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17C48F89-74BE-4EEB-A2F8-33B56C58929E}" xr6:coauthVersionLast="44" xr6:coauthVersionMax="44" xr10:uidLastSave="{00000000-0000-0000-0000-000000000000}"/>
  <bookViews>
    <workbookView xWindow="-120" yWindow="-120" windowWidth="29040" windowHeight="15840" tabRatio="627" firstSheet="51" activeTab="54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1TUE" sheetId="1041" r:id="rId58"/>
    <sheet name="TABLES" sheetId="644" r:id="rId59"/>
    <sheet name="20210518TUE" sheetId="358" r:id="rId60"/>
    <sheet name="TODAY" sheetId="122" r:id="rId61"/>
    <sheet name="1" sheetId="208" r:id="rId62"/>
    <sheet name="TEMPLATES" sheetId="4" r:id="rId63"/>
    <sheet name="Transparant Background Color" sheetId="5" r:id="rId64"/>
  </sheets>
  <definedNames>
    <definedName name="_xlnm.Print_Titles" localSheetId="6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992" i="1030" l="1"/>
  <c r="D991" i="1030"/>
  <c r="D990" i="1030"/>
  <c r="D2141" i="1029" l="1"/>
  <c r="D2139" i="1029"/>
  <c r="D2100" i="1029"/>
  <c r="D1603" i="1029" l="1"/>
  <c r="D1602" i="1029"/>
  <c r="D1601" i="1029"/>
  <c r="D1600" i="1029"/>
  <c r="D1599" i="1029"/>
  <c r="D1598" i="1029"/>
  <c r="D1597" i="1029"/>
  <c r="D1596" i="1029"/>
  <c r="D1595" i="1029"/>
  <c r="D1594" i="1029"/>
  <c r="D1593" i="1029"/>
  <c r="D1592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<sst xmlns="http://schemas.openxmlformats.org/spreadsheetml/2006/main" count="12287" uniqueCount="3257">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</sst>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</cellStyleXfs>
  <cellXfs count="31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</cellXfs>
  <cellStyles count="8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66FFFF"/>
      <color rgb="FF0000FF"/>
      <color rgb="FF99FF66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0" Type="http://schemas.openxmlformats.org/officeDocument/2006/relationships/image" Target="../media/image144.png"/><Relationship Id="rId29" Type="http://schemas.openxmlformats.org/officeDocument/2006/relationships/image" Target="../media/image153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8" Type="http://schemas.openxmlformats.org/officeDocument/2006/relationships/image" Target="../media/image132.png"/><Relationship Id="rId3" Type="http://schemas.openxmlformats.org/officeDocument/2006/relationships/image" Target="../media/image1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13" Type="http://schemas.openxmlformats.org/officeDocument/2006/relationships/image" Target="../media/image176.png"/><Relationship Id="rId18" Type="http://schemas.openxmlformats.org/officeDocument/2006/relationships/image" Target="../media/image181.png"/><Relationship Id="rId26" Type="http://schemas.openxmlformats.org/officeDocument/2006/relationships/image" Target="../media/image189.png"/><Relationship Id="rId3" Type="http://schemas.openxmlformats.org/officeDocument/2006/relationships/image" Target="../media/image166.png"/><Relationship Id="rId21" Type="http://schemas.openxmlformats.org/officeDocument/2006/relationships/image" Target="../media/image184.png"/><Relationship Id="rId7" Type="http://schemas.openxmlformats.org/officeDocument/2006/relationships/image" Target="../media/image170.png"/><Relationship Id="rId12" Type="http://schemas.openxmlformats.org/officeDocument/2006/relationships/image" Target="../media/image175.png"/><Relationship Id="rId17" Type="http://schemas.openxmlformats.org/officeDocument/2006/relationships/image" Target="../media/image180.png"/><Relationship Id="rId25" Type="http://schemas.openxmlformats.org/officeDocument/2006/relationships/image" Target="../media/image188.png"/><Relationship Id="rId2" Type="http://schemas.openxmlformats.org/officeDocument/2006/relationships/image" Target="../media/image165.png"/><Relationship Id="rId16" Type="http://schemas.openxmlformats.org/officeDocument/2006/relationships/image" Target="../media/image179.png"/><Relationship Id="rId20" Type="http://schemas.openxmlformats.org/officeDocument/2006/relationships/image" Target="../media/image183.png"/><Relationship Id="rId29" Type="http://schemas.openxmlformats.org/officeDocument/2006/relationships/image" Target="../media/image192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11" Type="http://schemas.openxmlformats.org/officeDocument/2006/relationships/image" Target="../media/image174.png"/><Relationship Id="rId24" Type="http://schemas.openxmlformats.org/officeDocument/2006/relationships/image" Target="../media/image187.png"/><Relationship Id="rId5" Type="http://schemas.openxmlformats.org/officeDocument/2006/relationships/image" Target="../media/image168.png"/><Relationship Id="rId15" Type="http://schemas.openxmlformats.org/officeDocument/2006/relationships/image" Target="../media/image178.png"/><Relationship Id="rId23" Type="http://schemas.openxmlformats.org/officeDocument/2006/relationships/image" Target="../media/image186.png"/><Relationship Id="rId28" Type="http://schemas.openxmlformats.org/officeDocument/2006/relationships/image" Target="../media/image191.png"/><Relationship Id="rId10" Type="http://schemas.openxmlformats.org/officeDocument/2006/relationships/image" Target="../media/image173.png"/><Relationship Id="rId19" Type="http://schemas.openxmlformats.org/officeDocument/2006/relationships/image" Target="../media/image182.png"/><Relationship Id="rId31" Type="http://schemas.openxmlformats.org/officeDocument/2006/relationships/image" Target="../media/image194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Relationship Id="rId14" Type="http://schemas.openxmlformats.org/officeDocument/2006/relationships/image" Target="../media/image177.png"/><Relationship Id="rId22" Type="http://schemas.openxmlformats.org/officeDocument/2006/relationships/image" Target="../media/image185.png"/><Relationship Id="rId27" Type="http://schemas.openxmlformats.org/officeDocument/2006/relationships/image" Target="../media/image190.png"/><Relationship Id="rId30" Type="http://schemas.openxmlformats.org/officeDocument/2006/relationships/image" Target="../media/image19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2" Type="http://schemas.openxmlformats.org/officeDocument/2006/relationships/image" Target="../media/image196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10" Type="http://schemas.openxmlformats.org/officeDocument/2006/relationships/image" Target="../media/image204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3" Type="http://schemas.openxmlformats.org/officeDocument/2006/relationships/image" Target="../media/image223.png"/><Relationship Id="rId21" Type="http://schemas.openxmlformats.org/officeDocument/2006/relationships/image" Target="../media/image241.png"/><Relationship Id="rId7" Type="http://schemas.openxmlformats.org/officeDocument/2006/relationships/image" Target="../media/image227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0" Type="http://schemas.openxmlformats.org/officeDocument/2006/relationships/image" Target="../media/image240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18" Type="http://schemas.openxmlformats.org/officeDocument/2006/relationships/image" Target="../media/image275.png"/><Relationship Id="rId26" Type="http://schemas.openxmlformats.org/officeDocument/2006/relationships/image" Target="../media/image283.png"/><Relationship Id="rId3" Type="http://schemas.openxmlformats.org/officeDocument/2006/relationships/image" Target="../media/image260.png"/><Relationship Id="rId21" Type="http://schemas.openxmlformats.org/officeDocument/2006/relationships/image" Target="../media/image278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17" Type="http://schemas.openxmlformats.org/officeDocument/2006/relationships/image" Target="../media/image274.png"/><Relationship Id="rId25" Type="http://schemas.openxmlformats.org/officeDocument/2006/relationships/image" Target="../media/image282.png"/><Relationship Id="rId2" Type="http://schemas.openxmlformats.org/officeDocument/2006/relationships/image" Target="../media/image259.png"/><Relationship Id="rId16" Type="http://schemas.openxmlformats.org/officeDocument/2006/relationships/image" Target="../media/image273.png"/><Relationship Id="rId20" Type="http://schemas.openxmlformats.org/officeDocument/2006/relationships/image" Target="../media/image277.png"/><Relationship Id="rId29" Type="http://schemas.openxmlformats.org/officeDocument/2006/relationships/image" Target="../media/image286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24" Type="http://schemas.openxmlformats.org/officeDocument/2006/relationships/image" Target="../media/image281.png"/><Relationship Id="rId5" Type="http://schemas.openxmlformats.org/officeDocument/2006/relationships/image" Target="../media/image262.png"/><Relationship Id="rId15" Type="http://schemas.openxmlformats.org/officeDocument/2006/relationships/image" Target="../media/image272.png"/><Relationship Id="rId23" Type="http://schemas.openxmlformats.org/officeDocument/2006/relationships/image" Target="../media/image280.png"/><Relationship Id="rId28" Type="http://schemas.openxmlformats.org/officeDocument/2006/relationships/image" Target="../media/image285.png"/><Relationship Id="rId10" Type="http://schemas.openxmlformats.org/officeDocument/2006/relationships/image" Target="../media/image267.png"/><Relationship Id="rId19" Type="http://schemas.openxmlformats.org/officeDocument/2006/relationships/image" Target="../media/image276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Relationship Id="rId22" Type="http://schemas.openxmlformats.org/officeDocument/2006/relationships/image" Target="../media/image279.png"/><Relationship Id="rId27" Type="http://schemas.openxmlformats.org/officeDocument/2006/relationships/image" Target="../media/image284.png"/><Relationship Id="rId30" Type="http://schemas.openxmlformats.org/officeDocument/2006/relationships/image" Target="../media/image28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5.png"/><Relationship Id="rId13" Type="http://schemas.openxmlformats.org/officeDocument/2006/relationships/image" Target="../media/image300.png"/><Relationship Id="rId3" Type="http://schemas.openxmlformats.org/officeDocument/2006/relationships/image" Target="../media/image290.png"/><Relationship Id="rId7" Type="http://schemas.openxmlformats.org/officeDocument/2006/relationships/image" Target="../media/image294.png"/><Relationship Id="rId12" Type="http://schemas.openxmlformats.org/officeDocument/2006/relationships/image" Target="../media/image299.png"/><Relationship Id="rId2" Type="http://schemas.openxmlformats.org/officeDocument/2006/relationships/image" Target="../media/image289.png"/><Relationship Id="rId1" Type="http://schemas.openxmlformats.org/officeDocument/2006/relationships/image" Target="../media/image288.png"/><Relationship Id="rId6" Type="http://schemas.openxmlformats.org/officeDocument/2006/relationships/image" Target="../media/image293.png"/><Relationship Id="rId11" Type="http://schemas.openxmlformats.org/officeDocument/2006/relationships/image" Target="../media/image298.png"/><Relationship Id="rId5" Type="http://schemas.openxmlformats.org/officeDocument/2006/relationships/image" Target="../media/image292.png"/><Relationship Id="rId10" Type="http://schemas.openxmlformats.org/officeDocument/2006/relationships/image" Target="../media/image297.png"/><Relationship Id="rId4" Type="http://schemas.openxmlformats.org/officeDocument/2006/relationships/image" Target="../media/image291.png"/><Relationship Id="rId9" Type="http://schemas.openxmlformats.org/officeDocument/2006/relationships/image" Target="../media/image296.png"/><Relationship Id="rId14" Type="http://schemas.openxmlformats.org/officeDocument/2006/relationships/image" Target="../media/image30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26" Type="http://schemas.openxmlformats.org/officeDocument/2006/relationships/image" Target="../media/image327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5" Type="http://schemas.openxmlformats.org/officeDocument/2006/relationships/image" Target="../media/image326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29" Type="http://schemas.openxmlformats.org/officeDocument/2006/relationships/image" Target="../media/image330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24" Type="http://schemas.openxmlformats.org/officeDocument/2006/relationships/image" Target="../media/image325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23" Type="http://schemas.openxmlformats.org/officeDocument/2006/relationships/image" Target="../media/image324.png"/><Relationship Id="rId28" Type="http://schemas.openxmlformats.org/officeDocument/2006/relationships/image" Target="../media/image329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Relationship Id="rId27" Type="http://schemas.openxmlformats.org/officeDocument/2006/relationships/image" Target="../media/image328.png"/><Relationship Id="rId30" Type="http://schemas.openxmlformats.org/officeDocument/2006/relationships/image" Target="../media/image331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4.png"/><Relationship Id="rId18" Type="http://schemas.openxmlformats.org/officeDocument/2006/relationships/image" Target="../media/image349.png"/><Relationship Id="rId26" Type="http://schemas.openxmlformats.org/officeDocument/2006/relationships/image" Target="../media/image357.png"/><Relationship Id="rId39" Type="http://schemas.openxmlformats.org/officeDocument/2006/relationships/image" Target="../media/image370.png"/><Relationship Id="rId21" Type="http://schemas.openxmlformats.org/officeDocument/2006/relationships/image" Target="../media/image352.png"/><Relationship Id="rId34" Type="http://schemas.openxmlformats.org/officeDocument/2006/relationships/image" Target="../media/image365.png"/><Relationship Id="rId42" Type="http://schemas.openxmlformats.org/officeDocument/2006/relationships/image" Target="../media/image373.png"/><Relationship Id="rId47" Type="http://schemas.openxmlformats.org/officeDocument/2006/relationships/image" Target="../media/image378.png"/><Relationship Id="rId7" Type="http://schemas.openxmlformats.org/officeDocument/2006/relationships/image" Target="../media/image338.png"/><Relationship Id="rId2" Type="http://schemas.openxmlformats.org/officeDocument/2006/relationships/image" Target="../media/image333.png"/><Relationship Id="rId16" Type="http://schemas.openxmlformats.org/officeDocument/2006/relationships/image" Target="../media/image347.png"/><Relationship Id="rId29" Type="http://schemas.openxmlformats.org/officeDocument/2006/relationships/image" Target="../media/image360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11" Type="http://schemas.openxmlformats.org/officeDocument/2006/relationships/image" Target="../media/image342.png"/><Relationship Id="rId24" Type="http://schemas.openxmlformats.org/officeDocument/2006/relationships/image" Target="../media/image355.png"/><Relationship Id="rId32" Type="http://schemas.openxmlformats.org/officeDocument/2006/relationships/image" Target="../media/image363.png"/><Relationship Id="rId37" Type="http://schemas.openxmlformats.org/officeDocument/2006/relationships/image" Target="../media/image368.png"/><Relationship Id="rId40" Type="http://schemas.openxmlformats.org/officeDocument/2006/relationships/image" Target="../media/image371.png"/><Relationship Id="rId45" Type="http://schemas.openxmlformats.org/officeDocument/2006/relationships/image" Target="../media/image376.png"/><Relationship Id="rId5" Type="http://schemas.openxmlformats.org/officeDocument/2006/relationships/image" Target="../media/image336.png"/><Relationship Id="rId15" Type="http://schemas.openxmlformats.org/officeDocument/2006/relationships/image" Target="../media/image346.png"/><Relationship Id="rId23" Type="http://schemas.openxmlformats.org/officeDocument/2006/relationships/image" Target="../media/image354.png"/><Relationship Id="rId28" Type="http://schemas.openxmlformats.org/officeDocument/2006/relationships/image" Target="../media/image359.png"/><Relationship Id="rId36" Type="http://schemas.openxmlformats.org/officeDocument/2006/relationships/image" Target="../media/image367.png"/><Relationship Id="rId10" Type="http://schemas.openxmlformats.org/officeDocument/2006/relationships/image" Target="../media/image341.png"/><Relationship Id="rId19" Type="http://schemas.openxmlformats.org/officeDocument/2006/relationships/image" Target="../media/image350.png"/><Relationship Id="rId31" Type="http://schemas.openxmlformats.org/officeDocument/2006/relationships/image" Target="../media/image362.png"/><Relationship Id="rId44" Type="http://schemas.openxmlformats.org/officeDocument/2006/relationships/image" Target="../media/image375.png"/><Relationship Id="rId4" Type="http://schemas.openxmlformats.org/officeDocument/2006/relationships/image" Target="../media/image335.png"/><Relationship Id="rId9" Type="http://schemas.openxmlformats.org/officeDocument/2006/relationships/image" Target="../media/image340.png"/><Relationship Id="rId14" Type="http://schemas.openxmlformats.org/officeDocument/2006/relationships/image" Target="../media/image345.png"/><Relationship Id="rId22" Type="http://schemas.openxmlformats.org/officeDocument/2006/relationships/image" Target="../media/image353.png"/><Relationship Id="rId27" Type="http://schemas.openxmlformats.org/officeDocument/2006/relationships/image" Target="../media/image358.png"/><Relationship Id="rId30" Type="http://schemas.openxmlformats.org/officeDocument/2006/relationships/image" Target="../media/image361.png"/><Relationship Id="rId35" Type="http://schemas.openxmlformats.org/officeDocument/2006/relationships/image" Target="../media/image366.png"/><Relationship Id="rId43" Type="http://schemas.openxmlformats.org/officeDocument/2006/relationships/image" Target="../media/image374.png"/><Relationship Id="rId8" Type="http://schemas.openxmlformats.org/officeDocument/2006/relationships/image" Target="../media/image339.png"/><Relationship Id="rId3" Type="http://schemas.openxmlformats.org/officeDocument/2006/relationships/image" Target="../media/image334.png"/><Relationship Id="rId12" Type="http://schemas.openxmlformats.org/officeDocument/2006/relationships/image" Target="../media/image343.png"/><Relationship Id="rId17" Type="http://schemas.openxmlformats.org/officeDocument/2006/relationships/image" Target="../media/image348.png"/><Relationship Id="rId25" Type="http://schemas.openxmlformats.org/officeDocument/2006/relationships/image" Target="../media/image356.png"/><Relationship Id="rId33" Type="http://schemas.openxmlformats.org/officeDocument/2006/relationships/image" Target="../media/image364.png"/><Relationship Id="rId38" Type="http://schemas.openxmlformats.org/officeDocument/2006/relationships/image" Target="../media/image369.png"/><Relationship Id="rId46" Type="http://schemas.openxmlformats.org/officeDocument/2006/relationships/image" Target="../media/image377.png"/><Relationship Id="rId20" Type="http://schemas.openxmlformats.org/officeDocument/2006/relationships/image" Target="../media/image351.png"/><Relationship Id="rId41" Type="http://schemas.openxmlformats.org/officeDocument/2006/relationships/image" Target="../media/image372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6.png"/><Relationship Id="rId13" Type="http://schemas.openxmlformats.org/officeDocument/2006/relationships/image" Target="../media/image391.png"/><Relationship Id="rId18" Type="http://schemas.openxmlformats.org/officeDocument/2006/relationships/image" Target="../media/image396.png"/><Relationship Id="rId26" Type="http://schemas.openxmlformats.org/officeDocument/2006/relationships/image" Target="../media/image404.png"/><Relationship Id="rId3" Type="http://schemas.openxmlformats.org/officeDocument/2006/relationships/image" Target="../media/image381.png"/><Relationship Id="rId21" Type="http://schemas.openxmlformats.org/officeDocument/2006/relationships/image" Target="../media/image399.png"/><Relationship Id="rId7" Type="http://schemas.openxmlformats.org/officeDocument/2006/relationships/image" Target="../media/image385.png"/><Relationship Id="rId12" Type="http://schemas.openxmlformats.org/officeDocument/2006/relationships/image" Target="../media/image390.png"/><Relationship Id="rId17" Type="http://schemas.openxmlformats.org/officeDocument/2006/relationships/image" Target="../media/image395.png"/><Relationship Id="rId25" Type="http://schemas.openxmlformats.org/officeDocument/2006/relationships/image" Target="../media/image403.png"/><Relationship Id="rId2" Type="http://schemas.openxmlformats.org/officeDocument/2006/relationships/image" Target="../media/image380.png"/><Relationship Id="rId16" Type="http://schemas.openxmlformats.org/officeDocument/2006/relationships/image" Target="../media/image394.png"/><Relationship Id="rId20" Type="http://schemas.openxmlformats.org/officeDocument/2006/relationships/image" Target="../media/image398.png"/><Relationship Id="rId1" Type="http://schemas.openxmlformats.org/officeDocument/2006/relationships/image" Target="../media/image379.png"/><Relationship Id="rId6" Type="http://schemas.openxmlformats.org/officeDocument/2006/relationships/image" Target="../media/image384.png"/><Relationship Id="rId11" Type="http://schemas.openxmlformats.org/officeDocument/2006/relationships/image" Target="../media/image389.png"/><Relationship Id="rId24" Type="http://schemas.openxmlformats.org/officeDocument/2006/relationships/image" Target="../media/image402.png"/><Relationship Id="rId5" Type="http://schemas.openxmlformats.org/officeDocument/2006/relationships/image" Target="../media/image383.png"/><Relationship Id="rId15" Type="http://schemas.openxmlformats.org/officeDocument/2006/relationships/image" Target="../media/image393.png"/><Relationship Id="rId23" Type="http://schemas.openxmlformats.org/officeDocument/2006/relationships/image" Target="../media/image401.png"/><Relationship Id="rId28" Type="http://schemas.openxmlformats.org/officeDocument/2006/relationships/image" Target="../media/image406.png"/><Relationship Id="rId10" Type="http://schemas.openxmlformats.org/officeDocument/2006/relationships/image" Target="../media/image388.png"/><Relationship Id="rId19" Type="http://schemas.openxmlformats.org/officeDocument/2006/relationships/image" Target="../media/image397.png"/><Relationship Id="rId4" Type="http://schemas.openxmlformats.org/officeDocument/2006/relationships/image" Target="../media/image382.png"/><Relationship Id="rId9" Type="http://schemas.openxmlformats.org/officeDocument/2006/relationships/image" Target="../media/image387.png"/><Relationship Id="rId14" Type="http://schemas.openxmlformats.org/officeDocument/2006/relationships/image" Target="../media/image392.png"/><Relationship Id="rId22" Type="http://schemas.openxmlformats.org/officeDocument/2006/relationships/image" Target="../media/image400.png"/><Relationship Id="rId27" Type="http://schemas.openxmlformats.org/officeDocument/2006/relationships/image" Target="../media/image405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9.png"/><Relationship Id="rId18" Type="http://schemas.openxmlformats.org/officeDocument/2006/relationships/image" Target="../media/image424.png"/><Relationship Id="rId26" Type="http://schemas.openxmlformats.org/officeDocument/2006/relationships/image" Target="../media/image432.png"/><Relationship Id="rId39" Type="http://schemas.openxmlformats.org/officeDocument/2006/relationships/image" Target="../media/image445.png"/><Relationship Id="rId21" Type="http://schemas.openxmlformats.org/officeDocument/2006/relationships/image" Target="../media/image427.png"/><Relationship Id="rId34" Type="http://schemas.openxmlformats.org/officeDocument/2006/relationships/image" Target="../media/image440.png"/><Relationship Id="rId7" Type="http://schemas.openxmlformats.org/officeDocument/2006/relationships/image" Target="../media/image413.png"/><Relationship Id="rId12" Type="http://schemas.openxmlformats.org/officeDocument/2006/relationships/image" Target="../media/image418.png"/><Relationship Id="rId17" Type="http://schemas.openxmlformats.org/officeDocument/2006/relationships/image" Target="../media/image423.png"/><Relationship Id="rId25" Type="http://schemas.openxmlformats.org/officeDocument/2006/relationships/image" Target="../media/image431.png"/><Relationship Id="rId33" Type="http://schemas.openxmlformats.org/officeDocument/2006/relationships/image" Target="../media/image439.png"/><Relationship Id="rId38" Type="http://schemas.openxmlformats.org/officeDocument/2006/relationships/image" Target="../media/image444.png"/><Relationship Id="rId2" Type="http://schemas.openxmlformats.org/officeDocument/2006/relationships/image" Target="../media/image408.png"/><Relationship Id="rId16" Type="http://schemas.openxmlformats.org/officeDocument/2006/relationships/image" Target="../media/image422.png"/><Relationship Id="rId20" Type="http://schemas.openxmlformats.org/officeDocument/2006/relationships/image" Target="../media/image426.png"/><Relationship Id="rId29" Type="http://schemas.openxmlformats.org/officeDocument/2006/relationships/image" Target="../media/image435.png"/><Relationship Id="rId1" Type="http://schemas.openxmlformats.org/officeDocument/2006/relationships/image" Target="../media/image407.png"/><Relationship Id="rId6" Type="http://schemas.openxmlformats.org/officeDocument/2006/relationships/image" Target="../media/image412.png"/><Relationship Id="rId11" Type="http://schemas.openxmlformats.org/officeDocument/2006/relationships/image" Target="../media/image417.png"/><Relationship Id="rId24" Type="http://schemas.openxmlformats.org/officeDocument/2006/relationships/image" Target="../media/image430.png"/><Relationship Id="rId32" Type="http://schemas.openxmlformats.org/officeDocument/2006/relationships/image" Target="../media/image438.png"/><Relationship Id="rId37" Type="http://schemas.openxmlformats.org/officeDocument/2006/relationships/image" Target="../media/image443.png"/><Relationship Id="rId5" Type="http://schemas.openxmlformats.org/officeDocument/2006/relationships/image" Target="../media/image411.png"/><Relationship Id="rId15" Type="http://schemas.openxmlformats.org/officeDocument/2006/relationships/image" Target="../media/image421.png"/><Relationship Id="rId23" Type="http://schemas.openxmlformats.org/officeDocument/2006/relationships/image" Target="../media/image429.png"/><Relationship Id="rId28" Type="http://schemas.openxmlformats.org/officeDocument/2006/relationships/image" Target="../media/image434.png"/><Relationship Id="rId36" Type="http://schemas.openxmlformats.org/officeDocument/2006/relationships/image" Target="../media/image442.png"/><Relationship Id="rId10" Type="http://schemas.openxmlformats.org/officeDocument/2006/relationships/image" Target="../media/image416.png"/><Relationship Id="rId19" Type="http://schemas.openxmlformats.org/officeDocument/2006/relationships/image" Target="../media/image425.png"/><Relationship Id="rId31" Type="http://schemas.openxmlformats.org/officeDocument/2006/relationships/image" Target="../media/image437.png"/><Relationship Id="rId4" Type="http://schemas.openxmlformats.org/officeDocument/2006/relationships/image" Target="../media/image410.png"/><Relationship Id="rId9" Type="http://schemas.openxmlformats.org/officeDocument/2006/relationships/image" Target="../media/image415.png"/><Relationship Id="rId14" Type="http://schemas.openxmlformats.org/officeDocument/2006/relationships/image" Target="../media/image420.png"/><Relationship Id="rId22" Type="http://schemas.openxmlformats.org/officeDocument/2006/relationships/image" Target="../media/image428.png"/><Relationship Id="rId27" Type="http://schemas.openxmlformats.org/officeDocument/2006/relationships/image" Target="../media/image433.png"/><Relationship Id="rId30" Type="http://schemas.openxmlformats.org/officeDocument/2006/relationships/image" Target="../media/image436.png"/><Relationship Id="rId35" Type="http://schemas.openxmlformats.org/officeDocument/2006/relationships/image" Target="../media/image441.png"/><Relationship Id="rId8" Type="http://schemas.openxmlformats.org/officeDocument/2006/relationships/image" Target="../media/image414.png"/><Relationship Id="rId3" Type="http://schemas.openxmlformats.org/officeDocument/2006/relationships/image" Target="../media/image40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3.png"/><Relationship Id="rId13" Type="http://schemas.openxmlformats.org/officeDocument/2006/relationships/image" Target="../media/image458.png"/><Relationship Id="rId18" Type="http://schemas.openxmlformats.org/officeDocument/2006/relationships/image" Target="../media/image463.png"/><Relationship Id="rId26" Type="http://schemas.openxmlformats.org/officeDocument/2006/relationships/image" Target="../media/image471.png"/><Relationship Id="rId3" Type="http://schemas.openxmlformats.org/officeDocument/2006/relationships/image" Target="../media/image448.png"/><Relationship Id="rId21" Type="http://schemas.openxmlformats.org/officeDocument/2006/relationships/image" Target="../media/image466.png"/><Relationship Id="rId7" Type="http://schemas.openxmlformats.org/officeDocument/2006/relationships/image" Target="../media/image452.png"/><Relationship Id="rId12" Type="http://schemas.openxmlformats.org/officeDocument/2006/relationships/image" Target="../media/image457.png"/><Relationship Id="rId17" Type="http://schemas.openxmlformats.org/officeDocument/2006/relationships/image" Target="../media/image462.png"/><Relationship Id="rId25" Type="http://schemas.openxmlformats.org/officeDocument/2006/relationships/image" Target="../media/image470.png"/><Relationship Id="rId2" Type="http://schemas.openxmlformats.org/officeDocument/2006/relationships/image" Target="../media/image447.png"/><Relationship Id="rId16" Type="http://schemas.openxmlformats.org/officeDocument/2006/relationships/image" Target="../media/image461.png"/><Relationship Id="rId20" Type="http://schemas.openxmlformats.org/officeDocument/2006/relationships/image" Target="../media/image465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11" Type="http://schemas.openxmlformats.org/officeDocument/2006/relationships/image" Target="../media/image456.png"/><Relationship Id="rId24" Type="http://schemas.openxmlformats.org/officeDocument/2006/relationships/image" Target="../media/image469.png"/><Relationship Id="rId5" Type="http://schemas.openxmlformats.org/officeDocument/2006/relationships/image" Target="../media/image450.png"/><Relationship Id="rId15" Type="http://schemas.openxmlformats.org/officeDocument/2006/relationships/image" Target="../media/image460.png"/><Relationship Id="rId23" Type="http://schemas.openxmlformats.org/officeDocument/2006/relationships/image" Target="../media/image468.png"/><Relationship Id="rId28" Type="http://schemas.openxmlformats.org/officeDocument/2006/relationships/image" Target="../media/image473.png"/><Relationship Id="rId10" Type="http://schemas.openxmlformats.org/officeDocument/2006/relationships/image" Target="../media/image455.png"/><Relationship Id="rId19" Type="http://schemas.openxmlformats.org/officeDocument/2006/relationships/image" Target="../media/image464.png"/><Relationship Id="rId4" Type="http://schemas.openxmlformats.org/officeDocument/2006/relationships/image" Target="../media/image449.png"/><Relationship Id="rId9" Type="http://schemas.openxmlformats.org/officeDocument/2006/relationships/image" Target="../media/image454.png"/><Relationship Id="rId14" Type="http://schemas.openxmlformats.org/officeDocument/2006/relationships/image" Target="../media/image459.png"/><Relationship Id="rId22" Type="http://schemas.openxmlformats.org/officeDocument/2006/relationships/image" Target="../media/image467.png"/><Relationship Id="rId27" Type="http://schemas.openxmlformats.org/officeDocument/2006/relationships/image" Target="../media/image47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1.png"/><Relationship Id="rId13" Type="http://schemas.openxmlformats.org/officeDocument/2006/relationships/image" Target="../media/image486.png"/><Relationship Id="rId18" Type="http://schemas.openxmlformats.org/officeDocument/2006/relationships/image" Target="../media/image491.png"/><Relationship Id="rId3" Type="http://schemas.openxmlformats.org/officeDocument/2006/relationships/image" Target="../media/image476.png"/><Relationship Id="rId7" Type="http://schemas.openxmlformats.org/officeDocument/2006/relationships/image" Target="../media/image480.png"/><Relationship Id="rId12" Type="http://schemas.openxmlformats.org/officeDocument/2006/relationships/image" Target="../media/image485.png"/><Relationship Id="rId17" Type="http://schemas.openxmlformats.org/officeDocument/2006/relationships/image" Target="../media/image490.png"/><Relationship Id="rId2" Type="http://schemas.openxmlformats.org/officeDocument/2006/relationships/image" Target="../media/image475.png"/><Relationship Id="rId16" Type="http://schemas.openxmlformats.org/officeDocument/2006/relationships/image" Target="../media/image489.png"/><Relationship Id="rId1" Type="http://schemas.openxmlformats.org/officeDocument/2006/relationships/image" Target="../media/image474.png"/><Relationship Id="rId6" Type="http://schemas.openxmlformats.org/officeDocument/2006/relationships/image" Target="../media/image479.png"/><Relationship Id="rId11" Type="http://schemas.openxmlformats.org/officeDocument/2006/relationships/image" Target="../media/image484.png"/><Relationship Id="rId5" Type="http://schemas.openxmlformats.org/officeDocument/2006/relationships/image" Target="../media/image478.png"/><Relationship Id="rId15" Type="http://schemas.openxmlformats.org/officeDocument/2006/relationships/image" Target="../media/image488.png"/><Relationship Id="rId10" Type="http://schemas.openxmlformats.org/officeDocument/2006/relationships/image" Target="../media/image483.png"/><Relationship Id="rId19" Type="http://schemas.openxmlformats.org/officeDocument/2006/relationships/image" Target="../media/image492.png"/><Relationship Id="rId4" Type="http://schemas.openxmlformats.org/officeDocument/2006/relationships/image" Target="../media/image477.png"/><Relationship Id="rId9" Type="http://schemas.openxmlformats.org/officeDocument/2006/relationships/image" Target="../media/image482.png"/><Relationship Id="rId14" Type="http://schemas.openxmlformats.org/officeDocument/2006/relationships/image" Target="../media/image487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0.png"/><Relationship Id="rId3" Type="http://schemas.openxmlformats.org/officeDocument/2006/relationships/image" Target="../media/image495.png"/><Relationship Id="rId7" Type="http://schemas.openxmlformats.org/officeDocument/2006/relationships/image" Target="../media/image499.png"/><Relationship Id="rId2" Type="http://schemas.openxmlformats.org/officeDocument/2006/relationships/image" Target="../media/image494.png"/><Relationship Id="rId1" Type="http://schemas.openxmlformats.org/officeDocument/2006/relationships/image" Target="../media/image493.png"/><Relationship Id="rId6" Type="http://schemas.openxmlformats.org/officeDocument/2006/relationships/image" Target="../media/image498.png"/><Relationship Id="rId11" Type="http://schemas.openxmlformats.org/officeDocument/2006/relationships/image" Target="../media/image503.png"/><Relationship Id="rId5" Type="http://schemas.openxmlformats.org/officeDocument/2006/relationships/image" Target="../media/image497.png"/><Relationship Id="rId10" Type="http://schemas.openxmlformats.org/officeDocument/2006/relationships/image" Target="../media/image502.png"/><Relationship Id="rId4" Type="http://schemas.openxmlformats.org/officeDocument/2006/relationships/image" Target="../media/image496.png"/><Relationship Id="rId9" Type="http://schemas.openxmlformats.org/officeDocument/2006/relationships/image" Target="../media/image50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6.png"/><Relationship Id="rId18" Type="http://schemas.openxmlformats.org/officeDocument/2006/relationships/image" Target="../media/image521.png"/><Relationship Id="rId26" Type="http://schemas.openxmlformats.org/officeDocument/2006/relationships/image" Target="../media/image529.png"/><Relationship Id="rId39" Type="http://schemas.openxmlformats.org/officeDocument/2006/relationships/image" Target="../media/image542.png"/><Relationship Id="rId21" Type="http://schemas.openxmlformats.org/officeDocument/2006/relationships/image" Target="../media/image524.png"/><Relationship Id="rId34" Type="http://schemas.openxmlformats.org/officeDocument/2006/relationships/image" Target="../media/image537.png"/><Relationship Id="rId42" Type="http://schemas.openxmlformats.org/officeDocument/2006/relationships/image" Target="../media/image545.png"/><Relationship Id="rId47" Type="http://schemas.openxmlformats.org/officeDocument/2006/relationships/image" Target="../media/image550.png"/><Relationship Id="rId7" Type="http://schemas.openxmlformats.org/officeDocument/2006/relationships/image" Target="../media/image510.png"/><Relationship Id="rId2" Type="http://schemas.openxmlformats.org/officeDocument/2006/relationships/image" Target="../media/image505.png"/><Relationship Id="rId16" Type="http://schemas.openxmlformats.org/officeDocument/2006/relationships/image" Target="../media/image519.png"/><Relationship Id="rId29" Type="http://schemas.openxmlformats.org/officeDocument/2006/relationships/image" Target="../media/image532.png"/><Relationship Id="rId1" Type="http://schemas.openxmlformats.org/officeDocument/2006/relationships/image" Target="../media/image504.png"/><Relationship Id="rId6" Type="http://schemas.openxmlformats.org/officeDocument/2006/relationships/image" Target="../media/image509.png"/><Relationship Id="rId11" Type="http://schemas.openxmlformats.org/officeDocument/2006/relationships/image" Target="../media/image514.png"/><Relationship Id="rId24" Type="http://schemas.openxmlformats.org/officeDocument/2006/relationships/image" Target="../media/image527.png"/><Relationship Id="rId32" Type="http://schemas.openxmlformats.org/officeDocument/2006/relationships/image" Target="../media/image535.png"/><Relationship Id="rId37" Type="http://schemas.openxmlformats.org/officeDocument/2006/relationships/image" Target="../media/image540.png"/><Relationship Id="rId40" Type="http://schemas.openxmlformats.org/officeDocument/2006/relationships/image" Target="../media/image543.png"/><Relationship Id="rId45" Type="http://schemas.openxmlformats.org/officeDocument/2006/relationships/image" Target="../media/image548.png"/><Relationship Id="rId5" Type="http://schemas.openxmlformats.org/officeDocument/2006/relationships/image" Target="../media/image508.png"/><Relationship Id="rId15" Type="http://schemas.openxmlformats.org/officeDocument/2006/relationships/image" Target="../media/image518.png"/><Relationship Id="rId23" Type="http://schemas.openxmlformats.org/officeDocument/2006/relationships/image" Target="../media/image526.png"/><Relationship Id="rId28" Type="http://schemas.openxmlformats.org/officeDocument/2006/relationships/image" Target="../media/image531.png"/><Relationship Id="rId36" Type="http://schemas.openxmlformats.org/officeDocument/2006/relationships/image" Target="../media/image539.png"/><Relationship Id="rId10" Type="http://schemas.openxmlformats.org/officeDocument/2006/relationships/image" Target="../media/image513.png"/><Relationship Id="rId19" Type="http://schemas.openxmlformats.org/officeDocument/2006/relationships/image" Target="../media/image522.png"/><Relationship Id="rId31" Type="http://schemas.openxmlformats.org/officeDocument/2006/relationships/image" Target="../media/image534.png"/><Relationship Id="rId44" Type="http://schemas.openxmlformats.org/officeDocument/2006/relationships/image" Target="../media/image547.png"/><Relationship Id="rId4" Type="http://schemas.openxmlformats.org/officeDocument/2006/relationships/image" Target="../media/image507.png"/><Relationship Id="rId9" Type="http://schemas.openxmlformats.org/officeDocument/2006/relationships/image" Target="../media/image512.png"/><Relationship Id="rId14" Type="http://schemas.openxmlformats.org/officeDocument/2006/relationships/image" Target="../media/image517.png"/><Relationship Id="rId22" Type="http://schemas.openxmlformats.org/officeDocument/2006/relationships/image" Target="../media/image525.png"/><Relationship Id="rId27" Type="http://schemas.openxmlformats.org/officeDocument/2006/relationships/image" Target="../media/image530.png"/><Relationship Id="rId30" Type="http://schemas.openxmlformats.org/officeDocument/2006/relationships/image" Target="../media/image533.png"/><Relationship Id="rId35" Type="http://schemas.openxmlformats.org/officeDocument/2006/relationships/image" Target="../media/image538.png"/><Relationship Id="rId43" Type="http://schemas.openxmlformats.org/officeDocument/2006/relationships/image" Target="../media/image546.png"/><Relationship Id="rId48" Type="http://schemas.openxmlformats.org/officeDocument/2006/relationships/image" Target="../media/image551.png"/><Relationship Id="rId8" Type="http://schemas.openxmlformats.org/officeDocument/2006/relationships/image" Target="../media/image511.png"/><Relationship Id="rId3" Type="http://schemas.openxmlformats.org/officeDocument/2006/relationships/image" Target="../media/image506.png"/><Relationship Id="rId12" Type="http://schemas.openxmlformats.org/officeDocument/2006/relationships/image" Target="../media/image515.png"/><Relationship Id="rId17" Type="http://schemas.openxmlformats.org/officeDocument/2006/relationships/image" Target="../media/image520.png"/><Relationship Id="rId25" Type="http://schemas.openxmlformats.org/officeDocument/2006/relationships/image" Target="../media/image528.png"/><Relationship Id="rId33" Type="http://schemas.openxmlformats.org/officeDocument/2006/relationships/image" Target="../media/image536.png"/><Relationship Id="rId38" Type="http://schemas.openxmlformats.org/officeDocument/2006/relationships/image" Target="../media/image541.png"/><Relationship Id="rId46" Type="http://schemas.openxmlformats.org/officeDocument/2006/relationships/image" Target="../media/image549.png"/><Relationship Id="rId20" Type="http://schemas.openxmlformats.org/officeDocument/2006/relationships/image" Target="../media/image523.png"/><Relationship Id="rId41" Type="http://schemas.openxmlformats.org/officeDocument/2006/relationships/image" Target="../media/image54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9.png"/><Relationship Id="rId13" Type="http://schemas.openxmlformats.org/officeDocument/2006/relationships/image" Target="../media/image564.png"/><Relationship Id="rId3" Type="http://schemas.openxmlformats.org/officeDocument/2006/relationships/image" Target="../media/image554.png"/><Relationship Id="rId7" Type="http://schemas.openxmlformats.org/officeDocument/2006/relationships/image" Target="../media/image558.png"/><Relationship Id="rId12" Type="http://schemas.openxmlformats.org/officeDocument/2006/relationships/image" Target="../media/image563.png"/><Relationship Id="rId2" Type="http://schemas.openxmlformats.org/officeDocument/2006/relationships/image" Target="../media/image553.png"/><Relationship Id="rId1" Type="http://schemas.openxmlformats.org/officeDocument/2006/relationships/image" Target="../media/image552.png"/><Relationship Id="rId6" Type="http://schemas.openxmlformats.org/officeDocument/2006/relationships/image" Target="../media/image557.png"/><Relationship Id="rId11" Type="http://schemas.openxmlformats.org/officeDocument/2006/relationships/image" Target="../media/image562.png"/><Relationship Id="rId5" Type="http://schemas.openxmlformats.org/officeDocument/2006/relationships/image" Target="../media/image556.png"/><Relationship Id="rId10" Type="http://schemas.openxmlformats.org/officeDocument/2006/relationships/image" Target="../media/image561.png"/><Relationship Id="rId4" Type="http://schemas.openxmlformats.org/officeDocument/2006/relationships/image" Target="../media/image555.png"/><Relationship Id="rId9" Type="http://schemas.openxmlformats.org/officeDocument/2006/relationships/image" Target="../media/image560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2.png"/><Relationship Id="rId13" Type="http://schemas.openxmlformats.org/officeDocument/2006/relationships/image" Target="../media/image577.png"/><Relationship Id="rId18" Type="http://schemas.openxmlformats.org/officeDocument/2006/relationships/image" Target="../media/image582.png"/><Relationship Id="rId3" Type="http://schemas.openxmlformats.org/officeDocument/2006/relationships/image" Target="../media/image567.png"/><Relationship Id="rId7" Type="http://schemas.openxmlformats.org/officeDocument/2006/relationships/image" Target="../media/image571.png"/><Relationship Id="rId12" Type="http://schemas.openxmlformats.org/officeDocument/2006/relationships/image" Target="../media/image576.png"/><Relationship Id="rId17" Type="http://schemas.openxmlformats.org/officeDocument/2006/relationships/image" Target="../media/image581.png"/><Relationship Id="rId2" Type="http://schemas.openxmlformats.org/officeDocument/2006/relationships/image" Target="../media/image566.png"/><Relationship Id="rId16" Type="http://schemas.openxmlformats.org/officeDocument/2006/relationships/image" Target="../media/image580.png"/><Relationship Id="rId1" Type="http://schemas.openxmlformats.org/officeDocument/2006/relationships/image" Target="../media/image565.png"/><Relationship Id="rId6" Type="http://schemas.openxmlformats.org/officeDocument/2006/relationships/image" Target="../media/image570.png"/><Relationship Id="rId11" Type="http://schemas.openxmlformats.org/officeDocument/2006/relationships/image" Target="../media/image575.png"/><Relationship Id="rId5" Type="http://schemas.openxmlformats.org/officeDocument/2006/relationships/image" Target="../media/image569.png"/><Relationship Id="rId15" Type="http://schemas.openxmlformats.org/officeDocument/2006/relationships/image" Target="../media/image579.png"/><Relationship Id="rId10" Type="http://schemas.openxmlformats.org/officeDocument/2006/relationships/image" Target="../media/image574.png"/><Relationship Id="rId4" Type="http://schemas.openxmlformats.org/officeDocument/2006/relationships/image" Target="../media/image568.png"/><Relationship Id="rId9" Type="http://schemas.openxmlformats.org/officeDocument/2006/relationships/image" Target="../media/image573.png"/><Relationship Id="rId14" Type="http://schemas.openxmlformats.org/officeDocument/2006/relationships/image" Target="../media/image578.png"/></Relationships>
</file>

<file path=xl/drawings/_rels/drawing2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5.png"/><Relationship Id="rId18" Type="http://schemas.openxmlformats.org/officeDocument/2006/relationships/image" Target="../media/image600.png"/><Relationship Id="rId26" Type="http://schemas.openxmlformats.org/officeDocument/2006/relationships/image" Target="../media/image608.png"/><Relationship Id="rId39" Type="http://schemas.openxmlformats.org/officeDocument/2006/relationships/image" Target="../media/image621.png"/><Relationship Id="rId21" Type="http://schemas.openxmlformats.org/officeDocument/2006/relationships/image" Target="../media/image603.png"/><Relationship Id="rId34" Type="http://schemas.openxmlformats.org/officeDocument/2006/relationships/image" Target="../media/image616.png"/><Relationship Id="rId42" Type="http://schemas.openxmlformats.org/officeDocument/2006/relationships/image" Target="../media/image624.png"/><Relationship Id="rId47" Type="http://schemas.openxmlformats.org/officeDocument/2006/relationships/image" Target="../media/image629.png"/><Relationship Id="rId50" Type="http://schemas.openxmlformats.org/officeDocument/2006/relationships/image" Target="../media/image632.png"/><Relationship Id="rId55" Type="http://schemas.openxmlformats.org/officeDocument/2006/relationships/image" Target="../media/image637.png"/><Relationship Id="rId63" Type="http://schemas.openxmlformats.org/officeDocument/2006/relationships/image" Target="../media/image645.png"/><Relationship Id="rId7" Type="http://schemas.openxmlformats.org/officeDocument/2006/relationships/image" Target="../media/image589.png"/><Relationship Id="rId2" Type="http://schemas.openxmlformats.org/officeDocument/2006/relationships/image" Target="../media/image584.png"/><Relationship Id="rId16" Type="http://schemas.openxmlformats.org/officeDocument/2006/relationships/image" Target="../media/image598.png"/><Relationship Id="rId29" Type="http://schemas.openxmlformats.org/officeDocument/2006/relationships/image" Target="../media/image611.png"/><Relationship Id="rId11" Type="http://schemas.openxmlformats.org/officeDocument/2006/relationships/image" Target="../media/image593.png"/><Relationship Id="rId24" Type="http://schemas.openxmlformats.org/officeDocument/2006/relationships/image" Target="../media/image606.png"/><Relationship Id="rId32" Type="http://schemas.openxmlformats.org/officeDocument/2006/relationships/image" Target="../media/image614.png"/><Relationship Id="rId37" Type="http://schemas.openxmlformats.org/officeDocument/2006/relationships/image" Target="../media/image619.png"/><Relationship Id="rId40" Type="http://schemas.openxmlformats.org/officeDocument/2006/relationships/image" Target="../media/image622.png"/><Relationship Id="rId45" Type="http://schemas.openxmlformats.org/officeDocument/2006/relationships/image" Target="../media/image627.png"/><Relationship Id="rId53" Type="http://schemas.openxmlformats.org/officeDocument/2006/relationships/image" Target="../media/image635.png"/><Relationship Id="rId58" Type="http://schemas.openxmlformats.org/officeDocument/2006/relationships/image" Target="../media/image640.png"/><Relationship Id="rId5" Type="http://schemas.openxmlformats.org/officeDocument/2006/relationships/image" Target="../media/image587.png"/><Relationship Id="rId61" Type="http://schemas.openxmlformats.org/officeDocument/2006/relationships/image" Target="../media/image643.png"/><Relationship Id="rId19" Type="http://schemas.openxmlformats.org/officeDocument/2006/relationships/image" Target="../media/image601.png"/><Relationship Id="rId14" Type="http://schemas.openxmlformats.org/officeDocument/2006/relationships/image" Target="../media/image596.png"/><Relationship Id="rId22" Type="http://schemas.openxmlformats.org/officeDocument/2006/relationships/image" Target="../media/image604.png"/><Relationship Id="rId27" Type="http://schemas.openxmlformats.org/officeDocument/2006/relationships/image" Target="../media/image609.png"/><Relationship Id="rId30" Type="http://schemas.openxmlformats.org/officeDocument/2006/relationships/image" Target="../media/image612.png"/><Relationship Id="rId35" Type="http://schemas.openxmlformats.org/officeDocument/2006/relationships/image" Target="../media/image617.png"/><Relationship Id="rId43" Type="http://schemas.openxmlformats.org/officeDocument/2006/relationships/image" Target="../media/image625.png"/><Relationship Id="rId48" Type="http://schemas.openxmlformats.org/officeDocument/2006/relationships/image" Target="../media/image630.png"/><Relationship Id="rId56" Type="http://schemas.openxmlformats.org/officeDocument/2006/relationships/image" Target="../media/image638.png"/><Relationship Id="rId8" Type="http://schemas.openxmlformats.org/officeDocument/2006/relationships/image" Target="../media/image590.png"/><Relationship Id="rId51" Type="http://schemas.openxmlformats.org/officeDocument/2006/relationships/image" Target="../media/image633.png"/><Relationship Id="rId3" Type="http://schemas.openxmlformats.org/officeDocument/2006/relationships/image" Target="../media/image585.png"/><Relationship Id="rId12" Type="http://schemas.openxmlformats.org/officeDocument/2006/relationships/image" Target="../media/image594.png"/><Relationship Id="rId17" Type="http://schemas.openxmlformats.org/officeDocument/2006/relationships/image" Target="../media/image599.png"/><Relationship Id="rId25" Type="http://schemas.openxmlformats.org/officeDocument/2006/relationships/image" Target="../media/image607.png"/><Relationship Id="rId33" Type="http://schemas.openxmlformats.org/officeDocument/2006/relationships/image" Target="../media/image615.png"/><Relationship Id="rId38" Type="http://schemas.openxmlformats.org/officeDocument/2006/relationships/image" Target="../media/image620.png"/><Relationship Id="rId46" Type="http://schemas.openxmlformats.org/officeDocument/2006/relationships/image" Target="../media/image628.png"/><Relationship Id="rId59" Type="http://schemas.openxmlformats.org/officeDocument/2006/relationships/image" Target="../media/image641.png"/><Relationship Id="rId20" Type="http://schemas.openxmlformats.org/officeDocument/2006/relationships/image" Target="../media/image602.png"/><Relationship Id="rId41" Type="http://schemas.openxmlformats.org/officeDocument/2006/relationships/image" Target="../media/image623.png"/><Relationship Id="rId54" Type="http://schemas.openxmlformats.org/officeDocument/2006/relationships/image" Target="../media/image636.png"/><Relationship Id="rId62" Type="http://schemas.openxmlformats.org/officeDocument/2006/relationships/image" Target="../media/image644.png"/><Relationship Id="rId1" Type="http://schemas.openxmlformats.org/officeDocument/2006/relationships/image" Target="../media/image583.png"/><Relationship Id="rId6" Type="http://schemas.openxmlformats.org/officeDocument/2006/relationships/image" Target="../media/image588.png"/><Relationship Id="rId15" Type="http://schemas.openxmlformats.org/officeDocument/2006/relationships/image" Target="../media/image597.png"/><Relationship Id="rId23" Type="http://schemas.openxmlformats.org/officeDocument/2006/relationships/image" Target="../media/image605.png"/><Relationship Id="rId28" Type="http://schemas.openxmlformats.org/officeDocument/2006/relationships/image" Target="../media/image610.png"/><Relationship Id="rId36" Type="http://schemas.openxmlformats.org/officeDocument/2006/relationships/image" Target="../media/image618.png"/><Relationship Id="rId49" Type="http://schemas.openxmlformats.org/officeDocument/2006/relationships/image" Target="../media/image631.png"/><Relationship Id="rId57" Type="http://schemas.openxmlformats.org/officeDocument/2006/relationships/image" Target="../media/image639.png"/><Relationship Id="rId10" Type="http://schemas.openxmlformats.org/officeDocument/2006/relationships/image" Target="../media/image592.png"/><Relationship Id="rId31" Type="http://schemas.openxmlformats.org/officeDocument/2006/relationships/image" Target="../media/image613.png"/><Relationship Id="rId44" Type="http://schemas.openxmlformats.org/officeDocument/2006/relationships/image" Target="../media/image626.png"/><Relationship Id="rId52" Type="http://schemas.openxmlformats.org/officeDocument/2006/relationships/image" Target="../media/image634.png"/><Relationship Id="rId60" Type="http://schemas.openxmlformats.org/officeDocument/2006/relationships/image" Target="../media/image642.png"/><Relationship Id="rId4" Type="http://schemas.openxmlformats.org/officeDocument/2006/relationships/image" Target="../media/image586.png"/><Relationship Id="rId9" Type="http://schemas.openxmlformats.org/officeDocument/2006/relationships/image" Target="../media/image59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3.png"/><Relationship Id="rId13" Type="http://schemas.openxmlformats.org/officeDocument/2006/relationships/image" Target="../media/image658.png"/><Relationship Id="rId18" Type="http://schemas.openxmlformats.org/officeDocument/2006/relationships/image" Target="../media/image663.png"/><Relationship Id="rId26" Type="http://schemas.openxmlformats.org/officeDocument/2006/relationships/image" Target="../media/image671.png"/><Relationship Id="rId3" Type="http://schemas.openxmlformats.org/officeDocument/2006/relationships/image" Target="../media/image648.png"/><Relationship Id="rId21" Type="http://schemas.openxmlformats.org/officeDocument/2006/relationships/image" Target="../media/image666.png"/><Relationship Id="rId7" Type="http://schemas.openxmlformats.org/officeDocument/2006/relationships/image" Target="../media/image652.png"/><Relationship Id="rId12" Type="http://schemas.openxmlformats.org/officeDocument/2006/relationships/image" Target="../media/image657.png"/><Relationship Id="rId17" Type="http://schemas.openxmlformats.org/officeDocument/2006/relationships/image" Target="../media/image662.png"/><Relationship Id="rId25" Type="http://schemas.openxmlformats.org/officeDocument/2006/relationships/image" Target="../media/image670.png"/><Relationship Id="rId2" Type="http://schemas.openxmlformats.org/officeDocument/2006/relationships/image" Target="../media/image647.png"/><Relationship Id="rId16" Type="http://schemas.openxmlformats.org/officeDocument/2006/relationships/image" Target="../media/image661.png"/><Relationship Id="rId20" Type="http://schemas.openxmlformats.org/officeDocument/2006/relationships/image" Target="../media/image665.png"/><Relationship Id="rId29" Type="http://schemas.openxmlformats.org/officeDocument/2006/relationships/image" Target="../media/image674.png"/><Relationship Id="rId1" Type="http://schemas.openxmlformats.org/officeDocument/2006/relationships/image" Target="../media/image646.png"/><Relationship Id="rId6" Type="http://schemas.openxmlformats.org/officeDocument/2006/relationships/image" Target="../media/image651.png"/><Relationship Id="rId11" Type="http://schemas.openxmlformats.org/officeDocument/2006/relationships/image" Target="../media/image656.png"/><Relationship Id="rId24" Type="http://schemas.openxmlformats.org/officeDocument/2006/relationships/image" Target="../media/image669.png"/><Relationship Id="rId32" Type="http://schemas.openxmlformats.org/officeDocument/2006/relationships/image" Target="../media/image677.png"/><Relationship Id="rId5" Type="http://schemas.openxmlformats.org/officeDocument/2006/relationships/image" Target="../media/image650.png"/><Relationship Id="rId15" Type="http://schemas.openxmlformats.org/officeDocument/2006/relationships/image" Target="../media/image660.png"/><Relationship Id="rId23" Type="http://schemas.openxmlformats.org/officeDocument/2006/relationships/image" Target="../media/image668.png"/><Relationship Id="rId28" Type="http://schemas.openxmlformats.org/officeDocument/2006/relationships/image" Target="../media/image673.png"/><Relationship Id="rId10" Type="http://schemas.openxmlformats.org/officeDocument/2006/relationships/image" Target="../media/image655.png"/><Relationship Id="rId19" Type="http://schemas.openxmlformats.org/officeDocument/2006/relationships/image" Target="../media/image664.png"/><Relationship Id="rId31" Type="http://schemas.openxmlformats.org/officeDocument/2006/relationships/image" Target="../media/image676.png"/><Relationship Id="rId4" Type="http://schemas.openxmlformats.org/officeDocument/2006/relationships/image" Target="../media/image649.png"/><Relationship Id="rId9" Type="http://schemas.openxmlformats.org/officeDocument/2006/relationships/image" Target="../media/image654.png"/><Relationship Id="rId14" Type="http://schemas.openxmlformats.org/officeDocument/2006/relationships/image" Target="../media/image659.png"/><Relationship Id="rId22" Type="http://schemas.openxmlformats.org/officeDocument/2006/relationships/image" Target="../media/image667.png"/><Relationship Id="rId27" Type="http://schemas.openxmlformats.org/officeDocument/2006/relationships/image" Target="../media/image672.png"/><Relationship Id="rId30" Type="http://schemas.openxmlformats.org/officeDocument/2006/relationships/image" Target="../media/image675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5.png"/><Relationship Id="rId13" Type="http://schemas.openxmlformats.org/officeDocument/2006/relationships/image" Target="../media/image690.png"/><Relationship Id="rId18" Type="http://schemas.openxmlformats.org/officeDocument/2006/relationships/image" Target="../media/image695.png"/><Relationship Id="rId3" Type="http://schemas.openxmlformats.org/officeDocument/2006/relationships/image" Target="../media/image680.png"/><Relationship Id="rId21" Type="http://schemas.openxmlformats.org/officeDocument/2006/relationships/image" Target="../media/image698.png"/><Relationship Id="rId7" Type="http://schemas.openxmlformats.org/officeDocument/2006/relationships/image" Target="../media/image684.png"/><Relationship Id="rId12" Type="http://schemas.openxmlformats.org/officeDocument/2006/relationships/image" Target="../media/image689.png"/><Relationship Id="rId17" Type="http://schemas.openxmlformats.org/officeDocument/2006/relationships/image" Target="../media/image694.png"/><Relationship Id="rId2" Type="http://schemas.openxmlformats.org/officeDocument/2006/relationships/image" Target="../media/image679.png"/><Relationship Id="rId16" Type="http://schemas.openxmlformats.org/officeDocument/2006/relationships/image" Target="../media/image693.png"/><Relationship Id="rId20" Type="http://schemas.openxmlformats.org/officeDocument/2006/relationships/image" Target="../media/image697.png"/><Relationship Id="rId1" Type="http://schemas.openxmlformats.org/officeDocument/2006/relationships/image" Target="../media/image678.png"/><Relationship Id="rId6" Type="http://schemas.openxmlformats.org/officeDocument/2006/relationships/image" Target="../media/image683.png"/><Relationship Id="rId11" Type="http://schemas.openxmlformats.org/officeDocument/2006/relationships/image" Target="../media/image688.png"/><Relationship Id="rId5" Type="http://schemas.openxmlformats.org/officeDocument/2006/relationships/image" Target="../media/image682.png"/><Relationship Id="rId15" Type="http://schemas.openxmlformats.org/officeDocument/2006/relationships/image" Target="../media/image692.png"/><Relationship Id="rId10" Type="http://schemas.openxmlformats.org/officeDocument/2006/relationships/image" Target="../media/image687.png"/><Relationship Id="rId19" Type="http://schemas.openxmlformats.org/officeDocument/2006/relationships/image" Target="../media/image696.png"/><Relationship Id="rId4" Type="http://schemas.openxmlformats.org/officeDocument/2006/relationships/image" Target="../media/image681.png"/><Relationship Id="rId9" Type="http://schemas.openxmlformats.org/officeDocument/2006/relationships/image" Target="../media/image686.png"/><Relationship Id="rId14" Type="http://schemas.openxmlformats.org/officeDocument/2006/relationships/image" Target="../media/image691.png"/><Relationship Id="rId22" Type="http://schemas.openxmlformats.org/officeDocument/2006/relationships/image" Target="../media/image69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7.png"/><Relationship Id="rId13" Type="http://schemas.openxmlformats.org/officeDocument/2006/relationships/image" Target="../media/image712.png"/><Relationship Id="rId3" Type="http://schemas.openxmlformats.org/officeDocument/2006/relationships/image" Target="../media/image702.png"/><Relationship Id="rId7" Type="http://schemas.openxmlformats.org/officeDocument/2006/relationships/image" Target="../media/image706.png"/><Relationship Id="rId12" Type="http://schemas.openxmlformats.org/officeDocument/2006/relationships/image" Target="../media/image711.png"/><Relationship Id="rId2" Type="http://schemas.openxmlformats.org/officeDocument/2006/relationships/image" Target="../media/image701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5" Type="http://schemas.openxmlformats.org/officeDocument/2006/relationships/image" Target="../media/image704.png"/><Relationship Id="rId10" Type="http://schemas.openxmlformats.org/officeDocument/2006/relationships/image" Target="../media/image709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3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1.png"/><Relationship Id="rId13" Type="http://schemas.openxmlformats.org/officeDocument/2006/relationships/image" Target="../media/image726.png"/><Relationship Id="rId3" Type="http://schemas.openxmlformats.org/officeDocument/2006/relationships/image" Target="../media/image716.png"/><Relationship Id="rId7" Type="http://schemas.openxmlformats.org/officeDocument/2006/relationships/image" Target="../media/image720.png"/><Relationship Id="rId12" Type="http://schemas.openxmlformats.org/officeDocument/2006/relationships/image" Target="../media/image725.png"/><Relationship Id="rId17" Type="http://schemas.openxmlformats.org/officeDocument/2006/relationships/image" Target="../media/image730.png"/><Relationship Id="rId2" Type="http://schemas.openxmlformats.org/officeDocument/2006/relationships/image" Target="../media/image715.png"/><Relationship Id="rId16" Type="http://schemas.openxmlformats.org/officeDocument/2006/relationships/image" Target="../media/image729.png"/><Relationship Id="rId1" Type="http://schemas.openxmlformats.org/officeDocument/2006/relationships/image" Target="../media/image714.png"/><Relationship Id="rId6" Type="http://schemas.openxmlformats.org/officeDocument/2006/relationships/image" Target="../media/image719.png"/><Relationship Id="rId11" Type="http://schemas.openxmlformats.org/officeDocument/2006/relationships/image" Target="../media/image724.png"/><Relationship Id="rId5" Type="http://schemas.openxmlformats.org/officeDocument/2006/relationships/image" Target="../media/image718.png"/><Relationship Id="rId15" Type="http://schemas.openxmlformats.org/officeDocument/2006/relationships/image" Target="../media/image728.png"/><Relationship Id="rId10" Type="http://schemas.openxmlformats.org/officeDocument/2006/relationships/image" Target="../media/image723.png"/><Relationship Id="rId4" Type="http://schemas.openxmlformats.org/officeDocument/2006/relationships/image" Target="../media/image717.png"/><Relationship Id="rId9" Type="http://schemas.openxmlformats.org/officeDocument/2006/relationships/image" Target="../media/image722.png"/><Relationship Id="rId14" Type="http://schemas.openxmlformats.org/officeDocument/2006/relationships/image" Target="../media/image727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3.png"/><Relationship Id="rId7" Type="http://schemas.openxmlformats.org/officeDocument/2006/relationships/image" Target="../media/image737.png"/><Relationship Id="rId2" Type="http://schemas.openxmlformats.org/officeDocument/2006/relationships/image" Target="../media/image732.png"/><Relationship Id="rId1" Type="http://schemas.openxmlformats.org/officeDocument/2006/relationships/image" Target="../media/image731.png"/><Relationship Id="rId6" Type="http://schemas.openxmlformats.org/officeDocument/2006/relationships/image" Target="../media/image736.png"/><Relationship Id="rId5" Type="http://schemas.openxmlformats.org/officeDocument/2006/relationships/image" Target="../media/image735.png"/><Relationship Id="rId4" Type="http://schemas.openxmlformats.org/officeDocument/2006/relationships/image" Target="../media/image7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330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1184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1214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1203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1227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1243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1268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1284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1301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1318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1340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1354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1391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1411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1427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1461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1477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1510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1530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1558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1593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1611</xdr:row>
      <xdr:rowOff>0</xdr:rowOff>
    </xdr:from>
    <xdr:to>
      <xdr:col>36</xdr:col>
      <xdr:colOff>161143</xdr:colOff>
      <xdr:row>1629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1631</xdr:row>
      <xdr:rowOff>0</xdr:rowOff>
    </xdr:from>
    <xdr:to>
      <xdr:col>36</xdr:col>
      <xdr:colOff>151619</xdr:colOff>
      <xdr:row>1648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36</xdr:col>
      <xdr:colOff>161143</xdr:colOff>
      <xdr:row>1666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36</xdr:col>
      <xdr:colOff>151619</xdr:colOff>
      <xdr:row>1679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1730</xdr:row>
      <xdr:rowOff>0</xdr:rowOff>
    </xdr:from>
    <xdr:to>
      <xdr:col>39</xdr:col>
      <xdr:colOff>75357</xdr:colOff>
      <xdr:row>1733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1681</xdr:row>
      <xdr:rowOff>0</xdr:rowOff>
    </xdr:from>
    <xdr:to>
      <xdr:col>36</xdr:col>
      <xdr:colOff>170667</xdr:colOff>
      <xdr:row>1692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1698</xdr:row>
      <xdr:rowOff>0</xdr:rowOff>
    </xdr:from>
    <xdr:to>
      <xdr:col>36</xdr:col>
      <xdr:colOff>161143</xdr:colOff>
      <xdr:row>1714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1311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36</xdr:col>
      <xdr:colOff>132571</xdr:colOff>
      <xdr:row>1321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36</xdr:col>
      <xdr:colOff>170667</xdr:colOff>
      <xdr:row>1343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1362</xdr:row>
      <xdr:rowOff>0</xdr:rowOff>
    </xdr:from>
    <xdr:to>
      <xdr:col>20</xdr:col>
      <xdr:colOff>28190</xdr:colOff>
      <xdr:row>1370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36</xdr:col>
      <xdr:colOff>161143</xdr:colOff>
      <xdr:row>1455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36</xdr:col>
      <xdr:colOff>161143</xdr:colOff>
      <xdr:row>1492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37</xdr:col>
      <xdr:colOff>8738</xdr:colOff>
      <xdr:row>1511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161143</xdr:colOff>
      <xdr:row>1525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1546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1359</xdr:row>
      <xdr:rowOff>0</xdr:rowOff>
    </xdr:from>
    <xdr:to>
      <xdr:col>36</xdr:col>
      <xdr:colOff>151619</xdr:colOff>
      <xdr:row>1402</xdr:row>
      <xdr:rowOff>46595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E1880-A5BC-4F68-BB67-07AA5A02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37</xdr:col>
      <xdr:colOff>18262</xdr:colOff>
      <xdr:row>1528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1531</xdr:row>
      <xdr:rowOff>0</xdr:rowOff>
    </xdr:from>
    <xdr:to>
      <xdr:col>36</xdr:col>
      <xdr:colOff>170667</xdr:colOff>
      <xdr:row>1566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1700</xdr:row>
      <xdr:rowOff>0</xdr:rowOff>
    </xdr:from>
    <xdr:to>
      <xdr:col>36</xdr:col>
      <xdr:colOff>180190</xdr:colOff>
      <xdr:row>1732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1789</xdr:row>
      <xdr:rowOff>0</xdr:rowOff>
    </xdr:from>
    <xdr:to>
      <xdr:col>36</xdr:col>
      <xdr:colOff>151619</xdr:colOff>
      <xdr:row>1830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1800</xdr:row>
      <xdr:rowOff>180975</xdr:rowOff>
    </xdr:from>
    <xdr:to>
      <xdr:col>49</xdr:col>
      <xdr:colOff>103711</xdr:colOff>
      <xdr:row>1829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1736</xdr:row>
      <xdr:rowOff>0</xdr:rowOff>
    </xdr:from>
    <xdr:to>
      <xdr:col>36</xdr:col>
      <xdr:colOff>132571</xdr:colOff>
      <xdr:row>1748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151619</xdr:colOff>
      <xdr:row>1760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132571</xdr:colOff>
      <xdr:row>1891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1862</xdr:row>
      <xdr:rowOff>9525</xdr:rowOff>
    </xdr:from>
    <xdr:to>
      <xdr:col>49</xdr:col>
      <xdr:colOff>141809</xdr:colOff>
      <xdr:row>1890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36</xdr:col>
      <xdr:colOff>170667</xdr:colOff>
      <xdr:row>1957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1960</xdr:row>
      <xdr:rowOff>0</xdr:rowOff>
    </xdr:from>
    <xdr:to>
      <xdr:col>36</xdr:col>
      <xdr:colOff>170667</xdr:colOff>
      <xdr:row>1977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1967</xdr:row>
      <xdr:rowOff>142875</xdr:rowOff>
    </xdr:from>
    <xdr:to>
      <xdr:col>49</xdr:col>
      <xdr:colOff>17996</xdr:colOff>
      <xdr:row>1976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36</xdr:col>
      <xdr:colOff>170667</xdr:colOff>
      <xdr:row>2030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161143</xdr:colOff>
      <xdr:row>2092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2032</xdr:row>
      <xdr:rowOff>0</xdr:rowOff>
    </xdr:from>
    <xdr:to>
      <xdr:col>36</xdr:col>
      <xdr:colOff>161143</xdr:colOff>
      <xdr:row>2046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2244</xdr:row>
      <xdr:rowOff>0</xdr:rowOff>
    </xdr:from>
    <xdr:to>
      <xdr:col>36</xdr:col>
      <xdr:colOff>170667</xdr:colOff>
      <xdr:row>2289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2256</xdr:row>
      <xdr:rowOff>66675</xdr:rowOff>
    </xdr:from>
    <xdr:to>
      <xdr:col>49</xdr:col>
      <xdr:colOff>94188</xdr:colOff>
      <xdr:row>2290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1451</xdr:row>
      <xdr:rowOff>0</xdr:rowOff>
    </xdr:from>
    <xdr:to>
      <xdr:col>36</xdr:col>
      <xdr:colOff>161143</xdr:colOff>
      <xdr:row>1464</xdr:row>
      <xdr:rowOff>47309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160D47-9E61-42EB-8CFE-71F2DB69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164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2148</xdr:row>
      <xdr:rowOff>0</xdr:rowOff>
    </xdr:from>
    <xdr:to>
      <xdr:col>36</xdr:col>
      <xdr:colOff>151619</xdr:colOff>
      <xdr:row>2158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2331</xdr:row>
      <xdr:rowOff>0</xdr:rowOff>
    </xdr:from>
    <xdr:to>
      <xdr:col>36</xdr:col>
      <xdr:colOff>151619</xdr:colOff>
      <xdr:row>2351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123048</xdr:colOff>
      <xdr:row>2372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36</xdr:col>
      <xdr:colOff>180190</xdr:colOff>
      <xdr:row>1653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28</xdr:col>
      <xdr:colOff>75619</xdr:colOff>
      <xdr:row>2169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2175</xdr:row>
      <xdr:rowOff>0</xdr:rowOff>
    </xdr:from>
    <xdr:to>
      <xdr:col>36</xdr:col>
      <xdr:colOff>170667</xdr:colOff>
      <xdr:row>2186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2188</xdr:row>
      <xdr:rowOff>0</xdr:rowOff>
    </xdr:from>
    <xdr:to>
      <xdr:col>37</xdr:col>
      <xdr:colOff>18262</xdr:colOff>
      <xdr:row>2202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2397</xdr:row>
      <xdr:rowOff>0</xdr:rowOff>
    </xdr:from>
    <xdr:to>
      <xdr:col>36</xdr:col>
      <xdr:colOff>142095</xdr:colOff>
      <xdr:row>2409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161143</xdr:colOff>
      <xdr:row>1677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161143</xdr:colOff>
      <xdr:row>2464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2507</xdr:row>
      <xdr:rowOff>0</xdr:rowOff>
    </xdr:from>
    <xdr:to>
      <xdr:col>36</xdr:col>
      <xdr:colOff>170667</xdr:colOff>
      <xdr:row>2530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590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634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646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884</xdr:row>
      <xdr:rowOff>0</xdr:rowOff>
    </xdr:from>
    <xdr:to>
      <xdr:col>36</xdr:col>
      <xdr:colOff>151619</xdr:colOff>
      <xdr:row>897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151619</xdr:colOff>
      <xdr:row>735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36</xdr:col>
      <xdr:colOff>151619</xdr:colOff>
      <xdr:row>748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36</xdr:col>
      <xdr:colOff>161143</xdr:colOff>
      <xdr:row>772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36</xdr:col>
      <xdr:colOff>132571</xdr:colOff>
      <xdr:row>910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36</xdr:col>
      <xdr:colOff>161143</xdr:colOff>
      <xdr:row>971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999</xdr:row>
      <xdr:rowOff>0</xdr:rowOff>
    </xdr:from>
    <xdr:to>
      <xdr:col>36</xdr:col>
      <xdr:colOff>161143</xdr:colOff>
      <xdr:row>1011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170667</xdr:colOff>
      <xdr:row>1178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1202</xdr:row>
      <xdr:rowOff>0</xdr:rowOff>
    </xdr:from>
    <xdr:to>
      <xdr:col>36</xdr:col>
      <xdr:colOff>170667</xdr:colOff>
      <xdr:row>1214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36</xdr:col>
      <xdr:colOff>161143</xdr:colOff>
      <xdr:row>1430</xdr:row>
      <xdr:rowOff>122762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9A9DA3B-1190-4FCE-99A9-A04D57B1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7269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151619</xdr:colOff>
      <xdr:row>1236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1433</xdr:row>
      <xdr:rowOff>0</xdr:rowOff>
    </xdr:from>
    <xdr:to>
      <xdr:col>36</xdr:col>
      <xdr:colOff>170667</xdr:colOff>
      <xdr:row>1445</xdr:row>
      <xdr:rowOff>94952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CBAB129-73C8-4280-B769-3C105E97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2240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36</xdr:col>
      <xdr:colOff>161143</xdr:colOff>
      <xdr:row>1457</xdr:row>
      <xdr:rowOff>190214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E6F1C2C-D951-4A33-BFB0-D30EAEB0D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301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412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485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450</xdr:row>
      <xdr:rowOff>0</xdr:rowOff>
    </xdr:from>
    <xdr:to>
      <xdr:col>55</xdr:col>
      <xdr:colOff>36898</xdr:colOff>
      <xdr:row>488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510</xdr:row>
      <xdr:rowOff>9525</xdr:rowOff>
    </xdr:from>
    <xdr:to>
      <xdr:col>36</xdr:col>
      <xdr:colOff>170668</xdr:colOff>
      <xdr:row>523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36</xdr:col>
      <xdr:colOff>170667</xdr:colOff>
      <xdr:row>585</xdr:row>
      <xdr:rowOff>141857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E4DFF1-EE74-418E-BAFB-DA6139D6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4415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552</xdr:row>
      <xdr:rowOff>161925</xdr:rowOff>
    </xdr:from>
    <xdr:to>
      <xdr:col>54</xdr:col>
      <xdr:colOff>170251</xdr:colOff>
      <xdr:row>587</xdr:row>
      <xdr:rowOff>56330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AB5C07-8401-4180-9408-19763B426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3179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opLeftCell="A792" workbookViewId="0">
      <selection activeCell="D771" sqref="D771:D791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9" workbookViewId="0">
      <selection activeCell="A9" sqref="A9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299" t="s">
        <v>633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1021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299" t="s">
        <v>896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1146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299" t="s">
        <v>596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1180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301" t="s">
        <v>520</v>
      </c>
      <c r="B2" s="302"/>
      <c r="C2" s="302"/>
      <c r="D2" s="302"/>
      <c r="E2" s="302"/>
      <c r="F2" s="302"/>
      <c r="G2" s="302"/>
      <c r="H2" s="302"/>
      <c r="I2" s="302"/>
      <c r="J2" s="302"/>
    </row>
    <row r="3" spans="1:10" x14ac:dyDescent="0.25">
      <c r="A3" s="302" t="s">
        <v>1224</v>
      </c>
      <c r="B3" s="302"/>
      <c r="C3" s="302"/>
      <c r="D3" s="302"/>
      <c r="E3" s="302"/>
      <c r="F3" s="302"/>
      <c r="G3" s="302"/>
      <c r="H3" s="302"/>
      <c r="I3" s="302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299" t="s">
        <v>854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1240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865" workbookViewId="0">
      <selection activeCell="D901" sqref="D901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2:4" x14ac:dyDescent="0.25">
      <c r="B215" s="50">
        <v>0</v>
      </c>
      <c r="D215" s="51" t="s">
        <v>513</v>
      </c>
    </row>
    <row r="216" spans="2:4" x14ac:dyDescent="0.25">
      <c r="D216" s="59" t="s">
        <v>491</v>
      </c>
    </row>
    <row r="218" spans="2:4" x14ac:dyDescent="0.25">
      <c r="D218" s="47" t="s">
        <v>36</v>
      </c>
    </row>
    <row r="219" spans="2:4" x14ac:dyDescent="0.25">
      <c r="D219" s="54" t="s">
        <v>515</v>
      </c>
    </row>
    <row r="221" spans="2:4" x14ac:dyDescent="0.25">
      <c r="D221" s="47" t="s">
        <v>511</v>
      </c>
    </row>
    <row r="252" spans="4:13" x14ac:dyDescent="0.25">
      <c r="D252" s="47" t="s">
        <v>269</v>
      </c>
      <c r="M252" s="47" t="s">
        <v>309</v>
      </c>
    </row>
    <row r="253" spans="4:13" x14ac:dyDescent="0.25">
      <c r="D253" s="51" t="s">
        <v>516</v>
      </c>
      <c r="M253" s="51" t="s">
        <v>517</v>
      </c>
    </row>
    <row r="255" spans="4:13" x14ac:dyDescent="0.25">
      <c r="D255" s="47" t="s">
        <v>518</v>
      </c>
    </row>
    <row r="274" spans="4:4" x14ac:dyDescent="0.25">
      <c r="D274" s="51" t="s">
        <v>551</v>
      </c>
    </row>
    <row r="276" spans="4:4" x14ac:dyDescent="0.25">
      <c r="D276" s="47" t="s">
        <v>518</v>
      </c>
    </row>
    <row r="325" spans="4:4" x14ac:dyDescent="0.25">
      <c r="D325" s="47" t="s">
        <v>518</v>
      </c>
    </row>
    <row r="344" spans="4:4" x14ac:dyDescent="0.25">
      <c r="D344" s="51" t="s">
        <v>689</v>
      </c>
    </row>
    <row r="346" spans="4:4" x14ac:dyDescent="0.25">
      <c r="D346" s="47" t="s">
        <v>518</v>
      </c>
    </row>
    <row r="388" spans="4:13" x14ac:dyDescent="0.25">
      <c r="D388" s="47" t="s">
        <v>269</v>
      </c>
      <c r="M388" s="47" t="s">
        <v>309</v>
      </c>
    </row>
    <row r="389" spans="4:13" x14ac:dyDescent="0.25">
      <c r="D389" s="51" t="s">
        <v>516</v>
      </c>
      <c r="M389" s="51" t="s">
        <v>517</v>
      </c>
    </row>
    <row r="396" spans="4:13" x14ac:dyDescent="0.25">
      <c r="D396" s="47" t="s">
        <v>701</v>
      </c>
      <c r="H396" s="41" t="s">
        <v>705</v>
      </c>
    </row>
    <row r="397" spans="4:13" x14ac:dyDescent="0.25">
      <c r="D397" s="47" t="s">
        <v>702</v>
      </c>
      <c r="H397" s="41" t="s">
        <v>706</v>
      </c>
    </row>
    <row r="403" spans="4:8" x14ac:dyDescent="0.25">
      <c r="D403" s="47" t="s">
        <v>701</v>
      </c>
      <c r="H403" s="41" t="s">
        <v>707</v>
      </c>
    </row>
    <row r="404" spans="4:8" x14ac:dyDescent="0.25">
      <c r="D404" s="47" t="s">
        <v>702</v>
      </c>
      <c r="H404" s="41" t="s">
        <v>708</v>
      </c>
    </row>
    <row r="410" spans="4:8" x14ac:dyDescent="0.25">
      <c r="D410" s="47" t="s">
        <v>701</v>
      </c>
      <c r="H410" s="41" t="s">
        <v>709</v>
      </c>
    </row>
    <row r="411" spans="4:8" x14ac:dyDescent="0.25">
      <c r="D411" s="47" t="s">
        <v>702</v>
      </c>
      <c r="H411" s="41" t="s">
        <v>710</v>
      </c>
    </row>
    <row r="417" spans="4:8" x14ac:dyDescent="0.25">
      <c r="D417" s="47" t="s">
        <v>701</v>
      </c>
      <c r="H417" s="41" t="s">
        <v>711</v>
      </c>
    </row>
    <row r="418" spans="4:8" x14ac:dyDescent="0.25">
      <c r="D418" s="47" t="s">
        <v>702</v>
      </c>
      <c r="H418" s="41" t="s">
        <v>712</v>
      </c>
    </row>
    <row r="424" spans="4:8" x14ac:dyDescent="0.25">
      <c r="D424" s="47" t="s">
        <v>701</v>
      </c>
      <c r="H424" s="41" t="s">
        <v>713</v>
      </c>
    </row>
    <row r="425" spans="4:8" x14ac:dyDescent="0.25">
      <c r="D425" s="47" t="s">
        <v>702</v>
      </c>
      <c r="H425" s="41" t="s">
        <v>714</v>
      </c>
    </row>
    <row r="431" spans="4:8" x14ac:dyDescent="0.25">
      <c r="D431" s="47" t="s">
        <v>701</v>
      </c>
      <c r="H431" s="41" t="s">
        <v>715</v>
      </c>
    </row>
    <row r="432" spans="4:8" x14ac:dyDescent="0.25">
      <c r="D432" s="47" t="s">
        <v>702</v>
      </c>
      <c r="H432" s="41" t="s">
        <v>716</v>
      </c>
    </row>
    <row r="438" spans="4:34" x14ac:dyDescent="0.25">
      <c r="D438" s="47" t="s">
        <v>701</v>
      </c>
      <c r="H438" s="41" t="s">
        <v>717</v>
      </c>
    </row>
    <row r="439" spans="4:34" x14ac:dyDescent="0.25">
      <c r="D439" s="47" t="s">
        <v>702</v>
      </c>
      <c r="H439" s="41" t="s">
        <v>718</v>
      </c>
    </row>
    <row r="441" spans="4:34" x14ac:dyDescent="0.25">
      <c r="D441" s="47" t="s">
        <v>656</v>
      </c>
    </row>
    <row r="443" spans="4:34" x14ac:dyDescent="0.25">
      <c r="D443" s="56" t="s">
        <v>492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AA443" s="51" t="s">
        <v>675</v>
      </c>
      <c r="AB443" s="51" t="s">
        <v>676</v>
      </c>
      <c r="AH443" s="47" t="s">
        <v>734</v>
      </c>
    </row>
    <row r="444" spans="4:34" x14ac:dyDescent="0.25">
      <c r="D444" s="56" t="s">
        <v>657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AA444" s="47" t="s">
        <v>720</v>
      </c>
      <c r="AB444" s="47" t="s">
        <v>721</v>
      </c>
    </row>
    <row r="445" spans="4:34" x14ac:dyDescent="0.25">
      <c r="D445" s="56" t="s">
        <v>658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AA445" s="47" t="s">
        <v>720</v>
      </c>
      <c r="AB445" s="47" t="s">
        <v>722</v>
      </c>
    </row>
    <row r="446" spans="4:34" x14ac:dyDescent="0.25">
      <c r="D446" s="56" t="s">
        <v>659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AA446" s="47" t="s">
        <v>720</v>
      </c>
      <c r="AB446" s="47" t="s">
        <v>723</v>
      </c>
    </row>
    <row r="447" spans="4:34" x14ac:dyDescent="0.25">
      <c r="D447" s="56" t="s">
        <v>660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AA447" s="47" t="s">
        <v>720</v>
      </c>
      <c r="AB447" s="47" t="s">
        <v>724</v>
      </c>
    </row>
    <row r="448" spans="4:34" x14ac:dyDescent="0.25">
      <c r="D448" s="56" t="s">
        <v>661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AA448" s="47" t="s">
        <v>720</v>
      </c>
      <c r="AB448" s="47" t="s">
        <v>725</v>
      </c>
    </row>
    <row r="449" spans="4:28" x14ac:dyDescent="0.25">
      <c r="D449" s="56" t="s">
        <v>37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AA449" s="47" t="s">
        <v>720</v>
      </c>
      <c r="AB449" s="47" t="s">
        <v>726</v>
      </c>
    </row>
    <row r="450" spans="4:28" x14ac:dyDescent="0.25">
      <c r="D450" s="56" t="s">
        <v>662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AA450" s="47" t="s">
        <v>727</v>
      </c>
      <c r="AB450" s="47" t="s">
        <v>728</v>
      </c>
    </row>
    <row r="451" spans="4:28" x14ac:dyDescent="0.25">
      <c r="D451" s="56" t="s">
        <v>663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AA451" s="47" t="s">
        <v>727</v>
      </c>
      <c r="AB451" s="47" t="s">
        <v>729</v>
      </c>
    </row>
    <row r="452" spans="4:28" x14ac:dyDescent="0.25">
      <c r="D452" s="56" t="s">
        <v>664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AA452" s="47" t="s">
        <v>727</v>
      </c>
      <c r="AB452" s="47" t="s">
        <v>730</v>
      </c>
    </row>
    <row r="453" spans="4:28" x14ac:dyDescent="0.25">
      <c r="D453" s="56" t="s">
        <v>665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AA453" s="47" t="s">
        <v>727</v>
      </c>
      <c r="AB453" s="47" t="s">
        <v>731</v>
      </c>
    </row>
    <row r="454" spans="4:28" x14ac:dyDescent="0.25">
      <c r="D454" s="56" t="s">
        <v>666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AA454" s="47" t="s">
        <v>727</v>
      </c>
      <c r="AB454" s="47" t="s">
        <v>732</v>
      </c>
    </row>
    <row r="455" spans="4:28" x14ac:dyDescent="0.25">
      <c r="D455" s="56" t="s">
        <v>667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AA455" s="47" t="s">
        <v>727</v>
      </c>
      <c r="AB455" s="47" t="s">
        <v>733</v>
      </c>
    </row>
    <row r="456" spans="4:28" x14ac:dyDescent="0.25">
      <c r="D456" s="56" t="s">
        <v>668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4:28" x14ac:dyDescent="0.25">
      <c r="D457" s="56" t="s">
        <v>669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4:28" x14ac:dyDescent="0.25">
      <c r="D458" s="56" t="s">
        <v>670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4:28" x14ac:dyDescent="0.25">
      <c r="D459" s="56" t="s">
        <v>671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4:28" x14ac:dyDescent="0.25">
      <c r="D460" s="56" t="s">
        <v>265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4:28" x14ac:dyDescent="0.25">
      <c r="D461" s="56" t="s">
        <v>672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4:28" x14ac:dyDescent="0.25">
      <c r="D462" s="56" t="s">
        <v>719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4:28" x14ac:dyDescent="0.25">
      <c r="D463" s="56" t="s">
        <v>278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4:28" x14ac:dyDescent="0.25">
      <c r="D464" s="56" t="s">
        <v>673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4:25" x14ac:dyDescent="0.25">
      <c r="D465" s="56" t="s">
        <v>674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7" spans="4:25" x14ac:dyDescent="0.25">
      <c r="D467" s="47" t="s">
        <v>518</v>
      </c>
    </row>
    <row r="500" spans="4:61" x14ac:dyDescent="0.25">
      <c r="D500" s="56" t="s">
        <v>739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</row>
    <row r="501" spans="4:61" x14ac:dyDescent="0.25">
      <c r="D501" s="56" t="s">
        <v>620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</row>
    <row r="502" spans="4:61" x14ac:dyDescent="0.25">
      <c r="D502" s="56" t="s">
        <v>740</v>
      </c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</row>
    <row r="503" spans="4:61" x14ac:dyDescent="0.25">
      <c r="D503" s="56" t="s">
        <v>622</v>
      </c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</row>
    <row r="504" spans="4:61" x14ac:dyDescent="0.25">
      <c r="D504" s="56" t="s">
        <v>623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</row>
    <row r="505" spans="4:61" x14ac:dyDescent="0.25">
      <c r="D505" s="56" t="s">
        <v>624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</row>
    <row r="506" spans="4:61" x14ac:dyDescent="0.25">
      <c r="D506" s="56" t="s">
        <v>741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</row>
    <row r="507" spans="4:61" x14ac:dyDescent="0.25">
      <c r="D507" s="56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</row>
    <row r="508" spans="4:61" x14ac:dyDescent="0.25">
      <c r="D508" s="56" t="s">
        <v>742</v>
      </c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</row>
    <row r="510" spans="4:61" x14ac:dyDescent="0.25">
      <c r="D510" s="68" t="s">
        <v>471</v>
      </c>
    </row>
    <row r="512" spans="4:61" x14ac:dyDescent="0.25">
      <c r="D512" s="41" t="s">
        <v>472</v>
      </c>
    </row>
    <row r="514" spans="4:4" x14ac:dyDescent="0.25">
      <c r="D514" s="51" t="s">
        <v>690</v>
      </c>
    </row>
    <row r="516" spans="4:4" x14ac:dyDescent="0.25">
      <c r="D516" s="47" t="s">
        <v>518</v>
      </c>
    </row>
    <row r="639" spans="4:4" x14ac:dyDescent="0.25">
      <c r="D639" s="51" t="s">
        <v>892</v>
      </c>
    </row>
    <row r="641" spans="4:4" x14ac:dyDescent="0.25">
      <c r="D641" s="47" t="s">
        <v>917</v>
      </c>
    </row>
    <row r="674" spans="4:45" x14ac:dyDescent="0.25">
      <c r="D674" s="51" t="s">
        <v>1234</v>
      </c>
    </row>
    <row r="676" spans="4:45" x14ac:dyDescent="0.25">
      <c r="D676" s="57" t="s">
        <v>357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Q676" s="56" t="s">
        <v>34</v>
      </c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</row>
    <row r="677" spans="4:45" x14ac:dyDescent="0.25">
      <c r="D677" s="57" t="s">
        <v>322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Q677" s="56" t="s">
        <v>37</v>
      </c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</row>
    <row r="678" spans="4:45" x14ac:dyDescent="0.25">
      <c r="D678" s="57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Q678" s="56" t="s">
        <v>364</v>
      </c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</row>
    <row r="679" spans="4:45" x14ac:dyDescent="0.25">
      <c r="D679" s="57" t="s">
        <v>1419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Q679" s="56" t="s">
        <v>1402</v>
      </c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</row>
    <row r="680" spans="4:45" x14ac:dyDescent="0.25">
      <c r="D680" s="57" t="s">
        <v>282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Q680" s="56" t="s">
        <v>1403</v>
      </c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</row>
    <row r="681" spans="4:45" x14ac:dyDescent="0.25">
      <c r="D681" s="57" t="s">
        <v>1420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Q681" s="56" t="s">
        <v>1404</v>
      </c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</row>
    <row r="682" spans="4:45" x14ac:dyDescent="0.25">
      <c r="D682" s="57" t="s">
        <v>1421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Q682" s="56" t="s">
        <v>1405</v>
      </c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</row>
    <row r="683" spans="4:45" x14ac:dyDescent="0.25">
      <c r="D683" s="57" t="s">
        <v>1422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Q683" s="56" t="s">
        <v>1406</v>
      </c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</row>
    <row r="684" spans="4:45" x14ac:dyDescent="0.25">
      <c r="D684" s="57" t="s">
        <v>1423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Q684" s="56" t="s">
        <v>1407</v>
      </c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</row>
    <row r="685" spans="4:45" x14ac:dyDescent="0.25">
      <c r="D685" s="57" t="s">
        <v>1424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Q685" s="56" t="s">
        <v>1408</v>
      </c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</row>
    <row r="686" spans="4:45" x14ac:dyDescent="0.25">
      <c r="D686" s="57" t="s">
        <v>1425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Q686" s="56" t="s">
        <v>1409</v>
      </c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</row>
    <row r="687" spans="4:45" x14ac:dyDescent="0.25">
      <c r="D687" s="57" t="s">
        <v>1426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Q687" s="56" t="s">
        <v>1410</v>
      </c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</row>
    <row r="688" spans="4:45" x14ac:dyDescent="0.25">
      <c r="D688" s="57" t="s">
        <v>1427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Q688" s="56" t="s">
        <v>1411</v>
      </c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</row>
    <row r="689" spans="4:45" x14ac:dyDescent="0.25">
      <c r="D689" s="57" t="s">
        <v>1428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Q689" s="56" t="s">
        <v>1412</v>
      </c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</row>
    <row r="690" spans="4:45" x14ac:dyDescent="0.25">
      <c r="D690" s="57" t="s">
        <v>1429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Q690" s="56" t="s">
        <v>1413</v>
      </c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</row>
    <row r="691" spans="4:45" x14ac:dyDescent="0.25">
      <c r="D691" s="57" t="s">
        <v>1430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Q691" s="56" t="s">
        <v>351</v>
      </c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</row>
    <row r="692" spans="4:45" x14ac:dyDescent="0.25">
      <c r="D692" s="57" t="s">
        <v>1431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Q692" s="56" t="s">
        <v>1414</v>
      </c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</row>
    <row r="693" spans="4:45" x14ac:dyDescent="0.25">
      <c r="D693" s="57" t="s">
        <v>1432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Q693" s="56" t="s">
        <v>1415</v>
      </c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</row>
    <row r="694" spans="4:45" x14ac:dyDescent="0.25">
      <c r="D694" s="37" t="s">
        <v>1433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Q694" s="56" t="s">
        <v>1416</v>
      </c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</row>
    <row r="695" spans="4:45" x14ac:dyDescent="0.25">
      <c r="D695" s="57" t="s">
        <v>259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Q695" s="56" t="s">
        <v>1417</v>
      </c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</row>
    <row r="696" spans="4:45" x14ac:dyDescent="0.25">
      <c r="D696" s="57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Q696" s="56" t="s">
        <v>1418</v>
      </c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</row>
    <row r="697" spans="4:45" x14ac:dyDescent="0.25">
      <c r="D697" s="57" t="s">
        <v>263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</row>
    <row r="698" spans="4:45" x14ac:dyDescent="0.25">
      <c r="D698" s="57" t="s">
        <v>264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</row>
    <row r="699" spans="4:45" x14ac:dyDescent="0.25">
      <c r="D699" s="57" t="s">
        <v>358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</row>
    <row r="701" spans="4:45" x14ac:dyDescent="0.25">
      <c r="D701" s="68" t="s">
        <v>1436</v>
      </c>
      <c r="Z701" s="68" t="s">
        <v>1439</v>
      </c>
    </row>
    <row r="703" spans="4:45" x14ac:dyDescent="0.25">
      <c r="D703" s="56" t="s">
        <v>34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</row>
    <row r="704" spans="4:45" x14ac:dyDescent="0.25">
      <c r="D704" s="56" t="s">
        <v>444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488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</row>
    <row r="705" spans="4:67" x14ac:dyDescent="0.25">
      <c r="D705" s="56" t="s">
        <v>1434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1437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</row>
    <row r="706" spans="4:67" x14ac:dyDescent="0.25">
      <c r="D706" s="56" t="s">
        <v>1435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1438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</row>
    <row r="708" spans="4:67" x14ac:dyDescent="0.25">
      <c r="D708" s="57" t="s">
        <v>357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</row>
    <row r="709" spans="4:67" x14ac:dyDescent="0.25">
      <c r="D709" s="57" t="s">
        <v>322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</row>
    <row r="710" spans="4:67" x14ac:dyDescent="0.25">
      <c r="D710" s="57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</row>
    <row r="711" spans="4:67" x14ac:dyDescent="0.25">
      <c r="D711" s="57" t="s">
        <v>1448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</row>
    <row r="712" spans="4:67" x14ac:dyDescent="0.25">
      <c r="D712" s="57" t="s">
        <v>1449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</row>
    <row r="713" spans="4:67" x14ac:dyDescent="0.25">
      <c r="D713" s="57" t="s">
        <v>1450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</row>
    <row r="714" spans="4:67" x14ac:dyDescent="0.25">
      <c r="D714" s="57" t="s">
        <v>1451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</row>
    <row r="715" spans="4:67" x14ac:dyDescent="0.25">
      <c r="D715" s="57" t="s">
        <v>1452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</row>
    <row r="716" spans="4:67" x14ac:dyDescent="0.25">
      <c r="D716" s="57" t="s">
        <v>1453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</row>
    <row r="717" spans="4:67" x14ac:dyDescent="0.25">
      <c r="D717" s="57" t="s">
        <v>1454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</row>
    <row r="718" spans="4:67" x14ac:dyDescent="0.25">
      <c r="D718" s="57" t="s">
        <v>1455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</row>
    <row r="719" spans="4:67" x14ac:dyDescent="0.25">
      <c r="D719" s="57" t="s">
        <v>1456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</row>
    <row r="720" spans="4:67" x14ac:dyDescent="0.25">
      <c r="D720" s="57" t="s">
        <v>1457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</row>
    <row r="721" spans="4:67" x14ac:dyDescent="0.25">
      <c r="D721" s="57" t="s">
        <v>1458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</row>
    <row r="722" spans="4:67" x14ac:dyDescent="0.25">
      <c r="D722" s="57" t="s">
        <v>1459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</row>
    <row r="723" spans="4:67" x14ac:dyDescent="0.25">
      <c r="D723" s="57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</row>
    <row r="724" spans="4:67" x14ac:dyDescent="0.25">
      <c r="D724" s="57" t="s">
        <v>263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</row>
    <row r="725" spans="4:67" x14ac:dyDescent="0.25">
      <c r="D725" s="57" t="s">
        <v>264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</row>
    <row r="726" spans="4:67" x14ac:dyDescent="0.25">
      <c r="D726" s="57" t="s">
        <v>358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</row>
    <row r="728" spans="4:67" x14ac:dyDescent="0.25">
      <c r="D728" s="47" t="s">
        <v>518</v>
      </c>
    </row>
    <row r="748" spans="4:4" x14ac:dyDescent="0.25">
      <c r="D748" s="51" t="s">
        <v>2222</v>
      </c>
    </row>
    <row r="750" spans="4:4" x14ac:dyDescent="0.25">
      <c r="D750" s="47" t="s">
        <v>518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299" t="s">
        <v>854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1353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716" zoomScaleNormal="100" workbookViewId="0">
      <selection activeCell="D743" sqref="D743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51" spans="2:4" x14ac:dyDescent="0.25">
      <c r="B251" s="50">
        <v>0</v>
      </c>
      <c r="D251" s="51" t="s">
        <v>1472</v>
      </c>
    </row>
    <row r="252" spans="2:4" x14ac:dyDescent="0.25">
      <c r="D252" s="59" t="s">
        <v>304</v>
      </c>
    </row>
    <row r="254" spans="2:4" x14ac:dyDescent="0.25">
      <c r="D254" s="47" t="s">
        <v>36</v>
      </c>
    </row>
    <row r="255" spans="2:4" x14ac:dyDescent="0.25">
      <c r="D255" s="82" t="s">
        <v>1507</v>
      </c>
    </row>
    <row r="257" spans="4:4" x14ac:dyDescent="0.25">
      <c r="D257" s="47" t="s">
        <v>1461</v>
      </c>
    </row>
    <row r="280" spans="4:20" x14ac:dyDescent="0.25">
      <c r="D280" s="47" t="s">
        <v>309</v>
      </c>
    </row>
    <row r="281" spans="4:20" x14ac:dyDescent="0.25">
      <c r="D281" s="51" t="s">
        <v>1508</v>
      </c>
      <c r="M281" s="58" t="s">
        <v>1511</v>
      </c>
      <c r="R281" s="46" t="s">
        <v>475</v>
      </c>
      <c r="T281" s="28" t="s">
        <v>1514</v>
      </c>
    </row>
    <row r="296" spans="4:23" x14ac:dyDescent="0.25">
      <c r="D296" s="56" t="s">
        <v>342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</row>
    <row r="297" spans="4:23" x14ac:dyDescent="0.25">
      <c r="D297" s="56" t="s">
        <v>1512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</row>
    <row r="298" spans="4:23" x14ac:dyDescent="0.25">
      <c r="D298" s="56" t="s">
        <v>257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</row>
    <row r="299" spans="4:23" x14ac:dyDescent="0.25">
      <c r="D299" s="56" t="s">
        <v>1513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</row>
    <row r="301" spans="4:23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</row>
    <row r="302" spans="4:23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</row>
    <row r="303" spans="4:23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</row>
    <row r="304" spans="4:23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</row>
    <row r="305" spans="4:16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</row>
    <row r="306" spans="4:16" x14ac:dyDescent="0.25">
      <c r="D306" s="57" t="s">
        <v>1515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</row>
    <row r="307" spans="4:16" x14ac:dyDescent="0.25">
      <c r="D307" s="57" t="s">
        <v>1516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</row>
    <row r="308" spans="4:16" x14ac:dyDescent="0.25">
      <c r="D308" s="57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</row>
    <row r="309" spans="4:16" x14ac:dyDescent="0.25">
      <c r="D309" s="57" t="s">
        <v>263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</row>
    <row r="310" spans="4:16" x14ac:dyDescent="0.25">
      <c r="D310" s="57" t="s">
        <v>264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</row>
    <row r="311" spans="4:16" x14ac:dyDescent="0.25">
      <c r="D311" s="57" t="s">
        <v>358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</row>
    <row r="313" spans="4:16" x14ac:dyDescent="0.25">
      <c r="D313" s="47" t="s">
        <v>1517</v>
      </c>
    </row>
    <row r="329" spans="4:4" x14ac:dyDescent="0.25">
      <c r="D329" s="51" t="s">
        <v>1346</v>
      </c>
    </row>
    <row r="331" spans="4:4" x14ac:dyDescent="0.25">
      <c r="D331" s="47" t="s">
        <v>1517</v>
      </c>
    </row>
    <row r="359" spans="2:4" x14ac:dyDescent="0.25">
      <c r="B359" s="50">
        <v>0</v>
      </c>
      <c r="D359" s="51" t="s">
        <v>1473</v>
      </c>
    </row>
    <row r="360" spans="2:4" x14ac:dyDescent="0.25">
      <c r="D360" s="59" t="s">
        <v>304</v>
      </c>
    </row>
    <row r="362" spans="2:4" x14ac:dyDescent="0.25">
      <c r="D362" s="47" t="s">
        <v>36</v>
      </c>
    </row>
    <row r="363" spans="2:4" x14ac:dyDescent="0.25">
      <c r="D363" s="82" t="s">
        <v>1509</v>
      </c>
    </row>
    <row r="365" spans="2:4" x14ac:dyDescent="0.25">
      <c r="D365" s="47" t="s">
        <v>1462</v>
      </c>
    </row>
    <row r="389" spans="4:23" x14ac:dyDescent="0.25">
      <c r="D389" s="47" t="s">
        <v>309</v>
      </c>
      <c r="M389" s="47" t="s">
        <v>275</v>
      </c>
    </row>
    <row r="390" spans="4:23" x14ac:dyDescent="0.25">
      <c r="D390" s="51" t="s">
        <v>1510</v>
      </c>
      <c r="M390" s="28" t="s">
        <v>1518</v>
      </c>
    </row>
    <row r="392" spans="4:23" x14ac:dyDescent="0.25">
      <c r="D392" s="56" t="s">
        <v>342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</row>
    <row r="393" spans="4:23" x14ac:dyDescent="0.25">
      <c r="D393" s="56" t="s">
        <v>1502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</row>
    <row r="394" spans="4:23" x14ac:dyDescent="0.25">
      <c r="D394" s="56" t="s">
        <v>257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</row>
    <row r="395" spans="4:23" x14ac:dyDescent="0.25">
      <c r="D395" s="56" t="s">
        <v>1519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</row>
    <row r="397" spans="4:23" x14ac:dyDescent="0.25">
      <c r="D397" s="47" t="s">
        <v>1520</v>
      </c>
    </row>
    <row r="414" spans="4:4" x14ac:dyDescent="0.25">
      <c r="D414" s="51" t="s">
        <v>1346</v>
      </c>
    </row>
    <row r="416" spans="4:4" x14ac:dyDescent="0.25">
      <c r="D416" s="47" t="s">
        <v>1520</v>
      </c>
    </row>
    <row r="441" spans="2:4" x14ac:dyDescent="0.25">
      <c r="B441" s="50">
        <v>0</v>
      </c>
      <c r="D441" s="51" t="s">
        <v>1478</v>
      </c>
    </row>
    <row r="442" spans="2:4" x14ac:dyDescent="0.25">
      <c r="D442" s="59" t="s">
        <v>304</v>
      </c>
    </row>
    <row r="444" spans="2:4" x14ac:dyDescent="0.25">
      <c r="D444" s="47" t="s">
        <v>36</v>
      </c>
    </row>
    <row r="445" spans="2:4" x14ac:dyDescent="0.25">
      <c r="D445" s="82" t="s">
        <v>1479</v>
      </c>
    </row>
    <row r="447" spans="2:4" x14ac:dyDescent="0.25">
      <c r="D447" s="47" t="s">
        <v>1474</v>
      </c>
    </row>
    <row r="469" spans="4:28" x14ac:dyDescent="0.25">
      <c r="D469" s="47" t="s">
        <v>309</v>
      </c>
      <c r="O469" s="47" t="s">
        <v>275</v>
      </c>
    </row>
    <row r="470" spans="4:28" x14ac:dyDescent="0.25">
      <c r="D470" s="51" t="s">
        <v>1475</v>
      </c>
      <c r="O470" s="28" t="s">
        <v>1483</v>
      </c>
    </row>
    <row r="472" spans="4:28" x14ac:dyDescent="0.25">
      <c r="D472" s="56" t="s">
        <v>1480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</row>
    <row r="473" spans="4:28" x14ac:dyDescent="0.25">
      <c r="D473" s="56" t="s">
        <v>1481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</row>
    <row r="474" spans="4:28" x14ac:dyDescent="0.25">
      <c r="D474" s="56" t="s">
        <v>828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spans="4:28" x14ac:dyDescent="0.25">
      <c r="D475" s="56" t="s">
        <v>928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spans="4:28" x14ac:dyDescent="0.25">
      <c r="D476" s="56" t="s">
        <v>279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spans="4:28" x14ac:dyDescent="0.25">
      <c r="D477" s="56" t="s">
        <v>1482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9" spans="4:28" x14ac:dyDescent="0.25">
      <c r="D479" s="57" t="s">
        <v>357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</row>
    <row r="480" spans="4:28" x14ac:dyDescent="0.25">
      <c r="D480" s="57" t="s">
        <v>322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</row>
    <row r="481" spans="4:17" x14ac:dyDescent="0.25">
      <c r="D481" s="57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</row>
    <row r="482" spans="4:17" x14ac:dyDescent="0.25">
      <c r="D482" s="57" t="s">
        <v>280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</row>
    <row r="483" spans="4:17" x14ac:dyDescent="0.25">
      <c r="D483" s="57" t="s">
        <v>282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</row>
    <row r="484" spans="4:17" x14ac:dyDescent="0.25">
      <c r="D484" s="57" t="s">
        <v>1484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</row>
    <row r="485" spans="4:17" x14ac:dyDescent="0.25">
      <c r="D485" s="57" t="s">
        <v>1485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</row>
    <row r="486" spans="4:17" x14ac:dyDescent="0.25">
      <c r="D486" s="57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</row>
    <row r="487" spans="4:17" x14ac:dyDescent="0.25">
      <c r="D487" s="57" t="s">
        <v>1486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</row>
    <row r="488" spans="4:17" x14ac:dyDescent="0.25">
      <c r="D488" s="57" t="s">
        <v>282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</row>
    <row r="489" spans="4:17" x14ac:dyDescent="0.25">
      <c r="D489" s="57" t="s">
        <v>1487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</row>
    <row r="490" spans="4:17" x14ac:dyDescent="0.25">
      <c r="D490" s="57" t="s">
        <v>1488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</row>
    <row r="491" spans="4:17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</row>
    <row r="492" spans="4:17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</row>
    <row r="493" spans="4:17" x14ac:dyDescent="0.25">
      <c r="D493" s="57" t="s">
        <v>264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</row>
    <row r="494" spans="4:17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</row>
    <row r="496" spans="4:17" x14ac:dyDescent="0.25">
      <c r="D496" s="47" t="s">
        <v>1489</v>
      </c>
    </row>
    <row r="511" spans="4:4" x14ac:dyDescent="0.25">
      <c r="D511" s="51" t="s">
        <v>2261</v>
      </c>
    </row>
    <row r="513" spans="4:4" x14ac:dyDescent="0.25">
      <c r="D513" s="47" t="s">
        <v>1489</v>
      </c>
    </row>
    <row r="550" spans="2:4" x14ac:dyDescent="0.25">
      <c r="B550" s="50">
        <v>0</v>
      </c>
      <c r="D550" s="51" t="s">
        <v>1497</v>
      </c>
    </row>
    <row r="551" spans="2:4" x14ac:dyDescent="0.25">
      <c r="D551" s="59" t="s">
        <v>304</v>
      </c>
    </row>
    <row r="553" spans="2:4" x14ac:dyDescent="0.25">
      <c r="D553" s="47" t="s">
        <v>36</v>
      </c>
    </row>
    <row r="554" spans="2:4" x14ac:dyDescent="0.25">
      <c r="D554" s="54" t="s">
        <v>1523</v>
      </c>
    </row>
    <row r="556" spans="2:4" x14ac:dyDescent="0.25">
      <c r="D556" s="47" t="s">
        <v>1494</v>
      </c>
    </row>
    <row r="608" spans="4:4" x14ac:dyDescent="0.25">
      <c r="D608" s="47" t="s">
        <v>269</v>
      </c>
    </row>
    <row r="609" spans="4:51" x14ac:dyDescent="0.25">
      <c r="D609" s="51" t="s">
        <v>1498</v>
      </c>
      <c r="M609" s="47" t="s">
        <v>1521</v>
      </c>
      <c r="U609" s="47" t="s">
        <v>1522</v>
      </c>
    </row>
    <row r="611" spans="4:51" x14ac:dyDescent="0.25">
      <c r="D611" s="56" t="s">
        <v>575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X611" s="57" t="s">
        <v>357</v>
      </c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L611" s="56" t="s">
        <v>1526</v>
      </c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</row>
    <row r="612" spans="4:51" x14ac:dyDescent="0.25">
      <c r="D612" s="56" t="s">
        <v>554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X612" s="57" t="s">
        <v>322</v>
      </c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L612" s="56" t="s">
        <v>323</v>
      </c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</row>
    <row r="613" spans="4:51" x14ac:dyDescent="0.25">
      <c r="D613" s="56" t="s">
        <v>555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X613" s="57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L613" s="56" t="s">
        <v>1525</v>
      </c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</row>
    <row r="614" spans="4:51" x14ac:dyDescent="0.25">
      <c r="D614" s="56" t="s">
        <v>542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X614" s="57" t="s">
        <v>267</v>
      </c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</row>
    <row r="615" spans="4:51" x14ac:dyDescent="0.25">
      <c r="D615" s="56" t="s">
        <v>375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X615" s="57" t="s">
        <v>282</v>
      </c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</row>
    <row r="616" spans="4:51" x14ac:dyDescent="0.25">
      <c r="D616" s="56" t="s">
        <v>556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X616" s="57" t="s">
        <v>1527</v>
      </c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</row>
    <row r="617" spans="4:51" x14ac:dyDescent="0.25">
      <c r="D617" s="56" t="s">
        <v>266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X617" s="57" t="s">
        <v>1528</v>
      </c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</row>
    <row r="618" spans="4:51" x14ac:dyDescent="0.25">
      <c r="D618" s="56" t="s">
        <v>277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X618" s="57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</row>
    <row r="619" spans="4:51" x14ac:dyDescent="0.25">
      <c r="D619" s="56" t="s">
        <v>273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X619" s="57" t="s">
        <v>263</v>
      </c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</row>
    <row r="620" spans="4:51" x14ac:dyDescent="0.25">
      <c r="D620" s="56" t="s">
        <v>327</v>
      </c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X620" s="57" t="s">
        <v>264</v>
      </c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</row>
    <row r="621" spans="4:51" x14ac:dyDescent="0.25">
      <c r="D621" s="56" t="s">
        <v>543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X621" s="57" t="s">
        <v>358</v>
      </c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</row>
    <row r="622" spans="4:51" x14ac:dyDescent="0.25">
      <c r="D622" s="56" t="s">
        <v>544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</row>
    <row r="623" spans="4:51" x14ac:dyDescent="0.25">
      <c r="D623" s="56" t="s">
        <v>545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</row>
    <row r="624" spans="4:51" x14ac:dyDescent="0.25">
      <c r="D624" s="56" t="s">
        <v>1524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</row>
    <row r="626" spans="4:4" x14ac:dyDescent="0.25">
      <c r="D626" s="47" t="s">
        <v>1529</v>
      </c>
    </row>
    <row r="642" spans="4:4" x14ac:dyDescent="0.25">
      <c r="D642" s="51" t="s">
        <v>2261</v>
      </c>
    </row>
    <row r="644" spans="4:4" x14ac:dyDescent="0.25">
      <c r="D644" s="47" t="s">
        <v>1529</v>
      </c>
    </row>
    <row r="677" spans="2:4" x14ac:dyDescent="0.25">
      <c r="B677" s="50">
        <v>0</v>
      </c>
      <c r="D677" s="51" t="s">
        <v>786</v>
      </c>
    </row>
    <row r="678" spans="2:4" x14ac:dyDescent="0.25">
      <c r="D678" s="59" t="s">
        <v>304</v>
      </c>
    </row>
    <row r="680" spans="2:4" x14ac:dyDescent="0.25">
      <c r="D680" s="47" t="s">
        <v>36</v>
      </c>
    </row>
    <row r="681" spans="2:4" x14ac:dyDescent="0.25">
      <c r="D681" s="54" t="s">
        <v>805</v>
      </c>
    </row>
    <row r="683" spans="2:4" x14ac:dyDescent="0.25">
      <c r="D683" s="47" t="s">
        <v>782</v>
      </c>
    </row>
    <row r="738" spans="4:26" x14ac:dyDescent="0.25">
      <c r="D738" s="51" t="s">
        <v>692</v>
      </c>
    </row>
    <row r="740" spans="4:26" x14ac:dyDescent="0.25">
      <c r="D740" s="47" t="s">
        <v>269</v>
      </c>
      <c r="L740" s="47" t="s">
        <v>309</v>
      </c>
      <c r="T740" s="47" t="s">
        <v>792</v>
      </c>
    </row>
    <row r="741" spans="4:26" x14ac:dyDescent="0.25">
      <c r="D741" s="51" t="s">
        <v>790</v>
      </c>
      <c r="L741" s="51" t="s">
        <v>791</v>
      </c>
      <c r="T741" s="28" t="s">
        <v>793</v>
      </c>
      <c r="X741" s="46" t="s">
        <v>475</v>
      </c>
      <c r="Z741" s="82" t="s">
        <v>766</v>
      </c>
    </row>
    <row r="743" spans="4:26" x14ac:dyDescent="0.25">
      <c r="D743" s="56" t="s">
        <v>794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4" spans="4:26" x14ac:dyDescent="0.25">
      <c r="D744" s="56" t="s">
        <v>479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</row>
    <row r="745" spans="4:26" x14ac:dyDescent="0.25">
      <c r="D745" s="56" t="s">
        <v>444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</row>
    <row r="746" spans="4:26" x14ac:dyDescent="0.25">
      <c r="D746" s="56" t="s">
        <v>795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</row>
    <row r="747" spans="4:26" x14ac:dyDescent="0.25">
      <c r="D747" s="56" t="s">
        <v>796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</row>
    <row r="749" spans="4:26" x14ac:dyDescent="0.25">
      <c r="D749" s="47" t="s">
        <v>540</v>
      </c>
      <c r="I749" s="28" t="s">
        <v>799</v>
      </c>
    </row>
    <row r="750" spans="4:26" x14ac:dyDescent="0.25">
      <c r="D750" s="47" t="s">
        <v>480</v>
      </c>
      <c r="I750" s="51" t="s">
        <v>797</v>
      </c>
    </row>
    <row r="751" spans="4:26" x14ac:dyDescent="0.25">
      <c r="D751" s="47" t="s">
        <v>541</v>
      </c>
      <c r="I751" s="51" t="s">
        <v>798</v>
      </c>
    </row>
    <row r="752" spans="4:26" x14ac:dyDescent="0.25">
      <c r="D752" s="47" t="s">
        <v>792</v>
      </c>
      <c r="I752" s="28" t="s">
        <v>766</v>
      </c>
    </row>
    <row r="755" spans="4:45" x14ac:dyDescent="0.25">
      <c r="D755" s="56" t="s">
        <v>33</v>
      </c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C755" s="57" t="s">
        <v>357</v>
      </c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</row>
    <row r="756" spans="4:45" x14ac:dyDescent="0.25">
      <c r="D756" s="38" t="s">
        <v>804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C756" s="57" t="s">
        <v>322</v>
      </c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</row>
    <row r="757" spans="4:45" x14ac:dyDescent="0.25">
      <c r="D757" s="56" t="s">
        <v>688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C757" s="57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</row>
    <row r="758" spans="4:45" x14ac:dyDescent="0.25">
      <c r="D758" s="56" t="s">
        <v>800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C758" s="57" t="s">
        <v>267</v>
      </c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</row>
    <row r="759" spans="4:45" x14ac:dyDescent="0.25">
      <c r="D759" s="56" t="s">
        <v>266</v>
      </c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C759" s="57" t="s">
        <v>282</v>
      </c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</row>
    <row r="760" spans="4:45" x14ac:dyDescent="0.25">
      <c r="D760" s="56" t="s">
        <v>277</v>
      </c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C760" s="37" t="s">
        <v>806</v>
      </c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</row>
    <row r="761" spans="4:45" x14ac:dyDescent="0.25">
      <c r="D761" s="56" t="s">
        <v>273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C761" s="57" t="s">
        <v>807</v>
      </c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</row>
    <row r="762" spans="4:45" x14ac:dyDescent="0.25">
      <c r="D762" s="56" t="s">
        <v>801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C762" s="57" t="s">
        <v>780</v>
      </c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</row>
    <row r="763" spans="4:45" x14ac:dyDescent="0.25">
      <c r="D763" s="56" t="s">
        <v>802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C763" s="57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</row>
    <row r="764" spans="4:45" x14ac:dyDescent="0.25">
      <c r="D764" s="56" t="s">
        <v>803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C764" s="57" t="s">
        <v>263</v>
      </c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</row>
    <row r="765" spans="4:45" x14ac:dyDescent="0.25">
      <c r="AC765" s="57" t="s">
        <v>264</v>
      </c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</row>
    <row r="766" spans="4:45" x14ac:dyDescent="0.25">
      <c r="AC766" s="57" t="s">
        <v>358</v>
      </c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</row>
    <row r="767" spans="4:45" x14ac:dyDescent="0.25">
      <c r="D767" s="47" t="s">
        <v>808</v>
      </c>
    </row>
    <row r="783" spans="4:4" x14ac:dyDescent="0.25">
      <c r="D783" s="51" t="s">
        <v>779</v>
      </c>
    </row>
    <row r="785" spans="4:4" x14ac:dyDescent="0.25">
      <c r="D785" s="47" t="s">
        <v>808</v>
      </c>
    </row>
    <row r="818" spans="4:20" x14ac:dyDescent="0.25">
      <c r="D818" s="51" t="s">
        <v>781</v>
      </c>
    </row>
    <row r="820" spans="4:20" x14ac:dyDescent="0.25">
      <c r="D820" s="56" t="s">
        <v>823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</row>
    <row r="821" spans="4:20" x14ac:dyDescent="0.25">
      <c r="D821" s="56" t="s">
        <v>824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</row>
    <row r="822" spans="4:20" x14ac:dyDescent="0.25">
      <c r="D822" s="56" t="s">
        <v>826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</row>
    <row r="824" spans="4:20" x14ac:dyDescent="0.25">
      <c r="D824" s="57" t="s">
        <v>357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4:20" x14ac:dyDescent="0.25">
      <c r="D825" s="57" t="s">
        <v>322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4:2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4:20" x14ac:dyDescent="0.25">
      <c r="D827" s="57" t="s">
        <v>825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4:20" x14ac:dyDescent="0.25">
      <c r="D828" s="57" t="s">
        <v>282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4:20" x14ac:dyDescent="0.25">
      <c r="D829" s="37" t="s">
        <v>806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4:20" x14ac:dyDescent="0.25">
      <c r="D830" s="57" t="s">
        <v>827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4:20" x14ac:dyDescent="0.25">
      <c r="D831" s="57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4:20" x14ac:dyDescent="0.25">
      <c r="D832" s="57" t="s">
        <v>263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4:20" x14ac:dyDescent="0.25">
      <c r="D833" s="57" t="s">
        <v>264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4:20" x14ac:dyDescent="0.25">
      <c r="D834" s="57" t="s">
        <v>358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6" spans="4:20" x14ac:dyDescent="0.25">
      <c r="D836" s="47" t="s">
        <v>808</v>
      </c>
    </row>
    <row r="852" spans="4:4" x14ac:dyDescent="0.25">
      <c r="D852" s="51" t="s">
        <v>785</v>
      </c>
    </row>
    <row r="854" spans="4:4" x14ac:dyDescent="0.25">
      <c r="D854" s="47" t="s">
        <v>808</v>
      </c>
    </row>
    <row r="867" spans="4:48" x14ac:dyDescent="0.25">
      <c r="D867" s="51" t="s">
        <v>1345</v>
      </c>
    </row>
    <row r="869" spans="4:48" x14ac:dyDescent="0.25">
      <c r="D869" s="47" t="s">
        <v>316</v>
      </c>
    </row>
    <row r="870" spans="4:48" x14ac:dyDescent="0.25">
      <c r="D870" s="51" t="s">
        <v>1530</v>
      </c>
    </row>
    <row r="872" spans="4:48" x14ac:dyDescent="0.25">
      <c r="D872" s="56" t="s">
        <v>1531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AA872" s="57" t="s">
        <v>357</v>
      </c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</row>
    <row r="873" spans="4:48" x14ac:dyDescent="0.25">
      <c r="D873" s="56" t="s">
        <v>1532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AA873" s="57" t="s">
        <v>322</v>
      </c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</row>
    <row r="874" spans="4:48" x14ac:dyDescent="0.25">
      <c r="D874" s="56" t="s">
        <v>1533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AA874" s="57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</row>
    <row r="875" spans="4:48" x14ac:dyDescent="0.25">
      <c r="D875" s="56" t="s">
        <v>256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AA875" s="57" t="s">
        <v>268</v>
      </c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</row>
    <row r="876" spans="4:48" x14ac:dyDescent="0.25">
      <c r="D876" s="56" t="s">
        <v>1534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AA876" s="57" t="s">
        <v>282</v>
      </c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</row>
    <row r="877" spans="4:48" x14ac:dyDescent="0.25">
      <c r="D877" s="56" t="s">
        <v>1077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AA877" s="57" t="s">
        <v>1538</v>
      </c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</row>
    <row r="878" spans="4:48" x14ac:dyDescent="0.25">
      <c r="D878" s="56" t="s">
        <v>1535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AA878" s="57" t="s">
        <v>1539</v>
      </c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</row>
    <row r="879" spans="4:48" x14ac:dyDescent="0.25">
      <c r="D879" s="56" t="s">
        <v>478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AA879" s="57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</row>
    <row r="880" spans="4:48" x14ac:dyDescent="0.25">
      <c r="D880" s="56" t="s">
        <v>476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AA880" s="57" t="s">
        <v>263</v>
      </c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</row>
    <row r="881" spans="4:48" x14ac:dyDescent="0.25">
      <c r="D881" s="56" t="s">
        <v>1536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AA881" s="57" t="s">
        <v>264</v>
      </c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</row>
    <row r="882" spans="4:48" x14ac:dyDescent="0.25">
      <c r="D882" s="56" t="s">
        <v>1537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AA882" s="57" t="s">
        <v>358</v>
      </c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</row>
    <row r="884" spans="4:48" x14ac:dyDescent="0.25">
      <c r="D884" s="56" t="s">
        <v>1540</v>
      </c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W884" s="57" t="s">
        <v>357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4:48" x14ac:dyDescent="0.25">
      <c r="D885" s="56" t="s">
        <v>1541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W885" s="57" t="s">
        <v>322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4:48" x14ac:dyDescent="0.25">
      <c r="D886" s="56" t="s">
        <v>488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W886" s="57"/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4:48" x14ac:dyDescent="0.25">
      <c r="D887" s="56" t="s">
        <v>1542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W887" s="57" t="s">
        <v>301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4:48" x14ac:dyDescent="0.25">
      <c r="D888" s="56" t="s">
        <v>1543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W888" s="57" t="s">
        <v>282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4:48" x14ac:dyDescent="0.25">
      <c r="D889" s="56" t="s">
        <v>1544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W889" s="57" t="s">
        <v>1562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4:48" x14ac:dyDescent="0.25">
      <c r="D890" s="56" t="s">
        <v>1545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W890" s="57" t="s">
        <v>1563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4:48" x14ac:dyDescent="0.25">
      <c r="D891" s="56" t="s">
        <v>1546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W891" s="57" t="s">
        <v>1545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4:48" x14ac:dyDescent="0.25">
      <c r="D892" s="56" t="s">
        <v>1547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W892" s="57" t="s">
        <v>1546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4:48" x14ac:dyDescent="0.25">
      <c r="D893" s="56" t="s">
        <v>1548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W893" s="57" t="s">
        <v>1547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4:48" x14ac:dyDescent="0.25">
      <c r="D894" s="56" t="s">
        <v>1549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W894" s="57" t="s">
        <v>1548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4:48" x14ac:dyDescent="0.25">
      <c r="D895" s="56" t="s">
        <v>1550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W895" s="57" t="s">
        <v>1549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4:48" x14ac:dyDescent="0.25">
      <c r="D896" s="56" t="s">
        <v>1551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W896" s="57" t="s">
        <v>1550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4:32" x14ac:dyDescent="0.25">
      <c r="D897" s="56" t="s">
        <v>1552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W897" s="57" t="s">
        <v>1551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4:32" x14ac:dyDescent="0.25">
      <c r="D898" s="56" t="s">
        <v>1553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W898" s="57" t="s">
        <v>1552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4:32" x14ac:dyDescent="0.25">
      <c r="D899" s="56" t="s">
        <v>1554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W899" s="57" t="s">
        <v>1553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4:32" x14ac:dyDescent="0.25">
      <c r="D900" s="56" t="s">
        <v>1555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W900" s="57" t="s">
        <v>1554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4:32" x14ac:dyDescent="0.25">
      <c r="D901" s="56" t="s">
        <v>1556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W901" s="57" t="s">
        <v>1555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4:32" x14ac:dyDescent="0.25">
      <c r="D902" s="56" t="s">
        <v>1557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W902" s="57" t="s">
        <v>1556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4:32" x14ac:dyDescent="0.25">
      <c r="D903" s="56" t="s">
        <v>1558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W903" s="57" t="s">
        <v>1557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4:32" x14ac:dyDescent="0.25">
      <c r="D904" s="56" t="s">
        <v>1559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W904" s="57" t="s">
        <v>1558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4:32" x14ac:dyDescent="0.25">
      <c r="D905" s="56" t="s">
        <v>1560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W905" s="57" t="s">
        <v>1559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4:32" x14ac:dyDescent="0.25">
      <c r="D906" s="38" t="s">
        <v>1561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W906" s="37" t="s">
        <v>1564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4:32" x14ac:dyDescent="0.25">
      <c r="D907" s="56" t="s">
        <v>259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W907" s="57" t="s">
        <v>259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4:32" x14ac:dyDescent="0.25">
      <c r="W908" s="57"/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4:32" x14ac:dyDescent="0.25">
      <c r="W909" s="57" t="s">
        <v>263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4:32" x14ac:dyDescent="0.25">
      <c r="W910" s="57" t="s">
        <v>264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4:32" x14ac:dyDescent="0.25">
      <c r="W911" s="57" t="s">
        <v>358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24" spans="2:4" x14ac:dyDescent="0.25">
      <c r="B924" s="49">
        <v>0</v>
      </c>
      <c r="D924" s="51" t="s">
        <v>1571</v>
      </c>
    </row>
    <row r="925" spans="2:4" x14ac:dyDescent="0.25">
      <c r="D925" s="59" t="s">
        <v>304</v>
      </c>
    </row>
    <row r="926" spans="2:4" x14ac:dyDescent="0.25">
      <c r="D926" s="55" t="s">
        <v>1565</v>
      </c>
    </row>
    <row r="928" spans="2:4" x14ac:dyDescent="0.25">
      <c r="D928" s="47" t="s">
        <v>1565</v>
      </c>
    </row>
    <row r="956" spans="4:4" x14ac:dyDescent="0.25">
      <c r="D956" s="47" t="s">
        <v>1566</v>
      </c>
    </row>
    <row r="974" spans="4:4" x14ac:dyDescent="0.25">
      <c r="D974" s="47" t="s">
        <v>1567</v>
      </c>
    </row>
    <row r="1019" spans="4:4" x14ac:dyDescent="0.25">
      <c r="D1019" s="47" t="s">
        <v>309</v>
      </c>
    </row>
    <row r="1020" spans="4:4" x14ac:dyDescent="0.25">
      <c r="D1020" s="51" t="s">
        <v>1568</v>
      </c>
    </row>
    <row r="1022" spans="4:4" x14ac:dyDescent="0.25">
      <c r="D1022" s="47" t="s">
        <v>1566</v>
      </c>
    </row>
    <row r="1038" spans="4:12" x14ac:dyDescent="0.25">
      <c r="D1038" s="47" t="s">
        <v>309</v>
      </c>
      <c r="L1038" s="47" t="s">
        <v>365</v>
      </c>
    </row>
    <row r="1039" spans="4:12" x14ac:dyDescent="0.25">
      <c r="D1039" s="51" t="s">
        <v>1568</v>
      </c>
      <c r="L1039" s="51" t="s">
        <v>1572</v>
      </c>
    </row>
    <row r="1041" spans="4:4" x14ac:dyDescent="0.25">
      <c r="D1041" s="47" t="s">
        <v>1566</v>
      </c>
    </row>
    <row r="1076" spans="2:2" x14ac:dyDescent="0.25">
      <c r="B1076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03" t="s">
        <v>1466</v>
      </c>
      <c r="B2" s="304"/>
      <c r="C2" s="304"/>
      <c r="D2" s="304"/>
      <c r="E2" s="304"/>
      <c r="F2" s="304"/>
      <c r="G2" s="304"/>
      <c r="H2" s="304"/>
      <c r="I2" s="304"/>
      <c r="J2" s="304"/>
    </row>
    <row r="3" spans="1:10" x14ac:dyDescent="0.25">
      <c r="A3" s="304" t="s">
        <v>1465</v>
      </c>
      <c r="B3" s="304"/>
      <c r="C3" s="304"/>
      <c r="D3" s="304"/>
      <c r="E3" s="304"/>
      <c r="F3" s="304"/>
      <c r="G3" s="304"/>
      <c r="H3" s="304"/>
      <c r="I3" s="304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147" workbookViewId="0">
      <selection activeCell="D165" sqref="D16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05" t="s">
        <v>1574</v>
      </c>
      <c r="B2" s="306"/>
      <c r="C2" s="306"/>
      <c r="D2" s="306"/>
      <c r="E2" s="306"/>
      <c r="F2" s="306"/>
      <c r="G2" s="306"/>
      <c r="H2" s="306"/>
      <c r="I2" s="306"/>
      <c r="J2" s="306"/>
    </row>
    <row r="3" spans="1:10" x14ac:dyDescent="0.25">
      <c r="A3" s="306" t="s">
        <v>1573</v>
      </c>
      <c r="B3" s="306"/>
      <c r="C3" s="306"/>
      <c r="D3" s="306"/>
      <c r="E3" s="306"/>
      <c r="F3" s="306"/>
      <c r="G3" s="306"/>
      <c r="H3" s="306"/>
      <c r="I3" s="306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07" t="s">
        <v>854</v>
      </c>
      <c r="B2" s="308"/>
      <c r="C2" s="308"/>
      <c r="D2" s="308"/>
      <c r="E2" s="308"/>
      <c r="F2" s="308"/>
      <c r="G2" s="308"/>
      <c r="H2" s="308"/>
      <c r="I2" s="308"/>
      <c r="J2" s="308"/>
    </row>
    <row r="3" spans="1:10" x14ac:dyDescent="0.25">
      <c r="A3" s="308" t="s">
        <v>1613</v>
      </c>
      <c r="B3" s="308"/>
      <c r="C3" s="308"/>
      <c r="D3" s="308"/>
      <c r="E3" s="308"/>
      <c r="F3" s="308"/>
      <c r="G3" s="308"/>
      <c r="H3" s="308"/>
      <c r="I3" s="308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299" t="s">
        <v>854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1614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58"/>
  <sheetViews>
    <sheetView topLeftCell="A57" workbookViewId="0">
      <selection activeCell="D96" sqref="D9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07" t="s">
        <v>948</v>
      </c>
      <c r="B2" s="308"/>
      <c r="C2" s="308"/>
      <c r="D2" s="308"/>
      <c r="E2" s="308"/>
      <c r="F2" s="308"/>
      <c r="G2" s="308"/>
      <c r="H2" s="308"/>
      <c r="I2" s="308"/>
      <c r="J2" s="308"/>
    </row>
    <row r="3" spans="1:10" x14ac:dyDescent="0.25">
      <c r="A3" s="308" t="s">
        <v>1670</v>
      </c>
      <c r="B3" s="308"/>
      <c r="C3" s="308"/>
      <c r="D3" s="308"/>
      <c r="E3" s="308"/>
      <c r="F3" s="308"/>
      <c r="G3" s="308"/>
      <c r="H3" s="308"/>
      <c r="I3" s="308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299" t="s">
        <v>633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1782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93"/>
  <sheetViews>
    <sheetView topLeftCell="A646" workbookViewId="0">
      <selection activeCell="D692" sqref="D69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07" t="s">
        <v>633</v>
      </c>
      <c r="B2" s="308"/>
      <c r="C2" s="308"/>
      <c r="D2" s="308"/>
      <c r="E2" s="308"/>
      <c r="F2" s="308"/>
      <c r="G2" s="308"/>
      <c r="H2" s="308"/>
      <c r="I2" s="308"/>
      <c r="J2" s="308"/>
    </row>
    <row r="3" spans="1:10" x14ac:dyDescent="0.25">
      <c r="A3" s="308" t="s">
        <v>1824</v>
      </c>
      <c r="B3" s="308"/>
      <c r="C3" s="308"/>
      <c r="D3" s="308"/>
      <c r="E3" s="308"/>
      <c r="F3" s="308"/>
      <c r="G3" s="308"/>
      <c r="H3" s="308"/>
      <c r="I3" s="308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99" t="s">
        <v>896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1929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872"/>
  <sheetViews>
    <sheetView topLeftCell="A1605" workbookViewId="0">
      <selection activeCell="E1647" sqref="E164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09" t="s">
        <v>596</v>
      </c>
      <c r="B2" s="310"/>
      <c r="C2" s="310"/>
      <c r="D2" s="310"/>
      <c r="E2" s="310"/>
      <c r="F2" s="310"/>
      <c r="G2" s="310"/>
      <c r="H2" s="310"/>
      <c r="I2" s="310"/>
      <c r="J2" s="310"/>
    </row>
    <row r="3" spans="1:10" x14ac:dyDescent="0.25">
      <c r="A3" s="310" t="s">
        <v>2002</v>
      </c>
      <c r="B3" s="310"/>
      <c r="C3" s="310"/>
      <c r="D3" s="310"/>
      <c r="E3" s="310"/>
      <c r="F3" s="310"/>
      <c r="G3" s="310"/>
      <c r="H3" s="310"/>
      <c r="I3" s="310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topLeftCell="A393" workbookViewId="0">
      <selection activeCell="D411" sqref="D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11" t="s">
        <v>652</v>
      </c>
      <c r="B2" s="312"/>
      <c r="C2" s="312"/>
      <c r="D2" s="312"/>
      <c r="E2" s="312"/>
      <c r="F2" s="312"/>
      <c r="G2" s="312"/>
      <c r="H2" s="312"/>
      <c r="I2" s="312"/>
      <c r="J2" s="312"/>
    </row>
    <row r="3" spans="1:10" x14ac:dyDescent="0.25">
      <c r="A3" s="312" t="s">
        <v>2219</v>
      </c>
      <c r="B3" s="312"/>
      <c r="C3" s="312"/>
      <c r="D3" s="312"/>
      <c r="E3" s="312"/>
      <c r="F3" s="312"/>
      <c r="G3" s="312"/>
      <c r="H3" s="312"/>
      <c r="I3" s="312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1131"/>
  <sheetViews>
    <sheetView topLeftCell="A1045" workbookViewId="0">
      <selection activeCell="D1066" sqref="D10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dimension ref="A2:J46"/>
  <sheetViews>
    <sheetView topLeftCell="A30" workbookViewId="0">
      <selection activeCell="C34" sqref="C34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299" t="s">
        <v>2268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2267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dimension ref="B2:AW1463"/>
  <sheetViews>
    <sheetView topLeftCell="A825" workbookViewId="0">
      <selection activeCell="D843" sqref="D8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2:4" x14ac:dyDescent="0.25">
      <c r="B266" s="50">
        <v>0</v>
      </c>
      <c r="D266" s="51" t="s">
        <v>1736</v>
      </c>
    </row>
    <row r="267" spans="2:4" x14ac:dyDescent="0.25">
      <c r="D267" s="59" t="s">
        <v>304</v>
      </c>
    </row>
    <row r="269" spans="2:4" x14ac:dyDescent="0.25">
      <c r="D269" s="47" t="s">
        <v>36</v>
      </c>
    </row>
    <row r="270" spans="2:4" x14ac:dyDescent="0.25">
      <c r="D270" s="54" t="s">
        <v>1743</v>
      </c>
    </row>
    <row r="272" spans="2:4" x14ac:dyDescent="0.25">
      <c r="D272" s="47" t="s">
        <v>1727</v>
      </c>
    </row>
    <row r="304" spans="4:4" x14ac:dyDescent="0.25">
      <c r="D304" s="47" t="s">
        <v>269</v>
      </c>
    </row>
    <row r="305" spans="4:25" x14ac:dyDescent="0.25">
      <c r="D305" s="47" t="s">
        <v>1738</v>
      </c>
      <c r="L305" s="46" t="s">
        <v>475</v>
      </c>
      <c r="N305" s="47" t="s">
        <v>1740</v>
      </c>
    </row>
    <row r="306" spans="4:25" x14ac:dyDescent="0.25">
      <c r="D306" s="51" t="s">
        <v>1739</v>
      </c>
    </row>
    <row r="308" spans="4:25" x14ac:dyDescent="0.25">
      <c r="D308" s="47" t="s">
        <v>336</v>
      </c>
    </row>
    <row r="309" spans="4:25" x14ac:dyDescent="0.25">
      <c r="D309" s="51" t="s">
        <v>1741</v>
      </c>
    </row>
    <row r="311" spans="4:25" x14ac:dyDescent="0.25">
      <c r="D311" s="56" t="s">
        <v>341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4:25" x14ac:dyDescent="0.25">
      <c r="D312" s="56" t="s">
        <v>349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4:25" x14ac:dyDescent="0.25">
      <c r="D313" s="56" t="s">
        <v>832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25" x14ac:dyDescent="0.25">
      <c r="D314" s="56" t="s">
        <v>1742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6" spans="4:25" x14ac:dyDescent="0.25">
      <c r="D316" s="57" t="s">
        <v>357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</row>
    <row r="317" spans="4:25" x14ac:dyDescent="0.25">
      <c r="D317" s="57" t="s">
        <v>322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</row>
    <row r="318" spans="4:25" x14ac:dyDescent="0.25">
      <c r="D318" s="57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</row>
    <row r="319" spans="4:25" x14ac:dyDescent="0.25">
      <c r="D319" s="57" t="s">
        <v>836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</row>
    <row r="320" spans="4:25" x14ac:dyDescent="0.25">
      <c r="D320" s="57" t="s">
        <v>282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</row>
    <row r="321" spans="4:19" x14ac:dyDescent="0.25">
      <c r="D321" s="57" t="s">
        <v>834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</row>
    <row r="322" spans="4:19" x14ac:dyDescent="0.25">
      <c r="D322" s="57" t="s">
        <v>835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</row>
    <row r="323" spans="4:19" x14ac:dyDescent="0.25">
      <c r="D323" s="57" t="s">
        <v>1744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</row>
    <row r="324" spans="4:19" x14ac:dyDescent="0.25">
      <c r="D324" s="57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</row>
    <row r="325" spans="4:19" x14ac:dyDescent="0.25">
      <c r="D325" s="57" t="s">
        <v>263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</row>
    <row r="326" spans="4:19" x14ac:dyDescent="0.25">
      <c r="D326" s="57" t="s">
        <v>264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</row>
    <row r="327" spans="4:19" x14ac:dyDescent="0.25">
      <c r="D327" s="57" t="s">
        <v>358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9" spans="4:19" x14ac:dyDescent="0.25">
      <c r="D329" s="47" t="s">
        <v>1745</v>
      </c>
    </row>
    <row r="347" spans="4:4" x14ac:dyDescent="0.25">
      <c r="D347" s="51" t="s">
        <v>2261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299" t="s">
        <v>896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2314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dimension ref="B2:BU834"/>
  <sheetViews>
    <sheetView topLeftCell="A182" workbookViewId="0">
      <selection activeCell="D296" sqref="D29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13" t="s">
        <v>633</v>
      </c>
      <c r="B2" s="314"/>
      <c r="C2" s="314"/>
      <c r="D2" s="314"/>
      <c r="E2" s="314"/>
      <c r="F2" s="314"/>
      <c r="G2" s="314"/>
      <c r="H2" s="314"/>
      <c r="I2" s="314"/>
      <c r="J2" s="314"/>
    </row>
    <row r="3" spans="1:10" x14ac:dyDescent="0.25">
      <c r="A3" s="314" t="s">
        <v>2394</v>
      </c>
      <c r="B3" s="314"/>
      <c r="C3" s="314"/>
      <c r="D3" s="314"/>
      <c r="E3" s="314"/>
      <c r="F3" s="314"/>
      <c r="G3" s="314"/>
      <c r="H3" s="314"/>
      <c r="I3" s="314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dimension ref="A2:AT773"/>
  <sheetViews>
    <sheetView topLeftCell="A544" workbookViewId="0">
      <selection activeCell="BE565" sqref="BE56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dimension ref="A2:J30"/>
  <sheetViews>
    <sheetView topLeftCell="A17" zoomScaleNormal="100" workbookViewId="0">
      <selection activeCell="A26" sqref="A26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299" t="s">
        <v>520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2460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topLeftCell="A231" workbookViewId="0">
      <selection activeCell="D231" sqref="D23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dimension ref="A2:J38"/>
  <sheetViews>
    <sheetView topLeftCell="A22" workbookViewId="0">
      <selection activeCell="A38" sqref="A3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299" t="s">
        <v>2562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2563</v>
      </c>
      <c r="B3" s="300"/>
      <c r="C3" s="300"/>
      <c r="D3" s="300"/>
      <c r="E3" s="300"/>
      <c r="F3" s="300"/>
      <c r="G3" s="300"/>
      <c r="H3" s="300"/>
      <c r="I3" s="300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dimension ref="A2:AW1764"/>
  <sheetViews>
    <sheetView topLeftCell="A149" workbookViewId="0">
      <selection activeCell="D149" sqref="D14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="285" customFormat="1" x14ac:dyDescent="0.25"/>
    <row r="1138" s="285" customFormat="1" x14ac:dyDescent="0.25"/>
    <row r="1139" s="285" customFormat="1" x14ac:dyDescent="0.25"/>
    <row r="1140" s="285" customFormat="1" x14ac:dyDescent="0.25"/>
    <row r="1141" s="285" customFormat="1" x14ac:dyDescent="0.25"/>
    <row r="1142" s="285" customFormat="1" x14ac:dyDescent="0.25"/>
    <row r="1143" s="285" customFormat="1" x14ac:dyDescent="0.25"/>
    <row r="1172" spans="2:4" x14ac:dyDescent="0.25">
      <c r="B1172" s="50">
        <v>0</v>
      </c>
      <c r="C1172" s="285"/>
      <c r="D1172" s="51" t="s">
        <v>2569</v>
      </c>
    </row>
    <row r="1173" spans="2:4" x14ac:dyDescent="0.25">
      <c r="B1173" s="285"/>
      <c r="C1173" s="285"/>
      <c r="D1173" s="59" t="s">
        <v>303</v>
      </c>
    </row>
    <row r="1175" spans="2:4" x14ac:dyDescent="0.25">
      <c r="D1175" s="47" t="s">
        <v>2607</v>
      </c>
    </row>
    <row r="1176" spans="2:4" x14ac:dyDescent="0.25">
      <c r="D1176" s="54" t="s">
        <v>2608</v>
      </c>
    </row>
    <row r="1177" spans="2:4" x14ac:dyDescent="0.25">
      <c r="D1177" s="47" t="s">
        <v>2299</v>
      </c>
    </row>
    <row r="1178" spans="2:4" s="285" customFormat="1" x14ac:dyDescent="0.25">
      <c r="D1178" s="54" t="s">
        <v>2300</v>
      </c>
    </row>
    <row r="1179" spans="2:4" s="285" customFormat="1" x14ac:dyDescent="0.25"/>
    <row r="1180" spans="2:4" s="285" customFormat="1" x14ac:dyDescent="0.25">
      <c r="D1180" s="285" t="s">
        <v>36</v>
      </c>
    </row>
    <row r="1181" spans="2:4" s="285" customFormat="1" x14ac:dyDescent="0.25">
      <c r="D1181" s="54" t="s">
        <v>2702</v>
      </c>
    </row>
    <row r="1182" spans="2:4" s="285" customFormat="1" x14ac:dyDescent="0.25"/>
    <row r="1183" spans="2:4" x14ac:dyDescent="0.25">
      <c r="D1183" s="47" t="s">
        <v>1007</v>
      </c>
    </row>
    <row r="1209" spans="4:4" s="285" customFormat="1" x14ac:dyDescent="0.25">
      <c r="D1209" s="285" t="s">
        <v>484</v>
      </c>
    </row>
    <row r="1210" spans="4:4" s="285" customFormat="1" x14ac:dyDescent="0.25">
      <c r="D1210" s="28" t="s">
        <v>2571</v>
      </c>
    </row>
    <row r="1211" spans="4:4" s="285" customFormat="1" x14ac:dyDescent="0.25"/>
    <row r="1212" spans="4:4" s="285" customFormat="1" x14ac:dyDescent="0.25"/>
    <row r="1213" spans="4:4" x14ac:dyDescent="0.25">
      <c r="D1213" s="47" t="s">
        <v>2570</v>
      </c>
    </row>
    <row r="1215" spans="4:4" s="285" customFormat="1" x14ac:dyDescent="0.25"/>
    <row r="1216" spans="4:4" s="285" customFormat="1" x14ac:dyDescent="0.25"/>
    <row r="1217" s="285" customFormat="1" x14ac:dyDescent="0.25"/>
    <row r="1218" s="285" customFormat="1" x14ac:dyDescent="0.25"/>
    <row r="1219" s="285" customFormat="1" x14ac:dyDescent="0.25"/>
    <row r="1220" s="285" customFormat="1" x14ac:dyDescent="0.25"/>
    <row r="1221" s="285" customFormat="1" x14ac:dyDescent="0.25"/>
    <row r="1222" s="285" customFormat="1" x14ac:dyDescent="0.25"/>
    <row r="1223" s="285" customFormat="1" x14ac:dyDescent="0.25"/>
    <row r="1224" s="285" customFormat="1" x14ac:dyDescent="0.25"/>
    <row r="1225" s="285" customFormat="1" x14ac:dyDescent="0.25"/>
    <row r="1226" s="285" customFormat="1" x14ac:dyDescent="0.25"/>
    <row r="1227" s="285" customFormat="1" x14ac:dyDescent="0.25"/>
    <row r="1228" s="285" customFormat="1" x14ac:dyDescent="0.25"/>
    <row r="1229" s="285" customFormat="1" x14ac:dyDescent="0.25"/>
    <row r="1230" s="285" customFormat="1" x14ac:dyDescent="0.25"/>
    <row r="1231" s="285" customFormat="1" x14ac:dyDescent="0.25"/>
    <row r="1232" s="285" customFormat="1" x14ac:dyDescent="0.25"/>
    <row r="1233" s="285" customFormat="1" x14ac:dyDescent="0.25"/>
    <row r="1234" s="285" customFormat="1" x14ac:dyDescent="0.25"/>
    <row r="1235" s="285" customFormat="1" x14ac:dyDescent="0.25"/>
    <row r="1236" s="285" customFormat="1" x14ac:dyDescent="0.25"/>
    <row r="1237" s="285" customFormat="1" x14ac:dyDescent="0.25"/>
    <row r="1238" s="285" customFormat="1" x14ac:dyDescent="0.25"/>
    <row r="1239" s="285" customFormat="1" x14ac:dyDescent="0.25"/>
    <row r="1240" s="285" customFormat="1" x14ac:dyDescent="0.25"/>
    <row r="1241" s="285" customFormat="1" x14ac:dyDescent="0.25"/>
    <row r="1242" s="285" customFormat="1" x14ac:dyDescent="0.25"/>
    <row r="1243" s="285" customFormat="1" x14ac:dyDescent="0.25"/>
    <row r="1244" s="285" customFormat="1" x14ac:dyDescent="0.25"/>
    <row r="1245" s="285" customFormat="1" x14ac:dyDescent="0.25"/>
    <row r="1246" s="285" customFormat="1" x14ac:dyDescent="0.25"/>
    <row r="1247" s="285" customFormat="1" x14ac:dyDescent="0.25"/>
    <row r="1248" s="285" customFormat="1" x14ac:dyDescent="0.25"/>
    <row r="1575" s="285" customFormat="1" x14ac:dyDescent="0.25"/>
    <row r="1576" s="285" customFormat="1" x14ac:dyDescent="0.25"/>
    <row r="1577" s="285" customFormat="1" x14ac:dyDescent="0.25"/>
    <row r="1578" s="285" customFormat="1" x14ac:dyDescent="0.25"/>
    <row r="1579" s="285" customFormat="1" x14ac:dyDescent="0.25"/>
    <row r="1580" s="285" customFormat="1" x14ac:dyDescent="0.25"/>
    <row r="1581" s="285" customFormat="1" x14ac:dyDescent="0.25"/>
    <row r="1582" s="285" customFormat="1" x14ac:dyDescent="0.25"/>
    <row r="1583" s="285" customFormat="1" x14ac:dyDescent="0.25"/>
    <row r="1584" s="285" customFormat="1" x14ac:dyDescent="0.25"/>
    <row r="1585" s="285" customFormat="1" x14ac:dyDescent="0.25"/>
    <row r="1586" s="285" customFormat="1" x14ac:dyDescent="0.25"/>
    <row r="1587" s="285" customFormat="1" x14ac:dyDescent="0.25"/>
    <row r="1588" s="285" customFormat="1" x14ac:dyDescent="0.25"/>
    <row r="1589" s="285" customFormat="1" x14ac:dyDescent="0.25"/>
    <row r="1590" s="285" customFormat="1" x14ac:dyDescent="0.25"/>
    <row r="1591" s="285" customFormat="1" x14ac:dyDescent="0.25"/>
    <row r="1592" s="285" customFormat="1" x14ac:dyDescent="0.25"/>
    <row r="1593" s="285" customFormat="1" x14ac:dyDescent="0.25"/>
    <row r="1594" s="285" customFormat="1" x14ac:dyDescent="0.25"/>
    <row r="1595" s="285" customFormat="1" x14ac:dyDescent="0.25"/>
    <row r="1596" s="285" customFormat="1" x14ac:dyDescent="0.25"/>
    <row r="1597" s="285" customFormat="1" x14ac:dyDescent="0.25"/>
    <row r="1598" s="285" customFormat="1" x14ac:dyDescent="0.25"/>
    <row r="1599" s="285" customFormat="1" x14ac:dyDescent="0.25"/>
    <row r="1608" spans="4:4" x14ac:dyDescent="0.25">
      <c r="D1608" s="51" t="s">
        <v>2605</v>
      </c>
    </row>
    <row r="1610" spans="4:4" s="285" customFormat="1" x14ac:dyDescent="0.25">
      <c r="D1610" s="285" t="s">
        <v>2570</v>
      </c>
    </row>
    <row r="1611" spans="4:4" s="285" customFormat="1" x14ac:dyDescent="0.25"/>
    <row r="1612" spans="4:4" s="285" customFormat="1" x14ac:dyDescent="0.25"/>
    <row r="1613" spans="4:4" s="285" customFormat="1" x14ac:dyDescent="0.25"/>
    <row r="1614" spans="4:4" s="285" customFormat="1" x14ac:dyDescent="0.25"/>
    <row r="1615" spans="4:4" s="285" customFormat="1" x14ac:dyDescent="0.25"/>
    <row r="1616" spans="4:4" s="285" customFormat="1" x14ac:dyDescent="0.25"/>
    <row r="1617" s="285" customFormat="1" x14ac:dyDescent="0.25"/>
    <row r="1618" s="285" customFormat="1" x14ac:dyDescent="0.25"/>
    <row r="1619" s="285" customFormat="1" x14ac:dyDescent="0.25"/>
    <row r="1620" s="285" customFormat="1" x14ac:dyDescent="0.25"/>
    <row r="1621" s="285" customFormat="1" x14ac:dyDescent="0.25"/>
    <row r="1622" s="285" customFormat="1" x14ac:dyDescent="0.25"/>
    <row r="1623" s="285" customFormat="1" x14ac:dyDescent="0.25"/>
    <row r="1624" s="285" customFormat="1" x14ac:dyDescent="0.25"/>
    <row r="1625" s="285" customFormat="1" x14ac:dyDescent="0.25"/>
    <row r="1626" s="285" customFormat="1" x14ac:dyDescent="0.25"/>
    <row r="1627" s="285" customFormat="1" x14ac:dyDescent="0.25"/>
    <row r="1628" s="285" customFormat="1" x14ac:dyDescent="0.25"/>
    <row r="1629" s="285" customFormat="1" x14ac:dyDescent="0.25"/>
    <row r="1630" s="285" customFormat="1" x14ac:dyDescent="0.25"/>
    <row r="1631" s="285" customFormat="1" x14ac:dyDescent="0.25"/>
    <row r="1632" s="285" customFormat="1" x14ac:dyDescent="0.25"/>
    <row r="1633" s="285" customFormat="1" x14ac:dyDescent="0.25"/>
    <row r="1634" s="285" customFormat="1" x14ac:dyDescent="0.25"/>
    <row r="1635" s="285" customFormat="1" x14ac:dyDescent="0.25"/>
    <row r="1636" s="285" customFormat="1" x14ac:dyDescent="0.25"/>
    <row r="1637" s="285" customFormat="1" x14ac:dyDescent="0.25"/>
    <row r="1638" s="285" customFormat="1" x14ac:dyDescent="0.25"/>
    <row r="1639" s="285" customFormat="1" x14ac:dyDescent="0.25"/>
    <row r="1640" s="285" customFormat="1" x14ac:dyDescent="0.25"/>
    <row r="1641" s="285" customFormat="1" x14ac:dyDescent="0.25"/>
    <row r="1642" s="285" customFormat="1" x14ac:dyDescent="0.25"/>
    <row r="1643" s="285" customFormat="1" x14ac:dyDescent="0.25"/>
    <row r="1644" s="285" customFormat="1" x14ac:dyDescent="0.25"/>
    <row r="1645" s="285" customFormat="1" x14ac:dyDescent="0.25"/>
    <row r="1646" s="285" customFormat="1" x14ac:dyDescent="0.25"/>
    <row r="1647" s="285" customFormat="1" x14ac:dyDescent="0.25"/>
    <row r="1648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82" spans="4:4" s="285" customFormat="1" x14ac:dyDescent="0.25"/>
    <row r="1683" spans="4:4" s="285" customFormat="1" x14ac:dyDescent="0.25"/>
    <row r="1684" spans="4:4" s="285" customFormat="1" x14ac:dyDescent="0.25"/>
    <row r="1685" spans="4:4" s="285" customFormat="1" x14ac:dyDescent="0.25"/>
    <row r="1686" spans="4:4" s="285" customFormat="1" x14ac:dyDescent="0.25"/>
    <row r="1687" spans="4:4" s="285" customFormat="1" x14ac:dyDescent="0.25"/>
    <row r="1688" spans="4:4" s="285" customFormat="1" x14ac:dyDescent="0.25"/>
    <row r="1689" spans="4:4" s="285" customFormat="1" x14ac:dyDescent="0.25"/>
    <row r="1690" spans="4:4" s="285" customFormat="1" x14ac:dyDescent="0.25"/>
    <row r="1691" spans="4:4" s="285" customFormat="1" x14ac:dyDescent="0.25"/>
    <row r="1692" spans="4:4" s="285" customFormat="1" x14ac:dyDescent="0.25"/>
    <row r="1693" spans="4:4" s="285" customFormat="1" x14ac:dyDescent="0.25"/>
    <row r="1694" spans="4:4" s="285" customFormat="1" x14ac:dyDescent="0.25"/>
    <row r="1695" spans="4:4" s="285" customFormat="1" x14ac:dyDescent="0.25">
      <c r="D1695" s="51" t="s">
        <v>2703</v>
      </c>
    </row>
    <row r="1696" spans="4:4" s="285" customFormat="1" x14ac:dyDescent="0.25"/>
    <row r="1697" spans="4:4" s="285" customFormat="1" x14ac:dyDescent="0.25">
      <c r="D1697" s="285" t="s">
        <v>2704</v>
      </c>
    </row>
    <row r="1698" spans="4:4" s="285" customFormat="1" x14ac:dyDescent="0.25"/>
    <row r="1699" spans="4:4" s="285" customFormat="1" x14ac:dyDescent="0.25"/>
    <row r="1700" spans="4:4" s="285" customFormat="1" x14ac:dyDescent="0.25"/>
    <row r="1701" spans="4:4" s="285" customFormat="1" x14ac:dyDescent="0.25"/>
    <row r="1702" spans="4:4" s="285" customFormat="1" x14ac:dyDescent="0.25"/>
    <row r="1703" spans="4:4" s="285" customFormat="1" x14ac:dyDescent="0.25"/>
    <row r="1704" spans="4:4" s="285" customFormat="1" x14ac:dyDescent="0.25"/>
    <row r="1705" spans="4:4" s="285" customFormat="1" x14ac:dyDescent="0.25"/>
    <row r="1706" spans="4:4" s="285" customFormat="1" x14ac:dyDescent="0.25"/>
    <row r="1707" spans="4:4" s="285" customFormat="1" x14ac:dyDescent="0.25"/>
    <row r="1708" spans="4:4" s="285" customFormat="1" x14ac:dyDescent="0.25"/>
    <row r="1709" spans="4:4" s="285" customFormat="1" x14ac:dyDescent="0.25"/>
    <row r="1710" spans="4:4" s="285" customFormat="1" x14ac:dyDescent="0.25"/>
    <row r="1711" spans="4:4" s="285" customFormat="1" x14ac:dyDescent="0.25"/>
    <row r="1712" spans="4:4" s="285" customFormat="1" x14ac:dyDescent="0.25"/>
    <row r="1713" spans="2:4" s="285" customFormat="1" x14ac:dyDescent="0.25"/>
    <row r="1714" spans="2:4" s="285" customFormat="1" x14ac:dyDescent="0.25"/>
    <row r="1715" spans="2:4" s="285" customFormat="1" x14ac:dyDescent="0.25"/>
    <row r="1716" spans="2:4" s="285" customFormat="1" x14ac:dyDescent="0.25"/>
    <row r="1717" spans="2:4" s="285" customFormat="1" x14ac:dyDescent="0.25"/>
    <row r="1718" spans="2:4" s="285" customFormat="1" x14ac:dyDescent="0.25"/>
    <row r="1719" spans="2:4" s="285" customFormat="1" x14ac:dyDescent="0.25"/>
    <row r="1720" spans="2:4" s="285" customFormat="1" x14ac:dyDescent="0.25"/>
    <row r="1721" spans="2:4" s="285" customFormat="1" x14ac:dyDescent="0.25"/>
    <row r="1722" spans="2:4" s="285" customFormat="1" x14ac:dyDescent="0.25"/>
    <row r="1723" spans="2:4" s="285" customFormat="1" x14ac:dyDescent="0.25"/>
    <row r="1724" spans="2:4" s="285" customFormat="1" x14ac:dyDescent="0.25"/>
    <row r="1725" spans="2:4" s="285" customFormat="1" x14ac:dyDescent="0.25"/>
    <row r="1726" spans="2:4" s="285" customFormat="1" x14ac:dyDescent="0.25"/>
    <row r="1727" spans="2:4" s="285" customFormat="1" x14ac:dyDescent="0.25"/>
    <row r="1728" spans="2:4" x14ac:dyDescent="0.25">
      <c r="B1728" s="48">
        <v>0</v>
      </c>
      <c r="C1728" s="285"/>
      <c r="D1728" s="51" t="s">
        <v>735</v>
      </c>
    </row>
    <row r="1729" spans="2:25" x14ac:dyDescent="0.25">
      <c r="B1729" s="285"/>
      <c r="C1729" s="285"/>
      <c r="D1729" s="59" t="s">
        <v>305</v>
      </c>
    </row>
    <row r="1735" spans="2:25" x14ac:dyDescent="0.25">
      <c r="D1735" s="47" t="s">
        <v>336</v>
      </c>
    </row>
    <row r="1736" spans="2:25" x14ac:dyDescent="0.25">
      <c r="D1736" s="51" t="s">
        <v>2668</v>
      </c>
    </row>
    <row r="1738" spans="2:25" x14ac:dyDescent="0.25">
      <c r="D1738" s="56" t="s">
        <v>341</v>
      </c>
      <c r="E1738" s="52"/>
      <c r="F1738" s="52"/>
      <c r="G1738" s="52"/>
      <c r="H1738" s="52"/>
      <c r="I1738" s="52"/>
      <c r="J1738" s="52"/>
      <c r="K1738" s="52"/>
      <c r="L1738" s="52"/>
      <c r="M1738" s="52"/>
      <c r="N1738" s="52"/>
      <c r="O1738" s="52"/>
      <c r="P1738" s="52"/>
      <c r="Q1738" s="52"/>
      <c r="R1738" s="52"/>
      <c r="S1738" s="52"/>
      <c r="T1738" s="52"/>
      <c r="U1738" s="52"/>
      <c r="V1738" s="52"/>
      <c r="W1738" s="52"/>
      <c r="X1738" s="52"/>
      <c r="Y1738" s="52"/>
    </row>
    <row r="1739" spans="2:25" x14ac:dyDescent="0.25">
      <c r="D1739" s="56" t="s">
        <v>349</v>
      </c>
      <c r="E1739" s="52"/>
      <c r="F1739" s="52"/>
      <c r="G1739" s="52"/>
      <c r="H1739" s="52"/>
      <c r="I1739" s="52"/>
      <c r="J1739" s="52"/>
      <c r="K1739" s="52"/>
      <c r="L1739" s="52"/>
      <c r="M1739" s="52"/>
      <c r="N1739" s="52"/>
      <c r="O1739" s="52"/>
      <c r="P1739" s="52"/>
      <c r="Q1739" s="52"/>
      <c r="R1739" s="52"/>
      <c r="S1739" s="52"/>
      <c r="T1739" s="52"/>
      <c r="U1739" s="52"/>
      <c r="V1739" s="52"/>
      <c r="W1739" s="52"/>
      <c r="X1739" s="52"/>
      <c r="Y1739" s="52"/>
    </row>
    <row r="1740" spans="2:25" x14ac:dyDescent="0.25">
      <c r="D1740" s="56" t="s">
        <v>832</v>
      </c>
      <c r="E1740" s="52"/>
      <c r="F1740" s="52"/>
      <c r="G1740" s="52"/>
      <c r="H1740" s="52"/>
      <c r="I1740" s="52"/>
      <c r="J1740" s="52"/>
      <c r="K1740" s="52"/>
      <c r="L1740" s="52"/>
      <c r="M1740" s="52"/>
      <c r="N1740" s="52"/>
      <c r="O1740" s="52"/>
      <c r="P1740" s="52"/>
      <c r="Q1740" s="52"/>
      <c r="R1740" s="52"/>
      <c r="S1740" s="52"/>
      <c r="T1740" s="52"/>
      <c r="U1740" s="52"/>
      <c r="V1740" s="52"/>
      <c r="W1740" s="52"/>
      <c r="X1740" s="52"/>
      <c r="Y1740" s="52"/>
    </row>
    <row r="1741" spans="2:25" x14ac:dyDescent="0.25">
      <c r="D1741" s="56" t="s">
        <v>2669</v>
      </c>
      <c r="E1741" s="52"/>
      <c r="F1741" s="52"/>
      <c r="G1741" s="52"/>
      <c r="H1741" s="52"/>
      <c r="I1741" s="52"/>
      <c r="J1741" s="52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</row>
    <row r="1742" spans="2:25" x14ac:dyDescent="0.25">
      <c r="D1742" s="285"/>
      <c r="E1742" s="285"/>
      <c r="F1742" s="285"/>
      <c r="G1742" s="285"/>
      <c r="H1742" s="285"/>
      <c r="I1742" s="285"/>
      <c r="J1742" s="285"/>
      <c r="K1742" s="285"/>
      <c r="L1742" s="285"/>
      <c r="M1742" s="285"/>
      <c r="N1742" s="285"/>
      <c r="O1742" s="285"/>
      <c r="P1742" s="285"/>
      <c r="Q1742" s="285"/>
      <c r="R1742" s="285"/>
      <c r="S1742" s="285"/>
      <c r="T1742" s="285"/>
      <c r="U1742" s="285"/>
      <c r="V1742" s="285"/>
      <c r="W1742" s="285"/>
      <c r="X1742" s="285"/>
      <c r="Y1742" s="285"/>
    </row>
    <row r="1743" spans="2:25" x14ac:dyDescent="0.25">
      <c r="D1743" s="57" t="s">
        <v>357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285"/>
      <c r="U1743" s="285"/>
      <c r="V1743" s="285"/>
      <c r="W1743" s="285"/>
      <c r="X1743" s="285"/>
      <c r="Y1743" s="285"/>
    </row>
    <row r="1744" spans="2:25" x14ac:dyDescent="0.25">
      <c r="D1744" s="57" t="s">
        <v>322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285"/>
      <c r="U1744" s="285"/>
      <c r="V1744" s="285"/>
      <c r="W1744" s="285"/>
      <c r="X1744" s="285"/>
      <c r="Y1744" s="285"/>
    </row>
    <row r="1745" spans="4:30" x14ac:dyDescent="0.25">
      <c r="D1745" s="57"/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285"/>
      <c r="U1745" s="285"/>
      <c r="V1745" s="285"/>
      <c r="W1745" s="285"/>
      <c r="X1745" s="285"/>
      <c r="Y1745" s="285"/>
    </row>
    <row r="1746" spans="4:30" x14ac:dyDescent="0.25">
      <c r="D1746" s="57" t="s">
        <v>836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285"/>
      <c r="U1746" s="285"/>
      <c r="V1746" s="285"/>
      <c r="W1746" s="285"/>
      <c r="X1746" s="285"/>
      <c r="Y1746" s="285"/>
    </row>
    <row r="1747" spans="4:30" x14ac:dyDescent="0.25">
      <c r="D1747" s="57" t="s">
        <v>282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285"/>
      <c r="U1747" s="285"/>
      <c r="V1747" s="285"/>
      <c r="W1747" s="285"/>
      <c r="X1747" s="285"/>
      <c r="Y1747" s="285"/>
    </row>
    <row r="1748" spans="4:30" x14ac:dyDescent="0.25">
      <c r="D1748" s="57" t="s">
        <v>834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285"/>
      <c r="U1748" s="285"/>
      <c r="V1748" s="285"/>
      <c r="W1748" s="285"/>
      <c r="X1748" s="285"/>
      <c r="Y1748" s="285"/>
    </row>
    <row r="1749" spans="4:30" x14ac:dyDescent="0.25">
      <c r="D1749" s="57" t="s">
        <v>835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285"/>
      <c r="U1749" s="285"/>
      <c r="V1749" s="285"/>
      <c r="W1749" s="285"/>
      <c r="X1749" s="285"/>
      <c r="Y1749" s="285"/>
    </row>
    <row r="1750" spans="4:30" x14ac:dyDescent="0.25">
      <c r="D1750" s="57" t="s">
        <v>2670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285"/>
      <c r="U1750" s="285"/>
      <c r="V1750" s="285"/>
      <c r="W1750" s="285"/>
      <c r="X1750" s="285"/>
      <c r="Y1750" s="285"/>
    </row>
    <row r="1751" spans="4:30" x14ac:dyDescent="0.25">
      <c r="D1751" s="57"/>
      <c r="E1751" s="53"/>
      <c r="F1751" s="53"/>
      <c r="G1751" s="53"/>
      <c r="H1751" s="53"/>
      <c r="I1751" s="53"/>
      <c r="J1751" s="53"/>
      <c r="K1751" s="53"/>
      <c r="L1751" s="53"/>
      <c r="M1751" s="53"/>
      <c r="N1751" s="53"/>
      <c r="O1751" s="53"/>
      <c r="P1751" s="53"/>
      <c r="Q1751" s="53"/>
      <c r="R1751" s="53"/>
      <c r="S1751" s="53"/>
      <c r="T1751" s="285"/>
      <c r="U1751" s="285"/>
      <c r="V1751" s="285"/>
      <c r="W1751" s="285"/>
      <c r="X1751" s="285"/>
      <c r="Y1751" s="285"/>
    </row>
    <row r="1752" spans="4:30" x14ac:dyDescent="0.25">
      <c r="D1752" s="57" t="s">
        <v>263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285"/>
      <c r="U1752" s="285"/>
      <c r="V1752" s="285"/>
      <c r="W1752" s="285"/>
      <c r="X1752" s="285"/>
      <c r="Y1752" s="285"/>
    </row>
    <row r="1753" spans="4:30" x14ac:dyDescent="0.25">
      <c r="D1753" s="57" t="s">
        <v>264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285"/>
      <c r="U1753" s="285"/>
      <c r="V1753" s="285"/>
      <c r="W1753" s="285"/>
      <c r="X1753" s="285"/>
      <c r="Y1753" s="285"/>
    </row>
    <row r="1754" spans="4:30" s="285" customFormat="1" x14ac:dyDescent="0.25">
      <c r="D1754" s="57" t="s">
        <v>358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Z1754" s="47"/>
      <c r="AA1754" s="47"/>
      <c r="AB1754" s="47"/>
      <c r="AC1754" s="47"/>
      <c r="AD1754" s="47"/>
    </row>
    <row r="1755" spans="4:30" s="285" customFormat="1" x14ac:dyDescent="0.25"/>
    <row r="1756" spans="4:30" s="285" customFormat="1" x14ac:dyDescent="0.25"/>
    <row r="1757" spans="4:30" s="285" customFormat="1" x14ac:dyDescent="0.25"/>
    <row r="1758" spans="4:30" s="285" customFormat="1" x14ac:dyDescent="0.25"/>
    <row r="1759" spans="4:30" s="285" customFormat="1" x14ac:dyDescent="0.25"/>
    <row r="1760" spans="4:30" s="285" customFormat="1" x14ac:dyDescent="0.25"/>
    <row r="1761" spans="2:4" s="285" customFormat="1" x14ac:dyDescent="0.25"/>
    <row r="1762" spans="2:4" s="285" customFormat="1" x14ac:dyDescent="0.25"/>
    <row r="1763" spans="2:4" x14ac:dyDescent="0.25">
      <c r="B1763" s="48">
        <v>0</v>
      </c>
      <c r="C1763" s="285"/>
      <c r="D1763" s="51" t="s">
        <v>2226</v>
      </c>
    </row>
    <row r="1764" spans="2:4" x14ac:dyDescent="0.25">
      <c r="B1764" s="285"/>
      <c r="C1764" s="285"/>
      <c r="D176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299" t="s">
        <v>633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2616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dimension ref="A2:AT434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299" t="s">
        <v>1574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2671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dimension ref="B2:BC1553"/>
  <sheetViews>
    <sheetView topLeftCell="A118" zoomScaleNormal="100" workbookViewId="0">
      <selection activeCell="D124" sqref="D124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83" spans="2:4" x14ac:dyDescent="0.25">
      <c r="B1283" s="48">
        <v>0</v>
      </c>
      <c r="D1283" s="51" t="s">
        <v>2720</v>
      </c>
    </row>
    <row r="1284" spans="2:4" x14ac:dyDescent="0.25">
      <c r="D1284" s="59" t="s">
        <v>303</v>
      </c>
    </row>
    <row r="1286" spans="2:4" x14ac:dyDescent="0.25">
      <c r="D1286" s="285" t="s">
        <v>2720</v>
      </c>
    </row>
    <row r="1360" spans="2:4" x14ac:dyDescent="0.25">
      <c r="B1360" s="48">
        <v>0</v>
      </c>
      <c r="D1360" s="51" t="s">
        <v>362</v>
      </c>
    </row>
    <row r="1361" spans="4:25" x14ac:dyDescent="0.25">
      <c r="D1361" s="59" t="s">
        <v>305</v>
      </c>
    </row>
    <row r="1372" spans="4:25" x14ac:dyDescent="0.25">
      <c r="D1372" s="285" t="s">
        <v>336</v>
      </c>
    </row>
    <row r="1373" spans="4:25" x14ac:dyDescent="0.25">
      <c r="D1373" s="51" t="s">
        <v>2776</v>
      </c>
    </row>
    <row r="1375" spans="4:25" x14ac:dyDescent="0.25">
      <c r="D1375" s="56" t="s">
        <v>341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4:25" x14ac:dyDescent="0.25">
      <c r="D1376" s="56" t="s">
        <v>349</v>
      </c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4:25" x14ac:dyDescent="0.25">
      <c r="D1377" s="56" t="s">
        <v>832</v>
      </c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4:25" x14ac:dyDescent="0.25">
      <c r="D1378" s="56" t="s">
        <v>2777</v>
      </c>
      <c r="E1378" s="52"/>
      <c r="F1378" s="52"/>
      <c r="G1378" s="52"/>
      <c r="H1378" s="52"/>
      <c r="I1378" s="52"/>
      <c r="J1378" s="52"/>
      <c r="K1378" s="52"/>
      <c r="L1378" s="52"/>
      <c r="M1378" s="52"/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80" spans="4:25" x14ac:dyDescent="0.25">
      <c r="D1380" s="57" t="s">
        <v>357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</row>
    <row r="1381" spans="4:25" x14ac:dyDescent="0.25">
      <c r="D1381" s="57" t="s">
        <v>322</v>
      </c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</row>
    <row r="1382" spans="4:25" x14ac:dyDescent="0.25">
      <c r="D1382" s="57"/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</row>
    <row r="1383" spans="4:25" x14ac:dyDescent="0.25">
      <c r="D1383" s="57" t="s">
        <v>836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</row>
    <row r="1384" spans="4:25" x14ac:dyDescent="0.25">
      <c r="D1384" s="57" t="s">
        <v>282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</row>
    <row r="1385" spans="4:25" x14ac:dyDescent="0.25">
      <c r="D1385" s="57" t="s">
        <v>834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</row>
    <row r="1386" spans="4:25" x14ac:dyDescent="0.25">
      <c r="D1386" s="57" t="s">
        <v>835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</row>
    <row r="1387" spans="4:25" x14ac:dyDescent="0.25">
      <c r="D1387" s="57" t="s">
        <v>2778</v>
      </c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</row>
    <row r="1388" spans="4:25" x14ac:dyDescent="0.25">
      <c r="D1388" s="57"/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</row>
    <row r="1389" spans="4:25" x14ac:dyDescent="0.25">
      <c r="D1389" s="57" t="s">
        <v>263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</row>
    <row r="1390" spans="4:25" x14ac:dyDescent="0.25">
      <c r="D1390" s="57" t="s">
        <v>264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</row>
    <row r="1391" spans="4:25" x14ac:dyDescent="0.25">
      <c r="D1391" s="57" t="s">
        <v>358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</row>
    <row r="1403" spans="2:4" x14ac:dyDescent="0.25">
      <c r="B1403" s="50">
        <v>0</v>
      </c>
      <c r="D1403" s="51" t="s">
        <v>2790</v>
      </c>
    </row>
    <row r="1404" spans="2:4" x14ac:dyDescent="0.25">
      <c r="D1404" s="59" t="s">
        <v>304</v>
      </c>
    </row>
    <row r="1406" spans="2:4" x14ac:dyDescent="0.25">
      <c r="D1406" s="285" t="s">
        <v>36</v>
      </c>
    </row>
    <row r="1407" spans="2:4" x14ac:dyDescent="0.25">
      <c r="D1407" s="54" t="s">
        <v>2791</v>
      </c>
    </row>
    <row r="1409" spans="4:4" x14ac:dyDescent="0.25">
      <c r="D1409" s="285" t="s">
        <v>2780</v>
      </c>
    </row>
    <row r="1457" spans="4:23" x14ac:dyDescent="0.25">
      <c r="D1457" s="285" t="s">
        <v>309</v>
      </c>
      <c r="M1457" s="285" t="s">
        <v>274</v>
      </c>
      <c r="S1457" s="285" t="s">
        <v>275</v>
      </c>
    </row>
    <row r="1458" spans="4:23" x14ac:dyDescent="0.25">
      <c r="D1458" s="51" t="s">
        <v>2781</v>
      </c>
      <c r="M1458" s="58" t="s">
        <v>2782</v>
      </c>
      <c r="S1458" s="28" t="s">
        <v>2783</v>
      </c>
    </row>
    <row r="1460" spans="4:23" x14ac:dyDescent="0.25">
      <c r="D1460" s="56" t="s">
        <v>342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</row>
    <row r="1461" spans="4:23" x14ac:dyDescent="0.25">
      <c r="D1461" s="56" t="s">
        <v>838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</row>
    <row r="1462" spans="4:23" x14ac:dyDescent="0.25">
      <c r="D1462" s="56" t="s">
        <v>505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</row>
    <row r="1463" spans="4:23" x14ac:dyDescent="0.25">
      <c r="D1463" s="56" t="s">
        <v>257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</row>
    <row r="1464" spans="4:23" x14ac:dyDescent="0.25">
      <c r="D1464" s="56" t="s">
        <v>2784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</row>
    <row r="1466" spans="4:23" x14ac:dyDescent="0.25">
      <c r="D1466" s="57" t="s">
        <v>357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</row>
    <row r="1467" spans="4:23" x14ac:dyDescent="0.25">
      <c r="D1467" s="57" t="s">
        <v>322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</row>
    <row r="1468" spans="4:23" x14ac:dyDescent="0.25">
      <c r="D1468" s="57"/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</row>
    <row r="1469" spans="4:23" x14ac:dyDescent="0.25">
      <c r="D1469" s="57" t="s">
        <v>280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</row>
    <row r="1470" spans="4:23" x14ac:dyDescent="0.25">
      <c r="D1470" s="57" t="s">
        <v>282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</row>
    <row r="1471" spans="4:23" x14ac:dyDescent="0.25">
      <c r="D1471" s="57" t="s">
        <v>2785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</row>
    <row r="1472" spans="4:23" x14ac:dyDescent="0.25">
      <c r="D1472" s="57" t="s">
        <v>2787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</row>
    <row r="1473" spans="4:15" x14ac:dyDescent="0.25">
      <c r="D1473" s="57" t="s">
        <v>2786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</row>
    <row r="1474" spans="4:15" x14ac:dyDescent="0.25">
      <c r="D1474" s="57"/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</row>
    <row r="1475" spans="4:15" x14ac:dyDescent="0.25">
      <c r="D1475" s="57" t="s">
        <v>263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</row>
    <row r="1476" spans="4:15" x14ac:dyDescent="0.25">
      <c r="D1476" s="57" t="s">
        <v>264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</row>
    <row r="1477" spans="4:15" x14ac:dyDescent="0.25">
      <c r="D1477" s="57" t="s">
        <v>358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</row>
    <row r="1479" spans="4:15" x14ac:dyDescent="0.25">
      <c r="D1479" s="285" t="s">
        <v>2792</v>
      </c>
    </row>
    <row r="1527" spans="4:4" x14ac:dyDescent="0.25">
      <c r="D1527" s="51" t="s">
        <v>2659</v>
      </c>
    </row>
    <row r="1529" spans="4:4" x14ac:dyDescent="0.25">
      <c r="D1529" s="285" t="s">
        <v>2792</v>
      </c>
    </row>
    <row r="1552" spans="2:4" x14ac:dyDescent="0.25">
      <c r="B1552" s="48">
        <v>0</v>
      </c>
      <c r="D1552" s="51" t="s">
        <v>2226</v>
      </c>
    </row>
    <row r="1553" spans="4:4" x14ac:dyDescent="0.25">
      <c r="D1553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299" t="s">
        <v>2712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2711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dimension ref="B2:EO2719"/>
  <sheetViews>
    <sheetView topLeftCell="A193" workbookViewId="0">
      <selection activeCell="D55" sqref="D55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34" spans="2:4" x14ac:dyDescent="0.25">
      <c r="B934" s="49">
        <v>0</v>
      </c>
      <c r="D934" s="51" t="s">
        <v>2710</v>
      </c>
    </row>
    <row r="935" spans="2:4" x14ac:dyDescent="0.25">
      <c r="D935" s="59" t="s">
        <v>305</v>
      </c>
    </row>
    <row r="936" spans="2:4" x14ac:dyDescent="0.25">
      <c r="D936" s="55" t="s">
        <v>35</v>
      </c>
    </row>
    <row r="1352" spans="2:4" x14ac:dyDescent="0.25">
      <c r="B1352" s="50">
        <v>0</v>
      </c>
      <c r="D1352" s="51" t="s">
        <v>2866</v>
      </c>
    </row>
    <row r="1353" spans="2:4" x14ac:dyDescent="0.25">
      <c r="D1353" s="59" t="s">
        <v>304</v>
      </c>
    </row>
    <row r="1355" spans="2:4" x14ac:dyDescent="0.25">
      <c r="D1355" s="285" t="s">
        <v>36</v>
      </c>
    </row>
    <row r="1356" spans="2:4" x14ac:dyDescent="0.25">
      <c r="D1356" s="54" t="s">
        <v>2869</v>
      </c>
    </row>
    <row r="1358" spans="2:4" x14ac:dyDescent="0.25">
      <c r="D1358" s="285" t="s">
        <v>2805</v>
      </c>
    </row>
    <row r="1404" spans="4:80" x14ac:dyDescent="0.25">
      <c r="D1404" s="285" t="s">
        <v>484</v>
      </c>
    </row>
    <row r="1405" spans="4:80" x14ac:dyDescent="0.25">
      <c r="D1405" s="28" t="s">
        <v>2806</v>
      </c>
    </row>
    <row r="1407" spans="4:80" x14ac:dyDescent="0.25">
      <c r="D1407" s="56" t="s">
        <v>521</v>
      </c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  <c r="Z1407" s="52"/>
      <c r="AA1407" s="52"/>
      <c r="AB1407" s="52"/>
      <c r="AC1407" s="52"/>
      <c r="AD1407" s="52"/>
      <c r="AE1407" s="52"/>
      <c r="AF1407" s="52"/>
      <c r="AG1407" s="52"/>
      <c r="AH1407" s="52"/>
      <c r="AI1407" s="52"/>
      <c r="AJ1407" s="52"/>
      <c r="AK1407" s="52"/>
      <c r="AL1407" s="52"/>
      <c r="AM1407" s="52"/>
      <c r="AN1407" s="52"/>
      <c r="AO1407" s="52"/>
      <c r="AP1407" s="52"/>
      <c r="AQ1407" s="52"/>
      <c r="AR1407" s="52"/>
      <c r="AS1407" s="52"/>
      <c r="AT1407" s="52"/>
      <c r="AU1407" s="52"/>
      <c r="AV1407" s="52"/>
      <c r="AW1407" s="52"/>
      <c r="AX1407" s="52"/>
      <c r="AY1407" s="52"/>
      <c r="AZ1407" s="52"/>
      <c r="BA1407" s="52"/>
      <c r="BB1407" s="52"/>
      <c r="BC1407" s="52"/>
      <c r="BD1407" s="52"/>
      <c r="BE1407" s="52"/>
      <c r="BF1407" s="52"/>
      <c r="BG1407" s="52"/>
      <c r="BH1407" s="52"/>
      <c r="BI1407" s="52"/>
      <c r="BJ1407" s="52"/>
      <c r="BK1407" s="52"/>
      <c r="BL1407" s="52"/>
      <c r="BM1407" s="52"/>
      <c r="BN1407" s="52"/>
      <c r="BO1407" s="52"/>
      <c r="BP1407" s="52"/>
      <c r="BQ1407" s="52"/>
      <c r="BR1407" s="52"/>
      <c r="BS1407" s="52"/>
      <c r="BT1407" s="52"/>
      <c r="BU1407" s="52"/>
      <c r="BV1407" s="52"/>
      <c r="BW1407" s="52"/>
      <c r="BX1407" s="52"/>
      <c r="BY1407" s="52"/>
      <c r="BZ1407" s="52"/>
      <c r="CA1407" s="52"/>
      <c r="CB1407" s="52"/>
    </row>
    <row r="1408" spans="4:80" x14ac:dyDescent="0.25">
      <c r="D1408" s="56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  <c r="Z1408" s="52"/>
      <c r="AA1408" s="52"/>
      <c r="AB1408" s="52"/>
      <c r="AC1408" s="52"/>
      <c r="AD1408" s="52"/>
      <c r="AE1408" s="52"/>
      <c r="AF1408" s="52"/>
      <c r="AG1408" s="52"/>
      <c r="AH1408" s="52"/>
      <c r="AI1408" s="52"/>
      <c r="AJ1408" s="52"/>
      <c r="AK1408" s="52"/>
      <c r="AL1408" s="52"/>
      <c r="AM1408" s="52"/>
      <c r="AN1408" s="52"/>
      <c r="AO1408" s="52"/>
      <c r="AP1408" s="52"/>
      <c r="AQ1408" s="52"/>
      <c r="AR1408" s="52"/>
      <c r="AS1408" s="52"/>
      <c r="AT1408" s="52"/>
      <c r="AU1408" s="52"/>
      <c r="AV1408" s="52"/>
      <c r="AW1408" s="52"/>
      <c r="AX1408" s="52"/>
      <c r="AY1408" s="52"/>
      <c r="AZ1408" s="52"/>
      <c r="BA1408" s="52"/>
      <c r="BB1408" s="52"/>
      <c r="BC1408" s="52"/>
      <c r="BD1408" s="52"/>
      <c r="BE1408" s="52"/>
      <c r="BF1408" s="52"/>
      <c r="BG1408" s="52"/>
      <c r="BH1408" s="52"/>
      <c r="BI1408" s="52"/>
      <c r="BJ1408" s="52"/>
      <c r="BK1408" s="52"/>
      <c r="BL1408" s="52"/>
      <c r="BM1408" s="52"/>
      <c r="BN1408" s="52"/>
      <c r="BO1408" s="52"/>
      <c r="BP1408" s="52"/>
      <c r="BQ1408" s="52"/>
      <c r="BR1408" s="52"/>
      <c r="BS1408" s="52"/>
      <c r="BT1408" s="52"/>
      <c r="BU1408" s="52"/>
      <c r="BV1408" s="52"/>
      <c r="BW1408" s="52"/>
      <c r="BX1408" s="52"/>
      <c r="BY1408" s="52"/>
      <c r="BZ1408" s="52"/>
      <c r="CA1408" s="52"/>
      <c r="CB1408" s="52"/>
    </row>
    <row r="1409" spans="4:80" x14ac:dyDescent="0.25">
      <c r="D1409" s="56" t="s">
        <v>37</v>
      </c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  <c r="Z1409" s="52"/>
      <c r="AA1409" s="52"/>
      <c r="AB1409" s="52"/>
      <c r="AC1409" s="52"/>
      <c r="AD1409" s="52"/>
      <c r="AE1409" s="52"/>
      <c r="AF1409" s="52"/>
      <c r="AG1409" s="52"/>
      <c r="AH1409" s="52"/>
      <c r="AI1409" s="52"/>
      <c r="AJ1409" s="52"/>
      <c r="AK1409" s="52"/>
      <c r="AL1409" s="52"/>
      <c r="AM1409" s="52"/>
      <c r="AN1409" s="52"/>
      <c r="AO1409" s="52"/>
      <c r="AP1409" s="52"/>
      <c r="AQ1409" s="52"/>
      <c r="AR1409" s="52"/>
      <c r="AS1409" s="52"/>
      <c r="AT1409" s="52"/>
      <c r="AU1409" s="52"/>
      <c r="AV1409" s="52"/>
      <c r="AW1409" s="52"/>
      <c r="AX1409" s="52"/>
      <c r="AY1409" s="52"/>
      <c r="AZ1409" s="52"/>
      <c r="BA1409" s="52"/>
      <c r="BB1409" s="52"/>
      <c r="BC1409" s="52"/>
      <c r="BD1409" s="52"/>
      <c r="BE1409" s="52"/>
      <c r="BF1409" s="52"/>
      <c r="BG1409" s="52"/>
      <c r="BH1409" s="52"/>
      <c r="BI1409" s="52"/>
      <c r="BJ1409" s="52"/>
      <c r="BK1409" s="52"/>
      <c r="BL1409" s="52"/>
      <c r="BM1409" s="52"/>
      <c r="BN1409" s="52"/>
      <c r="BO1409" s="52"/>
      <c r="BP1409" s="52"/>
      <c r="BQ1409" s="52"/>
      <c r="BR1409" s="52"/>
      <c r="BS1409" s="52"/>
      <c r="BT1409" s="52"/>
      <c r="BU1409" s="52"/>
      <c r="BV1409" s="52"/>
      <c r="BW1409" s="52"/>
      <c r="BX1409" s="52"/>
      <c r="BY1409" s="52"/>
      <c r="BZ1409" s="52"/>
      <c r="CA1409" s="52"/>
      <c r="CB1409" s="52"/>
    </row>
    <row r="1410" spans="4:80" x14ac:dyDescent="0.25">
      <c r="D1410" s="56" t="s">
        <v>364</v>
      </c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  <c r="Z1410" s="52"/>
      <c r="AA1410" s="52"/>
      <c r="AB1410" s="52"/>
      <c r="AC1410" s="52"/>
      <c r="AD1410" s="52"/>
      <c r="AE1410" s="52"/>
      <c r="AF1410" s="52"/>
      <c r="AG1410" s="52"/>
      <c r="AH1410" s="52"/>
      <c r="AI1410" s="52"/>
      <c r="AJ1410" s="52"/>
      <c r="AK1410" s="52"/>
      <c r="AL1410" s="52"/>
      <c r="AM1410" s="52"/>
      <c r="AN1410" s="52"/>
      <c r="AO1410" s="52"/>
      <c r="AP1410" s="52"/>
      <c r="AQ1410" s="52"/>
      <c r="AR1410" s="52"/>
      <c r="AS1410" s="52"/>
      <c r="AT1410" s="52"/>
      <c r="AU1410" s="52"/>
      <c r="AV1410" s="52"/>
      <c r="AW1410" s="52"/>
      <c r="AX1410" s="52"/>
      <c r="AY1410" s="52"/>
      <c r="AZ1410" s="52"/>
      <c r="BA1410" s="52"/>
      <c r="BB1410" s="52"/>
      <c r="BC1410" s="52"/>
      <c r="BD1410" s="52"/>
      <c r="BE1410" s="52"/>
      <c r="BF1410" s="52"/>
      <c r="BG1410" s="52"/>
      <c r="BH1410" s="52"/>
      <c r="BI1410" s="52"/>
      <c r="BJ1410" s="52"/>
      <c r="BK1410" s="52"/>
      <c r="BL1410" s="52"/>
      <c r="BM1410" s="52"/>
      <c r="BN1410" s="52"/>
      <c r="BO1410" s="52"/>
      <c r="BP1410" s="52"/>
      <c r="BQ1410" s="52"/>
      <c r="BR1410" s="52"/>
      <c r="BS1410" s="52"/>
      <c r="BT1410" s="52"/>
      <c r="BU1410" s="52"/>
      <c r="BV1410" s="52"/>
      <c r="BW1410" s="52"/>
      <c r="BX1410" s="52"/>
      <c r="BY1410" s="52"/>
      <c r="BZ1410" s="52"/>
      <c r="CA1410" s="52"/>
      <c r="CB1410" s="52"/>
    </row>
    <row r="1411" spans="4:80" x14ac:dyDescent="0.25">
      <c r="D1411" s="37" t="s">
        <v>529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53"/>
      <c r="V1411" s="53"/>
      <c r="W1411" s="53"/>
      <c r="X1411" s="53"/>
      <c r="Y1411" s="53"/>
      <c r="Z1411" s="53"/>
      <c r="AA1411" s="53"/>
      <c r="AB1411" s="53"/>
      <c r="AC1411" s="53"/>
      <c r="AD1411" s="53"/>
      <c r="AE1411" s="53"/>
      <c r="AF1411" s="53"/>
      <c r="AG1411" s="53"/>
      <c r="AH1411" s="53"/>
      <c r="AI1411" s="53"/>
      <c r="AJ1411" s="53"/>
      <c r="AK1411" s="53"/>
      <c r="AL1411" s="53"/>
      <c r="AM1411" s="53"/>
      <c r="AN1411" s="53"/>
      <c r="AO1411" s="53"/>
      <c r="AP1411" s="53"/>
      <c r="AQ1411" s="53"/>
      <c r="AR1411" s="53"/>
      <c r="AS1411" s="53"/>
      <c r="AT1411" s="53"/>
      <c r="AU1411" s="53"/>
      <c r="AV1411" s="53"/>
      <c r="AW1411" s="53"/>
      <c r="AX1411" s="53"/>
      <c r="AY1411" s="53"/>
      <c r="AZ1411" s="53"/>
      <c r="BA1411" s="53"/>
      <c r="BB1411" s="53"/>
      <c r="BC1411" s="53"/>
      <c r="BD1411" s="53"/>
      <c r="BE1411" s="53"/>
      <c r="BF1411" s="53"/>
      <c r="BG1411" s="53"/>
      <c r="BH1411" s="53"/>
      <c r="BI1411" s="53"/>
      <c r="BJ1411" s="53"/>
      <c r="BK1411" s="53"/>
      <c r="BL1411" s="53"/>
      <c r="BM1411" s="53"/>
      <c r="BN1411" s="53"/>
      <c r="BO1411" s="53"/>
      <c r="BP1411" s="53"/>
      <c r="BQ1411" s="53"/>
      <c r="BR1411" s="53"/>
      <c r="BS1411" s="53"/>
      <c r="BT1411" s="53"/>
      <c r="BU1411" s="53"/>
      <c r="BV1411" s="53"/>
      <c r="BW1411" s="53"/>
      <c r="BX1411" s="53"/>
      <c r="BY1411" s="53"/>
      <c r="BZ1411" s="53"/>
      <c r="CA1411" s="53"/>
      <c r="CB1411" s="53"/>
    </row>
    <row r="1412" spans="4:80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53"/>
      <c r="V1412" s="53"/>
      <c r="W1412" s="53"/>
      <c r="X1412" s="53"/>
      <c r="Y1412" s="53"/>
      <c r="Z1412" s="53"/>
      <c r="AA1412" s="53"/>
      <c r="AB1412" s="53"/>
      <c r="AC1412" s="53"/>
      <c r="AD1412" s="53"/>
      <c r="AE1412" s="53"/>
      <c r="AF1412" s="53"/>
      <c r="AG1412" s="53"/>
      <c r="AH1412" s="53"/>
      <c r="AI1412" s="53"/>
      <c r="AJ1412" s="53"/>
      <c r="AK1412" s="53"/>
      <c r="AL1412" s="53"/>
      <c r="AM1412" s="53"/>
      <c r="AN1412" s="53"/>
      <c r="AO1412" s="53"/>
      <c r="AP1412" s="53"/>
      <c r="AQ1412" s="53"/>
      <c r="AR1412" s="53"/>
      <c r="AS1412" s="53"/>
      <c r="AT1412" s="53"/>
      <c r="AU1412" s="53"/>
      <c r="AV1412" s="53"/>
      <c r="AW1412" s="53"/>
      <c r="AX1412" s="53"/>
      <c r="AY1412" s="53"/>
      <c r="AZ1412" s="53"/>
      <c r="BA1412" s="53"/>
      <c r="BB1412" s="53"/>
      <c r="BC1412" s="53"/>
      <c r="BD1412" s="53"/>
      <c r="BE1412" s="53"/>
      <c r="BF1412" s="53"/>
      <c r="BG1412" s="53"/>
      <c r="BH1412" s="53"/>
      <c r="BI1412" s="53"/>
      <c r="BJ1412" s="53"/>
      <c r="BK1412" s="53"/>
      <c r="BL1412" s="53"/>
      <c r="BM1412" s="53"/>
      <c r="BN1412" s="53"/>
      <c r="BO1412" s="53"/>
      <c r="BP1412" s="53"/>
      <c r="BQ1412" s="53"/>
      <c r="BR1412" s="53"/>
      <c r="BS1412" s="53"/>
      <c r="BT1412" s="53"/>
      <c r="BU1412" s="53"/>
      <c r="BV1412" s="53"/>
      <c r="BW1412" s="53"/>
      <c r="BX1412" s="53"/>
      <c r="BY1412" s="53"/>
      <c r="BZ1412" s="53"/>
      <c r="CA1412" s="53"/>
      <c r="CB1412" s="53"/>
    </row>
    <row r="1413" spans="4:80" x14ac:dyDescent="0.25">
      <c r="D1413" s="57"/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  <c r="Z1413" s="53"/>
      <c r="AA1413" s="53"/>
      <c r="AB1413" s="53"/>
      <c r="AC1413" s="53"/>
      <c r="AD1413" s="53"/>
      <c r="AE1413" s="53"/>
      <c r="AF1413" s="53"/>
      <c r="AG1413" s="53"/>
      <c r="AH1413" s="53"/>
      <c r="AI1413" s="53"/>
      <c r="AJ1413" s="53"/>
      <c r="AK1413" s="53"/>
      <c r="AL1413" s="53"/>
      <c r="AM1413" s="53"/>
      <c r="AN1413" s="53"/>
      <c r="AO1413" s="53"/>
      <c r="AP1413" s="53"/>
      <c r="AQ1413" s="53"/>
      <c r="AR1413" s="53"/>
      <c r="AS1413" s="53"/>
      <c r="AT1413" s="53"/>
      <c r="AU1413" s="53"/>
      <c r="AV1413" s="53"/>
      <c r="AW1413" s="53"/>
      <c r="AX1413" s="53"/>
      <c r="AY1413" s="53"/>
      <c r="AZ1413" s="53"/>
      <c r="BA1413" s="53"/>
      <c r="BB1413" s="53"/>
      <c r="BC1413" s="53"/>
      <c r="BD1413" s="53"/>
      <c r="BE1413" s="53"/>
      <c r="BF1413" s="53"/>
      <c r="BG1413" s="53"/>
      <c r="BH1413" s="53"/>
      <c r="BI1413" s="53"/>
      <c r="BJ1413" s="53"/>
      <c r="BK1413" s="53"/>
      <c r="BL1413" s="53"/>
      <c r="BM1413" s="53"/>
      <c r="BN1413" s="53"/>
      <c r="BO1413" s="53"/>
      <c r="BP1413" s="53"/>
      <c r="BQ1413" s="53"/>
      <c r="BR1413" s="53"/>
      <c r="BS1413" s="53"/>
      <c r="BT1413" s="53"/>
      <c r="BU1413" s="53"/>
      <c r="BV1413" s="53"/>
      <c r="BW1413" s="53"/>
      <c r="BX1413" s="53"/>
      <c r="BY1413" s="53"/>
      <c r="BZ1413" s="53"/>
      <c r="CA1413" s="53"/>
      <c r="CB1413" s="53"/>
    </row>
    <row r="1414" spans="4:80" x14ac:dyDescent="0.25">
      <c r="D1414" s="57"/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  <c r="X1414" s="53"/>
      <c r="Y1414" s="53"/>
      <c r="Z1414" s="53"/>
      <c r="AA1414" s="53"/>
      <c r="AB1414" s="53"/>
      <c r="AC1414" s="53"/>
      <c r="AD1414" s="53"/>
      <c r="AE1414" s="53"/>
      <c r="AF1414" s="53"/>
      <c r="AG1414" s="53"/>
      <c r="AH1414" s="53"/>
      <c r="AI1414" s="53"/>
      <c r="AJ1414" s="53"/>
      <c r="AK1414" s="53"/>
      <c r="AL1414" s="53"/>
      <c r="AM1414" s="53"/>
      <c r="AN1414" s="53"/>
      <c r="AO1414" s="53"/>
      <c r="AP1414" s="53"/>
      <c r="AQ1414" s="53"/>
      <c r="AR1414" s="53"/>
      <c r="AS1414" s="53"/>
      <c r="AT1414" s="53"/>
      <c r="AU1414" s="53"/>
      <c r="AV1414" s="53"/>
      <c r="AW1414" s="53"/>
      <c r="AX1414" s="53"/>
      <c r="AY1414" s="53"/>
      <c r="AZ1414" s="53"/>
      <c r="BA1414" s="53"/>
      <c r="BB1414" s="53"/>
      <c r="BC1414" s="53"/>
      <c r="BD1414" s="53"/>
      <c r="BE1414" s="53"/>
      <c r="BF1414" s="53"/>
      <c r="BG1414" s="53"/>
      <c r="BH1414" s="53"/>
      <c r="BI1414" s="53"/>
      <c r="BJ1414" s="53"/>
      <c r="BK1414" s="53"/>
      <c r="BL1414" s="53"/>
      <c r="BM1414" s="53"/>
      <c r="BN1414" s="53"/>
      <c r="BO1414" s="53"/>
      <c r="BP1414" s="53"/>
      <c r="BQ1414" s="53"/>
      <c r="BR1414" s="53"/>
      <c r="BS1414" s="53"/>
      <c r="BT1414" s="53"/>
      <c r="BU1414" s="53"/>
      <c r="BV1414" s="53"/>
      <c r="BW1414" s="53"/>
      <c r="BX1414" s="53"/>
      <c r="BY1414" s="53"/>
      <c r="BZ1414" s="53"/>
      <c r="CA1414" s="53"/>
      <c r="CB1414" s="53"/>
    </row>
    <row r="1415" spans="4:80" x14ac:dyDescent="0.25">
      <c r="D1415" s="56" t="s">
        <v>351</v>
      </c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  <c r="Z1415" s="52"/>
      <c r="AA1415" s="52"/>
      <c r="AB1415" s="52"/>
      <c r="AC1415" s="52"/>
      <c r="AD1415" s="52"/>
      <c r="AE1415" s="52"/>
      <c r="AF1415" s="52"/>
      <c r="AG1415" s="52"/>
      <c r="AH1415" s="52"/>
      <c r="AI1415" s="52"/>
      <c r="AJ1415" s="52"/>
      <c r="AK1415" s="52"/>
      <c r="AL1415" s="52"/>
      <c r="AM1415" s="52"/>
      <c r="AN1415" s="52"/>
      <c r="AO1415" s="52"/>
      <c r="AP1415" s="52"/>
      <c r="AQ1415" s="52"/>
      <c r="AR1415" s="52"/>
      <c r="AS1415" s="52"/>
      <c r="AT1415" s="52"/>
      <c r="AU1415" s="52"/>
      <c r="AV1415" s="52"/>
      <c r="AW1415" s="52"/>
      <c r="AX1415" s="52"/>
      <c r="AY1415" s="52"/>
      <c r="AZ1415" s="52"/>
      <c r="BA1415" s="52"/>
      <c r="BB1415" s="52"/>
      <c r="BC1415" s="52"/>
      <c r="BD1415" s="52"/>
      <c r="BE1415" s="52"/>
      <c r="BF1415" s="52"/>
      <c r="BG1415" s="52"/>
      <c r="BH1415" s="52"/>
      <c r="BI1415" s="52"/>
      <c r="BJ1415" s="52"/>
      <c r="BK1415" s="52"/>
      <c r="BL1415" s="52"/>
      <c r="BM1415" s="52"/>
      <c r="BN1415" s="52"/>
      <c r="BO1415" s="52"/>
      <c r="BP1415" s="52"/>
      <c r="BQ1415" s="52"/>
      <c r="BR1415" s="52"/>
      <c r="BS1415" s="52"/>
      <c r="BT1415" s="52"/>
      <c r="BU1415" s="52"/>
      <c r="BV1415" s="52"/>
      <c r="BW1415" s="52"/>
      <c r="BX1415" s="52"/>
      <c r="BY1415" s="52"/>
      <c r="BZ1415" s="52"/>
      <c r="CA1415" s="52"/>
      <c r="CB1415" s="52"/>
    </row>
    <row r="1416" spans="4:80" x14ac:dyDescent="0.25">
      <c r="D1416" s="56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  <c r="Z1416" s="52"/>
      <c r="AA1416" s="52"/>
      <c r="AB1416" s="52"/>
      <c r="AC1416" s="52"/>
      <c r="AD1416" s="52"/>
      <c r="AE1416" s="52"/>
      <c r="AF1416" s="52"/>
      <c r="AG1416" s="52"/>
      <c r="AH1416" s="52"/>
      <c r="AI1416" s="52"/>
      <c r="AJ1416" s="52"/>
      <c r="AK1416" s="52"/>
      <c r="AL1416" s="52"/>
      <c r="AM1416" s="52"/>
      <c r="AN1416" s="52"/>
      <c r="AO1416" s="52"/>
      <c r="AP1416" s="52"/>
      <c r="AQ1416" s="52"/>
      <c r="AR1416" s="52"/>
      <c r="AS1416" s="52"/>
      <c r="AT1416" s="52"/>
      <c r="AU1416" s="52"/>
      <c r="AV1416" s="52"/>
      <c r="AW1416" s="52"/>
      <c r="AX1416" s="52"/>
      <c r="AY1416" s="52"/>
      <c r="AZ1416" s="52"/>
      <c r="BA1416" s="52"/>
      <c r="BB1416" s="52"/>
      <c r="BC1416" s="52"/>
      <c r="BD1416" s="52"/>
      <c r="BE1416" s="52"/>
      <c r="BF1416" s="52"/>
      <c r="BG1416" s="52"/>
      <c r="BH1416" s="52"/>
      <c r="BI1416" s="52"/>
      <c r="BJ1416" s="52"/>
      <c r="BK1416" s="52"/>
      <c r="BL1416" s="52"/>
      <c r="BM1416" s="52"/>
      <c r="BN1416" s="52"/>
      <c r="BO1416" s="52"/>
      <c r="BP1416" s="52"/>
      <c r="BQ1416" s="52"/>
      <c r="BR1416" s="52"/>
      <c r="BS1416" s="52"/>
      <c r="BT1416" s="52"/>
      <c r="BU1416" s="52"/>
      <c r="BV1416" s="52"/>
      <c r="BW1416" s="52"/>
      <c r="BX1416" s="52"/>
      <c r="BY1416" s="52"/>
      <c r="BZ1416" s="52"/>
      <c r="CA1416" s="52"/>
      <c r="CB1416" s="52"/>
    </row>
    <row r="1417" spans="4:80" x14ac:dyDescent="0.25">
      <c r="D1417" s="56" t="s">
        <v>463</v>
      </c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  <c r="Z1417" s="52"/>
      <c r="AA1417" s="52"/>
      <c r="AB1417" s="52"/>
      <c r="AC1417" s="52"/>
      <c r="AD1417" s="52"/>
      <c r="AE1417" s="52"/>
      <c r="AF1417" s="52"/>
      <c r="AG1417" s="52"/>
      <c r="AH1417" s="52"/>
      <c r="AI1417" s="52"/>
      <c r="AJ1417" s="52"/>
      <c r="AK1417" s="52"/>
      <c r="AL1417" s="52"/>
      <c r="AM1417" s="52"/>
      <c r="AN1417" s="52"/>
      <c r="AO1417" s="52"/>
      <c r="AP1417" s="52"/>
      <c r="AQ1417" s="52"/>
      <c r="AR1417" s="52"/>
      <c r="AS1417" s="52"/>
      <c r="AT1417" s="52"/>
      <c r="AU1417" s="52"/>
      <c r="AV1417" s="52"/>
      <c r="AW1417" s="52"/>
      <c r="AX1417" s="52"/>
      <c r="AY1417" s="52"/>
      <c r="AZ1417" s="52"/>
      <c r="BA1417" s="52"/>
      <c r="BB1417" s="52"/>
      <c r="BC1417" s="52"/>
      <c r="BD1417" s="52"/>
      <c r="BE1417" s="52"/>
      <c r="BF1417" s="52"/>
      <c r="BG1417" s="52"/>
      <c r="BH1417" s="52"/>
      <c r="BI1417" s="52"/>
      <c r="BJ1417" s="52"/>
      <c r="BK1417" s="52"/>
      <c r="BL1417" s="52"/>
      <c r="BM1417" s="52"/>
      <c r="BN1417" s="52"/>
      <c r="BO1417" s="52"/>
      <c r="BP1417" s="52"/>
      <c r="BQ1417" s="52"/>
      <c r="BR1417" s="52"/>
      <c r="BS1417" s="52"/>
      <c r="BT1417" s="52"/>
      <c r="BU1417" s="52"/>
      <c r="BV1417" s="52"/>
      <c r="BW1417" s="52"/>
      <c r="BX1417" s="52"/>
      <c r="BY1417" s="52"/>
      <c r="BZ1417" s="52"/>
      <c r="CA1417" s="52"/>
      <c r="CB1417" s="52"/>
    </row>
    <row r="1418" spans="4:80" x14ac:dyDescent="0.25">
      <c r="D1418" s="56" t="s">
        <v>364</v>
      </c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  <c r="Z1418" s="52"/>
      <c r="AA1418" s="52"/>
      <c r="AB1418" s="52"/>
      <c r="AC1418" s="52"/>
      <c r="AD1418" s="52"/>
      <c r="AE1418" s="52"/>
      <c r="AF1418" s="52"/>
      <c r="AG1418" s="52"/>
      <c r="AH1418" s="52"/>
      <c r="AI1418" s="52"/>
      <c r="AJ1418" s="52"/>
      <c r="AK1418" s="52"/>
      <c r="AL1418" s="52"/>
      <c r="AM1418" s="52"/>
      <c r="AN1418" s="52"/>
      <c r="AO1418" s="52"/>
      <c r="AP1418" s="52"/>
      <c r="AQ1418" s="52"/>
      <c r="AR1418" s="52"/>
      <c r="AS1418" s="52"/>
      <c r="AT1418" s="52"/>
      <c r="AU1418" s="52"/>
      <c r="AV1418" s="52"/>
      <c r="AW1418" s="52"/>
      <c r="AX1418" s="52"/>
      <c r="AY1418" s="52"/>
      <c r="AZ1418" s="52"/>
      <c r="BA1418" s="52"/>
      <c r="BB1418" s="52"/>
      <c r="BC1418" s="52"/>
      <c r="BD1418" s="52"/>
      <c r="BE1418" s="52"/>
      <c r="BF1418" s="52"/>
      <c r="BG1418" s="52"/>
      <c r="BH1418" s="52"/>
      <c r="BI1418" s="52"/>
      <c r="BJ1418" s="52"/>
      <c r="BK1418" s="52"/>
      <c r="BL1418" s="52"/>
      <c r="BM1418" s="52"/>
      <c r="BN1418" s="52"/>
      <c r="BO1418" s="52"/>
      <c r="BP1418" s="52"/>
      <c r="BQ1418" s="52"/>
      <c r="BR1418" s="52"/>
      <c r="BS1418" s="52"/>
      <c r="BT1418" s="52"/>
      <c r="BU1418" s="52"/>
      <c r="BV1418" s="52"/>
      <c r="BW1418" s="52"/>
      <c r="BX1418" s="52"/>
      <c r="BY1418" s="52"/>
      <c r="BZ1418" s="52"/>
      <c r="CA1418" s="52"/>
      <c r="CB1418" s="52"/>
    </row>
    <row r="1419" spans="4:80" x14ac:dyDescent="0.25">
      <c r="D1419" s="57" t="s">
        <v>354</v>
      </c>
      <c r="E1419" s="53"/>
      <c r="F1419" s="53"/>
      <c r="G1419" s="53"/>
      <c r="H1419" s="53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  <c r="X1419" s="53"/>
      <c r="Y1419" s="53"/>
      <c r="Z1419" s="53"/>
      <c r="AA1419" s="53"/>
      <c r="AB1419" s="53"/>
      <c r="AC1419" s="53"/>
      <c r="AD1419" s="53"/>
      <c r="AE1419" s="53"/>
      <c r="AF1419" s="53"/>
      <c r="AG1419" s="53"/>
      <c r="AH1419" s="53"/>
      <c r="AI1419" s="53"/>
      <c r="AJ1419" s="53"/>
      <c r="AK1419" s="53"/>
      <c r="AL1419" s="53"/>
      <c r="AM1419" s="53"/>
      <c r="AN1419" s="53"/>
      <c r="AO1419" s="53"/>
      <c r="AP1419" s="53"/>
      <c r="AQ1419" s="53"/>
      <c r="AR1419" s="53"/>
      <c r="AS1419" s="53"/>
      <c r="AT1419" s="53"/>
      <c r="AU1419" s="53"/>
      <c r="AV1419" s="53"/>
      <c r="AW1419" s="53"/>
      <c r="AX1419" s="53"/>
      <c r="AY1419" s="53"/>
      <c r="AZ1419" s="53"/>
      <c r="BA1419" s="53"/>
      <c r="BB1419" s="53"/>
      <c r="BC1419" s="53"/>
      <c r="BD1419" s="53"/>
      <c r="BE1419" s="53"/>
      <c r="BF1419" s="53"/>
      <c r="BG1419" s="53"/>
      <c r="BH1419" s="53"/>
      <c r="BI1419" s="53"/>
      <c r="BJ1419" s="53"/>
      <c r="BK1419" s="53"/>
      <c r="BL1419" s="53"/>
      <c r="BM1419" s="53"/>
      <c r="BN1419" s="53"/>
      <c r="BO1419" s="53"/>
      <c r="BP1419" s="53"/>
      <c r="BQ1419" s="53"/>
      <c r="BR1419" s="53"/>
      <c r="BS1419" s="53"/>
      <c r="BT1419" s="53"/>
      <c r="BU1419" s="53"/>
      <c r="BV1419" s="53"/>
      <c r="BW1419" s="53"/>
      <c r="BX1419" s="53"/>
      <c r="BY1419" s="53"/>
      <c r="BZ1419" s="53"/>
      <c r="CA1419" s="53"/>
      <c r="CB1419" s="53"/>
    </row>
    <row r="1420" spans="4:80" x14ac:dyDescent="0.25">
      <c r="D1420" s="37" t="s">
        <v>453</v>
      </c>
      <c r="E1420" s="53"/>
      <c r="F1420" s="53"/>
      <c r="G1420" s="53"/>
      <c r="H1420" s="53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  <c r="Z1420" s="53"/>
      <c r="AA1420" s="53"/>
      <c r="AB1420" s="53"/>
      <c r="AC1420" s="53"/>
      <c r="AD1420" s="53"/>
      <c r="AE1420" s="53"/>
      <c r="AF1420" s="53"/>
      <c r="AG1420" s="53"/>
      <c r="AH1420" s="53"/>
      <c r="AI1420" s="53"/>
      <c r="AJ1420" s="53"/>
      <c r="AK1420" s="53"/>
      <c r="AL1420" s="53"/>
      <c r="AM1420" s="53"/>
      <c r="AN1420" s="53"/>
      <c r="AO1420" s="53"/>
      <c r="AP1420" s="53"/>
      <c r="AQ1420" s="53"/>
      <c r="AR1420" s="53"/>
      <c r="AS1420" s="53"/>
      <c r="AT1420" s="53"/>
      <c r="AU1420" s="53"/>
      <c r="AV1420" s="53"/>
      <c r="AW1420" s="53"/>
      <c r="AX1420" s="53"/>
      <c r="AY1420" s="53"/>
      <c r="AZ1420" s="53"/>
      <c r="BA1420" s="53"/>
      <c r="BB1420" s="53"/>
      <c r="BC1420" s="53"/>
      <c r="BD1420" s="53"/>
      <c r="BE1420" s="53"/>
      <c r="BF1420" s="53"/>
      <c r="BG1420" s="53"/>
      <c r="BH1420" s="53"/>
      <c r="BI1420" s="53"/>
      <c r="BJ1420" s="53"/>
      <c r="BK1420" s="53"/>
      <c r="BL1420" s="53"/>
      <c r="BM1420" s="53"/>
      <c r="BN1420" s="53"/>
      <c r="BO1420" s="53"/>
      <c r="BP1420" s="53"/>
      <c r="BQ1420" s="53"/>
      <c r="BR1420" s="53"/>
      <c r="BS1420" s="53"/>
      <c r="BT1420" s="53"/>
      <c r="BU1420" s="53"/>
      <c r="BV1420" s="53"/>
      <c r="BW1420" s="53"/>
      <c r="BX1420" s="53"/>
      <c r="BY1420" s="53"/>
      <c r="BZ1420" s="53"/>
      <c r="CA1420" s="53"/>
      <c r="CB1420" s="53"/>
    </row>
    <row r="1421" spans="4:80" x14ac:dyDescent="0.25">
      <c r="D1421" s="37" t="s">
        <v>454</v>
      </c>
      <c r="E1421" s="53"/>
      <c r="F1421" s="53"/>
      <c r="G1421" s="53"/>
      <c r="H1421" s="53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  <c r="Z1421" s="53"/>
      <c r="AA1421" s="53"/>
      <c r="AB1421" s="53"/>
      <c r="AC1421" s="53"/>
      <c r="AD1421" s="53"/>
      <c r="AE1421" s="53"/>
      <c r="AF1421" s="53"/>
      <c r="AG1421" s="53"/>
      <c r="AH1421" s="53"/>
      <c r="AI1421" s="53"/>
      <c r="AJ1421" s="53"/>
      <c r="AK1421" s="53"/>
      <c r="AL1421" s="53"/>
      <c r="AM1421" s="53"/>
      <c r="AN1421" s="53"/>
      <c r="AO1421" s="53"/>
      <c r="AP1421" s="53"/>
      <c r="AQ1421" s="53"/>
      <c r="AR1421" s="53"/>
      <c r="AS1421" s="53"/>
      <c r="AT1421" s="53"/>
      <c r="AU1421" s="53"/>
      <c r="AV1421" s="53"/>
      <c r="AW1421" s="53"/>
      <c r="AX1421" s="53"/>
      <c r="AY1421" s="53"/>
      <c r="AZ1421" s="53"/>
      <c r="BA1421" s="53"/>
      <c r="BB1421" s="53"/>
      <c r="BC1421" s="53"/>
      <c r="BD1421" s="53"/>
      <c r="BE1421" s="53"/>
      <c r="BF1421" s="53"/>
      <c r="BG1421" s="53"/>
      <c r="BH1421" s="53"/>
      <c r="BI1421" s="53"/>
      <c r="BJ1421" s="53"/>
      <c r="BK1421" s="53"/>
      <c r="BL1421" s="53"/>
      <c r="BM1421" s="53"/>
      <c r="BN1421" s="53"/>
      <c r="BO1421" s="53"/>
      <c r="BP1421" s="53"/>
      <c r="BQ1421" s="53"/>
      <c r="BR1421" s="53"/>
      <c r="BS1421" s="53"/>
      <c r="BT1421" s="53"/>
      <c r="BU1421" s="53"/>
      <c r="BV1421" s="53"/>
      <c r="BW1421" s="53"/>
      <c r="BX1421" s="53"/>
      <c r="BY1421" s="53"/>
      <c r="BZ1421" s="53"/>
      <c r="CA1421" s="53"/>
      <c r="CB1421" s="53"/>
    </row>
    <row r="1422" spans="4:80" x14ac:dyDescent="0.25">
      <c r="D1422" s="37" t="s">
        <v>455</v>
      </c>
      <c r="E1422" s="53"/>
      <c r="F1422" s="53"/>
      <c r="G1422" s="53"/>
      <c r="H1422" s="53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  <c r="X1422" s="53"/>
      <c r="Y1422" s="53"/>
      <c r="Z1422" s="53"/>
      <c r="AA1422" s="53"/>
      <c r="AB1422" s="53"/>
      <c r="AC1422" s="53"/>
      <c r="AD1422" s="53"/>
      <c r="AE1422" s="53"/>
      <c r="AF1422" s="53"/>
      <c r="AG1422" s="53"/>
      <c r="AH1422" s="53"/>
      <c r="AI1422" s="53"/>
      <c r="AJ1422" s="53"/>
      <c r="AK1422" s="53"/>
      <c r="AL1422" s="53"/>
      <c r="AM1422" s="53"/>
      <c r="AN1422" s="53"/>
      <c r="AO1422" s="53"/>
      <c r="AP1422" s="53"/>
      <c r="AQ1422" s="53"/>
      <c r="AR1422" s="53"/>
      <c r="AS1422" s="53"/>
      <c r="AT1422" s="53"/>
      <c r="AU1422" s="53"/>
      <c r="AV1422" s="53"/>
      <c r="AW1422" s="53"/>
      <c r="AX1422" s="53"/>
      <c r="AY1422" s="53"/>
      <c r="AZ1422" s="53"/>
      <c r="BA1422" s="53"/>
      <c r="BB1422" s="53"/>
      <c r="BC1422" s="53"/>
      <c r="BD1422" s="53"/>
      <c r="BE1422" s="53"/>
      <c r="BF1422" s="53"/>
      <c r="BG1422" s="53"/>
      <c r="BH1422" s="53"/>
      <c r="BI1422" s="53"/>
      <c r="BJ1422" s="53"/>
      <c r="BK1422" s="53"/>
      <c r="BL1422" s="53"/>
      <c r="BM1422" s="53"/>
      <c r="BN1422" s="53"/>
      <c r="BO1422" s="53"/>
      <c r="BP1422" s="53"/>
      <c r="BQ1422" s="53"/>
      <c r="BR1422" s="53"/>
      <c r="BS1422" s="53"/>
      <c r="BT1422" s="53"/>
      <c r="BU1422" s="53"/>
      <c r="BV1422" s="53"/>
      <c r="BW1422" s="53"/>
      <c r="BX1422" s="53"/>
      <c r="BY1422" s="53"/>
      <c r="BZ1422" s="53"/>
      <c r="CA1422" s="53"/>
      <c r="CB1422" s="53"/>
    </row>
    <row r="1423" spans="4:80" x14ac:dyDescent="0.25">
      <c r="D1423" s="37" t="s">
        <v>456</v>
      </c>
      <c r="E1423" s="53"/>
      <c r="F1423" s="53"/>
      <c r="G1423" s="53"/>
      <c r="H1423" s="53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  <c r="Z1423" s="53"/>
      <c r="AA1423" s="53"/>
      <c r="AB1423" s="53"/>
      <c r="AC1423" s="53"/>
      <c r="AD1423" s="53"/>
      <c r="AE1423" s="53"/>
      <c r="AF1423" s="53"/>
      <c r="AG1423" s="53"/>
      <c r="AH1423" s="53"/>
      <c r="AI1423" s="53"/>
      <c r="AJ1423" s="53"/>
      <c r="AK1423" s="53"/>
      <c r="AL1423" s="53"/>
      <c r="AM1423" s="53"/>
      <c r="AN1423" s="53"/>
      <c r="AO1423" s="53"/>
      <c r="AP1423" s="53"/>
      <c r="AQ1423" s="53"/>
      <c r="AR1423" s="53"/>
      <c r="AS1423" s="53"/>
      <c r="AT1423" s="53"/>
      <c r="AU1423" s="53"/>
      <c r="AV1423" s="53"/>
      <c r="AW1423" s="53"/>
      <c r="AX1423" s="53"/>
      <c r="AY1423" s="53"/>
      <c r="AZ1423" s="53"/>
      <c r="BA1423" s="53"/>
      <c r="BB1423" s="53"/>
      <c r="BC1423" s="53"/>
      <c r="BD1423" s="53"/>
      <c r="BE1423" s="53"/>
      <c r="BF1423" s="53"/>
      <c r="BG1423" s="53"/>
      <c r="BH1423" s="53"/>
      <c r="BI1423" s="53"/>
      <c r="BJ1423" s="53"/>
      <c r="BK1423" s="53"/>
      <c r="BL1423" s="53"/>
      <c r="BM1423" s="53"/>
      <c r="BN1423" s="53"/>
      <c r="BO1423" s="53"/>
      <c r="BP1423" s="53"/>
      <c r="BQ1423" s="53"/>
      <c r="BR1423" s="53"/>
      <c r="BS1423" s="53"/>
      <c r="BT1423" s="53"/>
      <c r="BU1423" s="53"/>
      <c r="BV1423" s="53"/>
      <c r="BW1423" s="53"/>
      <c r="BX1423" s="53"/>
      <c r="BY1423" s="53"/>
      <c r="BZ1423" s="53"/>
      <c r="CA1423" s="53"/>
      <c r="CB1423" s="53"/>
    </row>
    <row r="1424" spans="4:80" x14ac:dyDescent="0.25">
      <c r="D1424" s="57" t="s">
        <v>353</v>
      </c>
      <c r="E1424" s="53"/>
      <c r="F1424" s="53"/>
      <c r="G1424" s="53"/>
      <c r="H1424" s="53"/>
      <c r="I1424" s="53"/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53"/>
      <c r="V1424" s="53"/>
      <c r="W1424" s="53"/>
      <c r="X1424" s="53"/>
      <c r="Y1424" s="53"/>
      <c r="Z1424" s="53"/>
      <c r="AA1424" s="53"/>
      <c r="AB1424" s="53"/>
      <c r="AC1424" s="53"/>
      <c r="AD1424" s="53"/>
      <c r="AE1424" s="53"/>
      <c r="AF1424" s="53"/>
      <c r="AG1424" s="53"/>
      <c r="AH1424" s="53"/>
      <c r="AI1424" s="53"/>
      <c r="AJ1424" s="53"/>
      <c r="AK1424" s="53"/>
      <c r="AL1424" s="53"/>
      <c r="AM1424" s="53"/>
      <c r="AN1424" s="53"/>
      <c r="AO1424" s="53"/>
      <c r="AP1424" s="53"/>
      <c r="AQ1424" s="53"/>
      <c r="AR1424" s="53"/>
      <c r="AS1424" s="53"/>
      <c r="AT1424" s="53"/>
      <c r="AU1424" s="53"/>
      <c r="AV1424" s="53"/>
      <c r="AW1424" s="53"/>
      <c r="AX1424" s="53"/>
      <c r="AY1424" s="53"/>
      <c r="AZ1424" s="53"/>
      <c r="BA1424" s="53"/>
      <c r="BB1424" s="53"/>
      <c r="BC1424" s="53"/>
      <c r="BD1424" s="53"/>
      <c r="BE1424" s="53"/>
      <c r="BF1424" s="53"/>
      <c r="BG1424" s="53"/>
      <c r="BH1424" s="53"/>
      <c r="BI1424" s="53"/>
      <c r="BJ1424" s="53"/>
      <c r="BK1424" s="53"/>
      <c r="BL1424" s="53"/>
      <c r="BM1424" s="53"/>
      <c r="BN1424" s="53"/>
      <c r="BO1424" s="53"/>
      <c r="BP1424" s="53"/>
      <c r="BQ1424" s="53"/>
      <c r="BR1424" s="53"/>
      <c r="BS1424" s="53"/>
      <c r="BT1424" s="53"/>
      <c r="BU1424" s="53"/>
      <c r="BV1424" s="53"/>
      <c r="BW1424" s="53"/>
      <c r="BX1424" s="53"/>
      <c r="BY1424" s="53"/>
      <c r="BZ1424" s="53"/>
      <c r="CA1424" s="53"/>
      <c r="CB1424" s="53"/>
    </row>
    <row r="1425" spans="4:80" x14ac:dyDescent="0.25">
      <c r="D1425" s="57" t="s">
        <v>452</v>
      </c>
      <c r="E1425" s="53"/>
      <c r="F1425" s="53"/>
      <c r="G1425" s="53"/>
      <c r="H1425" s="53"/>
      <c r="I1425" s="53"/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53"/>
      <c r="V1425" s="53"/>
      <c r="W1425" s="53"/>
      <c r="X1425" s="53"/>
      <c r="Y1425" s="53"/>
      <c r="Z1425" s="53"/>
      <c r="AA1425" s="53"/>
      <c r="AB1425" s="53"/>
      <c r="AC1425" s="53"/>
      <c r="AD1425" s="53"/>
      <c r="AE1425" s="53"/>
      <c r="AF1425" s="53"/>
      <c r="AG1425" s="53"/>
      <c r="AH1425" s="53"/>
      <c r="AI1425" s="53"/>
      <c r="AJ1425" s="53"/>
      <c r="AK1425" s="53"/>
      <c r="AL1425" s="53"/>
      <c r="AM1425" s="53"/>
      <c r="AN1425" s="53"/>
      <c r="AO1425" s="53"/>
      <c r="AP1425" s="53"/>
      <c r="AQ1425" s="53"/>
      <c r="AR1425" s="53"/>
      <c r="AS1425" s="53"/>
      <c r="AT1425" s="53"/>
      <c r="AU1425" s="53"/>
      <c r="AV1425" s="53"/>
      <c r="AW1425" s="53"/>
      <c r="AX1425" s="53"/>
      <c r="AY1425" s="53"/>
      <c r="AZ1425" s="53"/>
      <c r="BA1425" s="53"/>
      <c r="BB1425" s="53"/>
      <c r="BC1425" s="53"/>
      <c r="BD1425" s="53"/>
      <c r="BE1425" s="53"/>
      <c r="BF1425" s="53"/>
      <c r="BG1425" s="53"/>
      <c r="BH1425" s="53"/>
      <c r="BI1425" s="53"/>
      <c r="BJ1425" s="53"/>
      <c r="BK1425" s="53"/>
      <c r="BL1425" s="53"/>
      <c r="BM1425" s="53"/>
      <c r="BN1425" s="53"/>
      <c r="BO1425" s="53"/>
      <c r="BP1425" s="53"/>
      <c r="BQ1425" s="53"/>
      <c r="BR1425" s="53"/>
      <c r="BS1425" s="53"/>
      <c r="BT1425" s="53"/>
      <c r="BU1425" s="53"/>
      <c r="BV1425" s="53"/>
      <c r="BW1425" s="53"/>
      <c r="BX1425" s="53"/>
      <c r="BY1425" s="53"/>
      <c r="BZ1425" s="53"/>
      <c r="CA1425" s="53"/>
      <c r="CB1425" s="53"/>
    </row>
    <row r="1426" spans="4:80" x14ac:dyDescent="0.25">
      <c r="D1426" s="57" t="s">
        <v>334</v>
      </c>
      <c r="E1426" s="53"/>
      <c r="F1426" s="53"/>
      <c r="G1426" s="53"/>
      <c r="H1426" s="53"/>
      <c r="I1426" s="53"/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53"/>
      <c r="V1426" s="53"/>
      <c r="W1426" s="53"/>
      <c r="X1426" s="53"/>
      <c r="Y1426" s="53"/>
      <c r="Z1426" s="53"/>
      <c r="AA1426" s="53"/>
      <c r="AB1426" s="53"/>
      <c r="AC1426" s="53"/>
      <c r="AD1426" s="53"/>
      <c r="AE1426" s="53"/>
      <c r="AF1426" s="53"/>
      <c r="AG1426" s="53"/>
      <c r="AH1426" s="53"/>
      <c r="AI1426" s="53"/>
      <c r="AJ1426" s="53"/>
      <c r="AK1426" s="53"/>
      <c r="AL1426" s="53"/>
      <c r="AM1426" s="53"/>
      <c r="AN1426" s="53"/>
      <c r="AO1426" s="53"/>
      <c r="AP1426" s="53"/>
      <c r="AQ1426" s="53"/>
      <c r="AR1426" s="53"/>
      <c r="AS1426" s="53"/>
      <c r="AT1426" s="53"/>
      <c r="AU1426" s="53"/>
      <c r="AV1426" s="53"/>
      <c r="AW1426" s="53"/>
      <c r="AX1426" s="53"/>
      <c r="AY1426" s="53"/>
      <c r="AZ1426" s="53"/>
      <c r="BA1426" s="53"/>
      <c r="BB1426" s="53"/>
      <c r="BC1426" s="53"/>
      <c r="BD1426" s="53"/>
      <c r="BE1426" s="53"/>
      <c r="BF1426" s="53"/>
      <c r="BG1426" s="53"/>
      <c r="BH1426" s="53"/>
      <c r="BI1426" s="53"/>
      <c r="BJ1426" s="53"/>
      <c r="BK1426" s="53"/>
      <c r="BL1426" s="53"/>
      <c r="BM1426" s="53"/>
      <c r="BN1426" s="53"/>
      <c r="BO1426" s="53"/>
      <c r="BP1426" s="53"/>
      <c r="BQ1426" s="53"/>
      <c r="BR1426" s="53"/>
      <c r="BS1426" s="53"/>
      <c r="BT1426" s="53"/>
      <c r="BU1426" s="53"/>
      <c r="BV1426" s="53"/>
      <c r="BW1426" s="53"/>
      <c r="BX1426" s="53"/>
      <c r="BY1426" s="53"/>
      <c r="BZ1426" s="53"/>
      <c r="CA1426" s="53"/>
      <c r="CB1426" s="53"/>
    </row>
    <row r="1427" spans="4:80" x14ac:dyDescent="0.25">
      <c r="D1427" s="37" t="s">
        <v>530</v>
      </c>
      <c r="E1427" s="53"/>
      <c r="F1427" s="53"/>
      <c r="G1427" s="53"/>
      <c r="H1427" s="53"/>
      <c r="I1427" s="53"/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53"/>
      <c r="V1427" s="53"/>
      <c r="W1427" s="53"/>
      <c r="X1427" s="53"/>
      <c r="Y1427" s="53"/>
      <c r="Z1427" s="53"/>
      <c r="AA1427" s="53"/>
      <c r="AB1427" s="53"/>
      <c r="AC1427" s="53"/>
      <c r="AD1427" s="53"/>
      <c r="AE1427" s="53"/>
      <c r="AF1427" s="53"/>
      <c r="AG1427" s="53"/>
      <c r="AH1427" s="53"/>
      <c r="AI1427" s="53"/>
      <c r="AJ1427" s="53"/>
      <c r="AK1427" s="53"/>
      <c r="AL1427" s="53"/>
      <c r="AM1427" s="53"/>
      <c r="AN1427" s="53"/>
      <c r="AO1427" s="53"/>
      <c r="AP1427" s="53"/>
      <c r="AQ1427" s="53"/>
      <c r="AR1427" s="53"/>
      <c r="AS1427" s="53"/>
      <c r="AT1427" s="53"/>
      <c r="AU1427" s="53"/>
      <c r="AV1427" s="53"/>
      <c r="AW1427" s="53"/>
      <c r="AX1427" s="53"/>
      <c r="AY1427" s="53"/>
      <c r="AZ1427" s="53"/>
      <c r="BA1427" s="53"/>
      <c r="BB1427" s="53"/>
      <c r="BC1427" s="53"/>
      <c r="BD1427" s="53"/>
      <c r="BE1427" s="53"/>
      <c r="BF1427" s="53"/>
      <c r="BG1427" s="53"/>
      <c r="BH1427" s="53"/>
      <c r="BI1427" s="53"/>
      <c r="BJ1427" s="53"/>
      <c r="BK1427" s="53"/>
      <c r="BL1427" s="53"/>
      <c r="BM1427" s="53"/>
      <c r="BN1427" s="53"/>
      <c r="BO1427" s="53"/>
      <c r="BP1427" s="53"/>
      <c r="BQ1427" s="53"/>
      <c r="BR1427" s="53"/>
      <c r="BS1427" s="53"/>
      <c r="BT1427" s="53"/>
      <c r="BU1427" s="53"/>
      <c r="BV1427" s="53"/>
      <c r="BW1427" s="53"/>
      <c r="BX1427" s="53"/>
      <c r="BY1427" s="53"/>
      <c r="BZ1427" s="53"/>
      <c r="CA1427" s="53"/>
      <c r="CB1427" s="53"/>
    </row>
    <row r="1428" spans="4:80" x14ac:dyDescent="0.25">
      <c r="D1428" s="37" t="s">
        <v>535</v>
      </c>
      <c r="E1428" s="53"/>
      <c r="F1428" s="53"/>
      <c r="G1428" s="53"/>
      <c r="H1428" s="53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53"/>
      <c r="V1428" s="53"/>
      <c r="W1428" s="53"/>
      <c r="X1428" s="53"/>
      <c r="Y1428" s="53"/>
      <c r="Z1428" s="53"/>
      <c r="AA1428" s="53"/>
      <c r="AB1428" s="53"/>
      <c r="AC1428" s="53"/>
      <c r="AD1428" s="53"/>
      <c r="AE1428" s="53"/>
      <c r="AF1428" s="53"/>
      <c r="AG1428" s="53"/>
      <c r="AH1428" s="53"/>
      <c r="AI1428" s="53"/>
      <c r="AJ1428" s="53"/>
      <c r="AK1428" s="53"/>
      <c r="AL1428" s="53"/>
      <c r="AM1428" s="53"/>
      <c r="AN1428" s="53"/>
      <c r="AO1428" s="53"/>
      <c r="AP1428" s="53"/>
      <c r="AQ1428" s="53"/>
      <c r="AR1428" s="53"/>
      <c r="AS1428" s="53"/>
      <c r="AT1428" s="53"/>
      <c r="AU1428" s="53"/>
      <c r="AV1428" s="53"/>
      <c r="AW1428" s="53"/>
      <c r="AX1428" s="53"/>
      <c r="AY1428" s="53"/>
      <c r="AZ1428" s="53"/>
      <c r="BA1428" s="53"/>
      <c r="BB1428" s="53"/>
      <c r="BC1428" s="53"/>
      <c r="BD1428" s="53"/>
      <c r="BE1428" s="53"/>
      <c r="BF1428" s="53"/>
      <c r="BG1428" s="53"/>
      <c r="BH1428" s="53"/>
      <c r="BI1428" s="53"/>
      <c r="BJ1428" s="53"/>
      <c r="BK1428" s="53"/>
      <c r="BL1428" s="53"/>
      <c r="BM1428" s="53"/>
      <c r="BN1428" s="53"/>
      <c r="BO1428" s="53"/>
      <c r="BP1428" s="53"/>
      <c r="BQ1428" s="53"/>
      <c r="BR1428" s="53"/>
      <c r="BS1428" s="53"/>
      <c r="BT1428" s="53"/>
      <c r="BU1428" s="53"/>
      <c r="BV1428" s="53"/>
      <c r="BW1428" s="53"/>
      <c r="BX1428" s="53"/>
      <c r="BY1428" s="53"/>
      <c r="BZ1428" s="53"/>
      <c r="CA1428" s="53"/>
      <c r="CB1428" s="53"/>
    </row>
    <row r="1429" spans="4:80" x14ac:dyDescent="0.25">
      <c r="D1429" s="37" t="s">
        <v>522</v>
      </c>
      <c r="E1429" s="53"/>
      <c r="F1429" s="53"/>
      <c r="G1429" s="53"/>
      <c r="H1429" s="53"/>
      <c r="I1429" s="53"/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53"/>
      <c r="V1429" s="53"/>
      <c r="W1429" s="53"/>
      <c r="X1429" s="53"/>
      <c r="Y1429" s="53"/>
      <c r="Z1429" s="53"/>
      <c r="AA1429" s="53"/>
      <c r="AB1429" s="53"/>
      <c r="AC1429" s="53"/>
      <c r="AD1429" s="53"/>
      <c r="AE1429" s="53"/>
      <c r="AF1429" s="53"/>
      <c r="AG1429" s="53"/>
      <c r="AH1429" s="53"/>
      <c r="AI1429" s="53"/>
      <c r="AJ1429" s="53"/>
      <c r="AK1429" s="53"/>
      <c r="AL1429" s="53"/>
      <c r="AM1429" s="53"/>
      <c r="AN1429" s="53"/>
      <c r="AO1429" s="53"/>
      <c r="AP1429" s="53"/>
      <c r="AQ1429" s="53"/>
      <c r="AR1429" s="53"/>
      <c r="AS1429" s="53"/>
      <c r="AT1429" s="53"/>
      <c r="AU1429" s="53"/>
      <c r="AV1429" s="53"/>
      <c r="AW1429" s="53"/>
      <c r="AX1429" s="53"/>
      <c r="AY1429" s="53"/>
      <c r="AZ1429" s="53"/>
      <c r="BA1429" s="53"/>
      <c r="BB1429" s="53"/>
      <c r="BC1429" s="53"/>
      <c r="BD1429" s="53"/>
      <c r="BE1429" s="53"/>
      <c r="BF1429" s="53"/>
      <c r="BG1429" s="53"/>
      <c r="BH1429" s="53"/>
      <c r="BI1429" s="53"/>
      <c r="BJ1429" s="53"/>
      <c r="BK1429" s="53"/>
      <c r="BL1429" s="53"/>
      <c r="BM1429" s="53"/>
      <c r="BN1429" s="53"/>
      <c r="BO1429" s="53"/>
      <c r="BP1429" s="53"/>
      <c r="BQ1429" s="53"/>
      <c r="BR1429" s="53"/>
      <c r="BS1429" s="53"/>
      <c r="BT1429" s="53"/>
      <c r="BU1429" s="53"/>
      <c r="BV1429" s="53"/>
      <c r="BW1429" s="53"/>
      <c r="BX1429" s="53"/>
      <c r="BY1429" s="53"/>
      <c r="BZ1429" s="53"/>
      <c r="CA1429" s="53"/>
      <c r="CB1429" s="53"/>
    </row>
    <row r="1430" spans="4:80" x14ac:dyDescent="0.25">
      <c r="D1430" s="37" t="s">
        <v>457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  <c r="AA1430" s="53"/>
      <c r="AB1430" s="53"/>
      <c r="AC1430" s="53"/>
      <c r="AD1430" s="53"/>
      <c r="AE1430" s="53"/>
      <c r="AF1430" s="53"/>
      <c r="AG1430" s="53"/>
      <c r="AH1430" s="53"/>
      <c r="AI1430" s="53"/>
      <c r="AJ1430" s="53"/>
      <c r="AK1430" s="53"/>
      <c r="AL1430" s="53"/>
      <c r="AM1430" s="53"/>
      <c r="AN1430" s="53"/>
      <c r="AO1430" s="53"/>
      <c r="AP1430" s="53"/>
      <c r="AQ1430" s="53"/>
      <c r="AR1430" s="53"/>
      <c r="AS1430" s="53"/>
      <c r="AT1430" s="53"/>
      <c r="AU1430" s="53"/>
      <c r="AV1430" s="53"/>
      <c r="AW1430" s="53"/>
      <c r="AX1430" s="53"/>
      <c r="AY1430" s="53"/>
      <c r="AZ1430" s="53"/>
      <c r="BA1430" s="53"/>
      <c r="BB1430" s="53"/>
      <c r="BC1430" s="53"/>
      <c r="BD1430" s="53"/>
      <c r="BE1430" s="53"/>
      <c r="BF1430" s="53"/>
      <c r="BG1430" s="53"/>
      <c r="BH1430" s="53"/>
      <c r="BI1430" s="53"/>
      <c r="BJ1430" s="53"/>
      <c r="BK1430" s="53"/>
      <c r="BL1430" s="53"/>
      <c r="BM1430" s="53"/>
      <c r="BN1430" s="53"/>
      <c r="BO1430" s="53"/>
      <c r="BP1430" s="53"/>
      <c r="BQ1430" s="53"/>
      <c r="BR1430" s="53"/>
      <c r="BS1430" s="53"/>
      <c r="BT1430" s="53"/>
      <c r="BU1430" s="53"/>
      <c r="BV1430" s="53"/>
      <c r="BW1430" s="53"/>
      <c r="BX1430" s="53"/>
      <c r="BY1430" s="53"/>
      <c r="BZ1430" s="53"/>
      <c r="CA1430" s="53"/>
      <c r="CB1430" s="53"/>
    </row>
    <row r="1431" spans="4:80" x14ac:dyDescent="0.25">
      <c r="D1431" s="37" t="s">
        <v>523</v>
      </c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  <c r="AA1431" s="53"/>
      <c r="AB1431" s="53"/>
      <c r="AC1431" s="53"/>
      <c r="AD1431" s="53"/>
      <c r="AE1431" s="53"/>
      <c r="AF1431" s="53"/>
      <c r="AG1431" s="53"/>
      <c r="AH1431" s="53"/>
      <c r="AI1431" s="53"/>
      <c r="AJ1431" s="53"/>
      <c r="AK1431" s="53"/>
      <c r="AL1431" s="53"/>
      <c r="AM1431" s="53"/>
      <c r="AN1431" s="53"/>
      <c r="AO1431" s="53"/>
      <c r="AP1431" s="53"/>
      <c r="AQ1431" s="53"/>
      <c r="AR1431" s="53"/>
      <c r="AS1431" s="53"/>
      <c r="AT1431" s="53"/>
      <c r="AU1431" s="53"/>
      <c r="AV1431" s="53"/>
      <c r="AW1431" s="53"/>
      <c r="AX1431" s="53"/>
      <c r="AY1431" s="53"/>
      <c r="AZ1431" s="53"/>
      <c r="BA1431" s="53"/>
      <c r="BB1431" s="53"/>
      <c r="BC1431" s="53"/>
      <c r="BD1431" s="53"/>
      <c r="BE1431" s="53"/>
      <c r="BF1431" s="53"/>
      <c r="BG1431" s="53"/>
      <c r="BH1431" s="53"/>
      <c r="BI1431" s="53"/>
      <c r="BJ1431" s="53"/>
      <c r="BK1431" s="53"/>
      <c r="BL1431" s="53"/>
      <c r="BM1431" s="53"/>
      <c r="BN1431" s="53"/>
      <c r="BO1431" s="53"/>
      <c r="BP1431" s="53"/>
      <c r="BQ1431" s="53"/>
      <c r="BR1431" s="53"/>
      <c r="BS1431" s="53"/>
      <c r="BT1431" s="53"/>
      <c r="BU1431" s="53"/>
      <c r="BV1431" s="53"/>
      <c r="BW1431" s="53"/>
      <c r="BX1431" s="53"/>
      <c r="BY1431" s="53"/>
      <c r="BZ1431" s="53"/>
      <c r="CA1431" s="53"/>
      <c r="CB1431" s="53"/>
    </row>
    <row r="1432" spans="4:80" x14ac:dyDescent="0.25">
      <c r="D1432" s="57" t="s">
        <v>524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  <c r="AA1432" s="53"/>
      <c r="AB1432" s="53"/>
      <c r="AC1432" s="53"/>
      <c r="AD1432" s="53"/>
      <c r="AE1432" s="53"/>
      <c r="AF1432" s="53"/>
      <c r="AG1432" s="53"/>
      <c r="AH1432" s="53"/>
      <c r="AI1432" s="53"/>
      <c r="AJ1432" s="53"/>
      <c r="AK1432" s="53"/>
      <c r="AL1432" s="53"/>
      <c r="AM1432" s="53"/>
      <c r="AN1432" s="53"/>
      <c r="AO1432" s="53"/>
      <c r="AP1432" s="53"/>
      <c r="AQ1432" s="53"/>
      <c r="AR1432" s="53"/>
      <c r="AS1432" s="53"/>
      <c r="AT1432" s="53"/>
      <c r="AU1432" s="53"/>
      <c r="AV1432" s="53"/>
      <c r="AW1432" s="53"/>
      <c r="AX1432" s="53"/>
      <c r="AY1432" s="53"/>
      <c r="AZ1432" s="53"/>
      <c r="BA1432" s="53"/>
      <c r="BB1432" s="53"/>
      <c r="BC1432" s="53"/>
      <c r="BD1432" s="53"/>
      <c r="BE1432" s="53"/>
      <c r="BF1432" s="53"/>
      <c r="BG1432" s="53"/>
      <c r="BH1432" s="53"/>
      <c r="BI1432" s="53"/>
      <c r="BJ1432" s="53"/>
      <c r="BK1432" s="53"/>
      <c r="BL1432" s="53"/>
      <c r="BM1432" s="53"/>
      <c r="BN1432" s="53"/>
      <c r="BO1432" s="53"/>
      <c r="BP1432" s="53"/>
      <c r="BQ1432" s="53"/>
      <c r="BR1432" s="53"/>
      <c r="BS1432" s="53"/>
      <c r="BT1432" s="53"/>
      <c r="BU1432" s="53"/>
      <c r="BV1432" s="53"/>
      <c r="BW1432" s="53"/>
      <c r="BX1432" s="53"/>
      <c r="BY1432" s="53"/>
      <c r="BZ1432" s="53"/>
      <c r="CA1432" s="53"/>
      <c r="CB1432" s="53"/>
    </row>
    <row r="1433" spans="4:80" x14ac:dyDescent="0.25">
      <c r="D1433" s="57" t="s">
        <v>1986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  <c r="AA1433" s="53"/>
      <c r="AB1433" s="53"/>
      <c r="AC1433" s="53"/>
      <c r="AD1433" s="53"/>
      <c r="AE1433" s="53"/>
      <c r="AF1433" s="53"/>
      <c r="AG1433" s="53"/>
      <c r="AH1433" s="53"/>
      <c r="AI1433" s="53"/>
      <c r="AJ1433" s="53"/>
      <c r="AK1433" s="53"/>
      <c r="AL1433" s="53"/>
      <c r="AM1433" s="53"/>
      <c r="AN1433" s="53"/>
      <c r="AO1433" s="53"/>
      <c r="AP1433" s="53"/>
      <c r="AQ1433" s="53"/>
      <c r="AR1433" s="53"/>
      <c r="AS1433" s="53"/>
      <c r="AT1433" s="53"/>
      <c r="AU1433" s="53"/>
      <c r="AV1433" s="53"/>
      <c r="AW1433" s="53"/>
      <c r="AX1433" s="53"/>
      <c r="AY1433" s="53"/>
      <c r="AZ1433" s="53"/>
      <c r="BA1433" s="53"/>
      <c r="BB1433" s="53"/>
      <c r="BC1433" s="53"/>
      <c r="BD1433" s="53"/>
      <c r="BE1433" s="53"/>
      <c r="BF1433" s="53"/>
      <c r="BG1433" s="53"/>
      <c r="BH1433" s="53"/>
      <c r="BI1433" s="53"/>
      <c r="BJ1433" s="53"/>
      <c r="BK1433" s="53"/>
      <c r="BL1433" s="53"/>
      <c r="BM1433" s="53"/>
      <c r="BN1433" s="53"/>
      <c r="BO1433" s="53"/>
      <c r="BP1433" s="53"/>
      <c r="BQ1433" s="53"/>
      <c r="BR1433" s="53"/>
      <c r="BS1433" s="53"/>
      <c r="BT1433" s="53"/>
      <c r="BU1433" s="53"/>
      <c r="BV1433" s="53"/>
      <c r="BW1433" s="53"/>
      <c r="BX1433" s="53"/>
      <c r="BY1433" s="53"/>
      <c r="BZ1433" s="53"/>
      <c r="CA1433" s="53"/>
      <c r="CB1433" s="53"/>
    </row>
    <row r="1434" spans="4:80" x14ac:dyDescent="0.25">
      <c r="D1434" s="57" t="s">
        <v>2886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  <c r="AA1434" s="53"/>
      <c r="AB1434" s="53"/>
      <c r="AC1434" s="53"/>
      <c r="AD1434" s="53"/>
      <c r="AE1434" s="53"/>
      <c r="AF1434" s="53"/>
      <c r="AG1434" s="53"/>
      <c r="AH1434" s="53"/>
      <c r="AI1434" s="53"/>
      <c r="AJ1434" s="53"/>
      <c r="AK1434" s="53"/>
      <c r="AL1434" s="53"/>
      <c r="AM1434" s="53"/>
      <c r="AN1434" s="53"/>
      <c r="AO1434" s="53"/>
      <c r="AP1434" s="53"/>
      <c r="AQ1434" s="53"/>
      <c r="AR1434" s="53"/>
      <c r="AS1434" s="53"/>
      <c r="AT1434" s="53"/>
      <c r="AU1434" s="53"/>
      <c r="AV1434" s="53"/>
      <c r="AW1434" s="53"/>
      <c r="AX1434" s="53"/>
      <c r="AY1434" s="53"/>
      <c r="AZ1434" s="53"/>
      <c r="BA1434" s="53"/>
      <c r="BB1434" s="53"/>
      <c r="BC1434" s="53"/>
      <c r="BD1434" s="53"/>
      <c r="BE1434" s="53"/>
      <c r="BF1434" s="53"/>
      <c r="BG1434" s="53"/>
      <c r="BH1434" s="53"/>
      <c r="BI1434" s="53"/>
      <c r="BJ1434" s="53"/>
      <c r="BK1434" s="53"/>
      <c r="BL1434" s="53"/>
      <c r="BM1434" s="53"/>
      <c r="BN1434" s="53"/>
      <c r="BO1434" s="53"/>
      <c r="BP1434" s="53"/>
      <c r="BQ1434" s="53"/>
      <c r="BR1434" s="53"/>
      <c r="BS1434" s="53"/>
      <c r="BT1434" s="53"/>
      <c r="BU1434" s="53"/>
      <c r="BV1434" s="53"/>
      <c r="BW1434" s="53"/>
      <c r="BX1434" s="53"/>
      <c r="BY1434" s="53"/>
      <c r="BZ1434" s="53"/>
      <c r="CA1434" s="53"/>
      <c r="CB1434" s="53"/>
    </row>
    <row r="1435" spans="4:80" x14ac:dyDescent="0.25">
      <c r="D1435" s="57" t="s">
        <v>279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  <c r="AA1435" s="53"/>
      <c r="AB1435" s="53"/>
      <c r="AC1435" s="53"/>
      <c r="AD1435" s="53"/>
      <c r="AE1435" s="53"/>
      <c r="AF1435" s="53"/>
      <c r="AG1435" s="53"/>
      <c r="AH1435" s="53"/>
      <c r="AI1435" s="53"/>
      <c r="AJ1435" s="53"/>
      <c r="AK1435" s="53"/>
      <c r="AL1435" s="53"/>
      <c r="AM1435" s="53"/>
      <c r="AN1435" s="53"/>
      <c r="AO1435" s="53"/>
      <c r="AP1435" s="53"/>
      <c r="AQ1435" s="53"/>
      <c r="AR1435" s="53"/>
      <c r="AS1435" s="53"/>
      <c r="AT1435" s="53"/>
      <c r="AU1435" s="53"/>
      <c r="AV1435" s="53"/>
      <c r="AW1435" s="53"/>
      <c r="AX1435" s="53"/>
      <c r="AY1435" s="53"/>
      <c r="AZ1435" s="53"/>
      <c r="BA1435" s="53"/>
      <c r="BB1435" s="53"/>
      <c r="BC1435" s="53"/>
      <c r="BD1435" s="53"/>
      <c r="BE1435" s="53"/>
      <c r="BF1435" s="53"/>
      <c r="BG1435" s="53"/>
      <c r="BH1435" s="53"/>
      <c r="BI1435" s="53"/>
      <c r="BJ1435" s="53"/>
      <c r="BK1435" s="53"/>
      <c r="BL1435" s="53"/>
      <c r="BM1435" s="53"/>
      <c r="BN1435" s="53"/>
      <c r="BO1435" s="53"/>
      <c r="BP1435" s="53"/>
      <c r="BQ1435" s="53"/>
      <c r="BR1435" s="53"/>
      <c r="BS1435" s="53"/>
      <c r="BT1435" s="53"/>
      <c r="BU1435" s="53"/>
      <c r="BV1435" s="53"/>
      <c r="BW1435" s="53"/>
      <c r="BX1435" s="53"/>
      <c r="BY1435" s="53"/>
      <c r="BZ1435" s="53"/>
      <c r="CA1435" s="53"/>
      <c r="CB1435" s="53"/>
    </row>
    <row r="1436" spans="4:80" x14ac:dyDescent="0.25">
      <c r="D1436" s="57" t="s">
        <v>2887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  <c r="AA1436" s="53"/>
      <c r="AB1436" s="53"/>
      <c r="AC1436" s="53"/>
      <c r="AD1436" s="53"/>
      <c r="AE1436" s="53"/>
      <c r="AF1436" s="53"/>
      <c r="AG1436" s="53"/>
      <c r="AH1436" s="53"/>
      <c r="AI1436" s="53"/>
      <c r="AJ1436" s="53"/>
      <c r="AK1436" s="53"/>
      <c r="AL1436" s="53"/>
      <c r="AM1436" s="53"/>
      <c r="AN1436" s="53"/>
      <c r="AO1436" s="53"/>
      <c r="AP1436" s="53"/>
      <c r="AQ1436" s="53"/>
      <c r="AR1436" s="53"/>
      <c r="AS1436" s="53"/>
      <c r="AT1436" s="53"/>
      <c r="AU1436" s="53"/>
      <c r="AV1436" s="53"/>
      <c r="AW1436" s="53"/>
      <c r="AX1436" s="53"/>
      <c r="AY1436" s="53"/>
      <c r="AZ1436" s="53"/>
      <c r="BA1436" s="53"/>
      <c r="BB1436" s="53"/>
      <c r="BC1436" s="53"/>
      <c r="BD1436" s="53"/>
      <c r="BE1436" s="53"/>
      <c r="BF1436" s="53"/>
      <c r="BG1436" s="53"/>
      <c r="BH1436" s="53"/>
      <c r="BI1436" s="53"/>
      <c r="BJ1436" s="53"/>
      <c r="BK1436" s="53"/>
      <c r="BL1436" s="53"/>
      <c r="BM1436" s="53"/>
      <c r="BN1436" s="53"/>
      <c r="BO1436" s="53"/>
      <c r="BP1436" s="53"/>
      <c r="BQ1436" s="53"/>
      <c r="BR1436" s="53"/>
      <c r="BS1436" s="53"/>
      <c r="BT1436" s="53"/>
      <c r="BU1436" s="53"/>
      <c r="BV1436" s="53"/>
      <c r="BW1436" s="53"/>
      <c r="BX1436" s="53"/>
      <c r="BY1436" s="53"/>
      <c r="BZ1436" s="53"/>
      <c r="CA1436" s="53"/>
      <c r="CB1436" s="53"/>
    </row>
    <row r="1437" spans="4:80" x14ac:dyDescent="0.25">
      <c r="D1437" s="57" t="s">
        <v>333</v>
      </c>
      <c r="E1437" s="53"/>
      <c r="F1437" s="53"/>
      <c r="G1437" s="53"/>
      <c r="H1437" s="53"/>
      <c r="I1437" s="53"/>
      <c r="J1437" s="53"/>
      <c r="K1437" s="53"/>
      <c r="L1437" s="53"/>
      <c r="M1437" s="53"/>
      <c r="N1437" s="53"/>
      <c r="O1437" s="53"/>
      <c r="P1437" s="53"/>
      <c r="Q1437" s="53"/>
      <c r="R1437" s="53"/>
      <c r="S1437" s="53"/>
      <c r="T1437" s="53"/>
      <c r="U1437" s="53"/>
      <c r="V1437" s="53"/>
      <c r="W1437" s="53"/>
      <c r="X1437" s="53"/>
      <c r="Y1437" s="53"/>
      <c r="Z1437" s="53"/>
      <c r="AA1437" s="53"/>
      <c r="AB1437" s="53"/>
      <c r="AC1437" s="53"/>
      <c r="AD1437" s="53"/>
      <c r="AE1437" s="53"/>
      <c r="AF1437" s="53"/>
      <c r="AG1437" s="53"/>
      <c r="AH1437" s="53"/>
      <c r="AI1437" s="53"/>
      <c r="AJ1437" s="53"/>
      <c r="AK1437" s="53"/>
      <c r="AL1437" s="53"/>
      <c r="AM1437" s="53"/>
      <c r="AN1437" s="53"/>
      <c r="AO1437" s="53"/>
      <c r="AP1437" s="53"/>
      <c r="AQ1437" s="53"/>
      <c r="AR1437" s="53"/>
      <c r="AS1437" s="53"/>
      <c r="AT1437" s="53"/>
      <c r="AU1437" s="53"/>
      <c r="AV1437" s="53"/>
      <c r="AW1437" s="53"/>
      <c r="AX1437" s="53"/>
      <c r="AY1437" s="53"/>
      <c r="AZ1437" s="53"/>
      <c r="BA1437" s="53"/>
      <c r="BB1437" s="53"/>
      <c r="BC1437" s="53"/>
      <c r="BD1437" s="53"/>
      <c r="BE1437" s="53"/>
      <c r="BF1437" s="53"/>
      <c r="BG1437" s="53"/>
      <c r="BH1437" s="53"/>
      <c r="BI1437" s="53"/>
      <c r="BJ1437" s="53"/>
      <c r="BK1437" s="53"/>
      <c r="BL1437" s="53"/>
      <c r="BM1437" s="53"/>
      <c r="BN1437" s="53"/>
      <c r="BO1437" s="53"/>
      <c r="BP1437" s="53"/>
      <c r="BQ1437" s="53"/>
      <c r="BR1437" s="53"/>
      <c r="BS1437" s="53"/>
      <c r="BT1437" s="53"/>
      <c r="BU1437" s="53"/>
      <c r="BV1437" s="53"/>
      <c r="BW1437" s="53"/>
      <c r="BX1437" s="53"/>
      <c r="BY1437" s="53"/>
      <c r="BZ1437" s="53"/>
      <c r="CA1437" s="53"/>
      <c r="CB1437" s="53"/>
    </row>
    <row r="1438" spans="4:80" x14ac:dyDescent="0.25">
      <c r="D1438" s="56" t="s">
        <v>368</v>
      </c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  <c r="Z1438" s="52"/>
      <c r="AA1438" s="52"/>
      <c r="AB1438" s="52"/>
      <c r="AC1438" s="52"/>
      <c r="AD1438" s="52"/>
      <c r="AE1438" s="52"/>
      <c r="AF1438" s="52"/>
      <c r="AG1438" s="52"/>
      <c r="AH1438" s="52"/>
      <c r="AI1438" s="52"/>
      <c r="AJ1438" s="52"/>
      <c r="AK1438" s="52"/>
      <c r="AL1438" s="52"/>
      <c r="AM1438" s="52"/>
      <c r="AN1438" s="52"/>
      <c r="AO1438" s="52"/>
      <c r="AP1438" s="52"/>
      <c r="AQ1438" s="52"/>
      <c r="AR1438" s="52"/>
      <c r="AS1438" s="52"/>
      <c r="AT1438" s="52"/>
      <c r="AU1438" s="52"/>
      <c r="AV1438" s="52"/>
      <c r="AW1438" s="52"/>
      <c r="AX1438" s="52"/>
      <c r="AY1438" s="52"/>
      <c r="AZ1438" s="52"/>
      <c r="BA1438" s="52"/>
      <c r="BB1438" s="52"/>
      <c r="BC1438" s="52"/>
      <c r="BD1438" s="52"/>
      <c r="BE1438" s="52"/>
      <c r="BF1438" s="52"/>
      <c r="BG1438" s="52"/>
      <c r="BH1438" s="52"/>
      <c r="BI1438" s="52"/>
      <c r="BJ1438" s="52"/>
      <c r="BK1438" s="52"/>
      <c r="BL1438" s="52"/>
      <c r="BM1438" s="52"/>
      <c r="BN1438" s="52"/>
      <c r="BO1438" s="52"/>
      <c r="BP1438" s="52"/>
      <c r="BQ1438" s="52"/>
      <c r="BR1438" s="52"/>
      <c r="BS1438" s="52"/>
      <c r="BT1438" s="52"/>
      <c r="BU1438" s="52"/>
      <c r="BV1438" s="52"/>
      <c r="BW1438" s="52"/>
      <c r="BX1438" s="52"/>
      <c r="BY1438" s="52"/>
      <c r="BZ1438" s="52"/>
      <c r="CA1438" s="52"/>
      <c r="CB1438" s="52"/>
    </row>
    <row r="1439" spans="4:80" x14ac:dyDescent="0.25">
      <c r="D1439" s="56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  <c r="Z1439" s="52"/>
      <c r="AA1439" s="52"/>
      <c r="AB1439" s="52"/>
      <c r="AC1439" s="52"/>
      <c r="AD1439" s="52"/>
      <c r="AE1439" s="52"/>
      <c r="AF1439" s="52"/>
      <c r="AG1439" s="52"/>
      <c r="AH1439" s="52"/>
      <c r="AI1439" s="52"/>
      <c r="AJ1439" s="52"/>
      <c r="AK1439" s="52"/>
      <c r="AL1439" s="52"/>
      <c r="AM1439" s="52"/>
      <c r="AN1439" s="52"/>
      <c r="AO1439" s="52"/>
      <c r="AP1439" s="52"/>
      <c r="AQ1439" s="52"/>
      <c r="AR1439" s="52"/>
      <c r="AS1439" s="52"/>
      <c r="AT1439" s="52"/>
      <c r="AU1439" s="52"/>
      <c r="AV1439" s="52"/>
      <c r="AW1439" s="52"/>
      <c r="AX1439" s="52"/>
      <c r="AY1439" s="52"/>
      <c r="AZ1439" s="52"/>
      <c r="BA1439" s="52"/>
      <c r="BB1439" s="52"/>
      <c r="BC1439" s="52"/>
      <c r="BD1439" s="52"/>
      <c r="BE1439" s="52"/>
      <c r="BF1439" s="52"/>
      <c r="BG1439" s="52"/>
      <c r="BH1439" s="52"/>
      <c r="BI1439" s="52"/>
      <c r="BJ1439" s="52"/>
      <c r="BK1439" s="52"/>
      <c r="BL1439" s="52"/>
      <c r="BM1439" s="52"/>
      <c r="BN1439" s="52"/>
      <c r="BO1439" s="52"/>
      <c r="BP1439" s="52"/>
      <c r="BQ1439" s="52"/>
      <c r="BR1439" s="52"/>
      <c r="BS1439" s="52"/>
      <c r="BT1439" s="52"/>
      <c r="BU1439" s="52"/>
      <c r="BV1439" s="52"/>
      <c r="BW1439" s="52"/>
      <c r="BX1439" s="52"/>
      <c r="BY1439" s="52"/>
      <c r="BZ1439" s="52"/>
      <c r="CA1439" s="52"/>
      <c r="CB1439" s="52"/>
    </row>
    <row r="1440" spans="4:80" x14ac:dyDescent="0.25">
      <c r="D1440" s="56" t="s">
        <v>508</v>
      </c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  <c r="Z1440" s="52"/>
      <c r="AA1440" s="52"/>
      <c r="AB1440" s="52"/>
      <c r="AC1440" s="52"/>
      <c r="AD1440" s="52"/>
      <c r="AE1440" s="52"/>
      <c r="AF1440" s="52"/>
      <c r="AG1440" s="52"/>
      <c r="AH1440" s="52"/>
      <c r="AI1440" s="52"/>
      <c r="AJ1440" s="52"/>
      <c r="AK1440" s="52"/>
      <c r="AL1440" s="52"/>
      <c r="AM1440" s="52"/>
      <c r="AN1440" s="52"/>
      <c r="AO1440" s="52"/>
      <c r="AP1440" s="52"/>
      <c r="AQ1440" s="52"/>
      <c r="AR1440" s="52"/>
      <c r="AS1440" s="52"/>
      <c r="AT1440" s="52"/>
      <c r="AU1440" s="52"/>
      <c r="AV1440" s="52"/>
      <c r="AW1440" s="52"/>
      <c r="AX1440" s="52"/>
      <c r="AY1440" s="52"/>
      <c r="AZ1440" s="52"/>
      <c r="BA1440" s="52"/>
      <c r="BB1440" s="52"/>
      <c r="BC1440" s="52"/>
      <c r="BD1440" s="52"/>
      <c r="BE1440" s="52"/>
      <c r="BF1440" s="52"/>
      <c r="BG1440" s="52"/>
      <c r="BH1440" s="52"/>
      <c r="BI1440" s="52"/>
      <c r="BJ1440" s="52"/>
      <c r="BK1440" s="52"/>
      <c r="BL1440" s="52"/>
      <c r="BM1440" s="52"/>
      <c r="BN1440" s="52"/>
      <c r="BO1440" s="52"/>
      <c r="BP1440" s="52"/>
      <c r="BQ1440" s="52"/>
      <c r="BR1440" s="52"/>
      <c r="BS1440" s="52"/>
      <c r="BT1440" s="52"/>
      <c r="BU1440" s="52"/>
      <c r="BV1440" s="52"/>
      <c r="BW1440" s="52"/>
      <c r="BX1440" s="52"/>
      <c r="BY1440" s="52"/>
      <c r="BZ1440" s="52"/>
      <c r="CA1440" s="52"/>
      <c r="CB1440" s="52"/>
    </row>
    <row r="1441" spans="4:80" x14ac:dyDescent="0.25">
      <c r="D1441" s="56" t="s">
        <v>525</v>
      </c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  <c r="Z1441" s="52"/>
      <c r="AA1441" s="52"/>
      <c r="AB1441" s="52"/>
      <c r="AC1441" s="52"/>
      <c r="AD1441" s="52"/>
      <c r="AE1441" s="52"/>
      <c r="AF1441" s="52"/>
      <c r="AG1441" s="52"/>
      <c r="AH1441" s="52"/>
      <c r="AI1441" s="52"/>
      <c r="AJ1441" s="52"/>
      <c r="AK1441" s="52"/>
      <c r="AL1441" s="52"/>
      <c r="AM1441" s="52"/>
      <c r="AN1441" s="52"/>
      <c r="AO1441" s="52"/>
      <c r="AP1441" s="52"/>
      <c r="AQ1441" s="52"/>
      <c r="AR1441" s="52"/>
      <c r="AS1441" s="52"/>
      <c r="AT1441" s="52"/>
      <c r="AU1441" s="52"/>
      <c r="AV1441" s="52"/>
      <c r="AW1441" s="52"/>
      <c r="AX1441" s="52"/>
      <c r="AY1441" s="52"/>
      <c r="AZ1441" s="52"/>
      <c r="BA1441" s="52"/>
      <c r="BB1441" s="52"/>
      <c r="BC1441" s="52"/>
      <c r="BD1441" s="52"/>
      <c r="BE1441" s="52"/>
      <c r="BF1441" s="52"/>
      <c r="BG1441" s="52"/>
      <c r="BH1441" s="52"/>
      <c r="BI1441" s="52"/>
      <c r="BJ1441" s="52"/>
      <c r="BK1441" s="52"/>
      <c r="BL1441" s="52"/>
      <c r="BM1441" s="52"/>
      <c r="BN1441" s="52"/>
      <c r="BO1441" s="52"/>
      <c r="BP1441" s="52"/>
      <c r="BQ1441" s="52"/>
      <c r="BR1441" s="52"/>
      <c r="BS1441" s="52"/>
      <c r="BT1441" s="52"/>
      <c r="BU1441" s="52"/>
      <c r="BV1441" s="52"/>
      <c r="BW1441" s="52"/>
      <c r="BX1441" s="52"/>
      <c r="BY1441" s="52"/>
      <c r="BZ1441" s="52"/>
      <c r="CA1441" s="52"/>
      <c r="CB1441" s="52"/>
    </row>
    <row r="1442" spans="4:80" x14ac:dyDescent="0.25">
      <c r="D1442" s="56" t="s">
        <v>526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  <c r="Z1442" s="52"/>
      <c r="AA1442" s="52"/>
      <c r="AB1442" s="52"/>
      <c r="AC1442" s="52"/>
      <c r="AD1442" s="52"/>
      <c r="AE1442" s="52"/>
      <c r="AF1442" s="52"/>
      <c r="AG1442" s="52"/>
      <c r="AH1442" s="52"/>
      <c r="AI1442" s="52"/>
      <c r="AJ1442" s="52"/>
      <c r="AK1442" s="52"/>
      <c r="AL1442" s="52"/>
      <c r="AM1442" s="52"/>
      <c r="AN1442" s="52"/>
      <c r="AO1442" s="52"/>
      <c r="AP1442" s="52"/>
      <c r="AQ1442" s="52"/>
      <c r="AR1442" s="52"/>
      <c r="AS1442" s="52"/>
      <c r="AT1442" s="52"/>
      <c r="AU1442" s="52"/>
      <c r="AV1442" s="52"/>
      <c r="AW1442" s="52"/>
      <c r="AX1442" s="52"/>
      <c r="AY1442" s="52"/>
      <c r="AZ1442" s="52"/>
      <c r="BA1442" s="52"/>
      <c r="BB1442" s="52"/>
      <c r="BC1442" s="52"/>
      <c r="BD1442" s="52"/>
      <c r="BE1442" s="52"/>
      <c r="BF1442" s="52"/>
      <c r="BG1442" s="52"/>
      <c r="BH1442" s="52"/>
      <c r="BI1442" s="52"/>
      <c r="BJ1442" s="52"/>
      <c r="BK1442" s="52"/>
      <c r="BL1442" s="52"/>
      <c r="BM1442" s="52"/>
      <c r="BN1442" s="52"/>
      <c r="BO1442" s="52"/>
      <c r="BP1442" s="52"/>
      <c r="BQ1442" s="52"/>
      <c r="BR1442" s="52"/>
      <c r="BS1442" s="52"/>
      <c r="BT1442" s="52"/>
      <c r="BU1442" s="52"/>
      <c r="BV1442" s="52"/>
      <c r="BW1442" s="52"/>
      <c r="BX1442" s="52"/>
      <c r="BY1442" s="52"/>
      <c r="BZ1442" s="52"/>
      <c r="CA1442" s="52"/>
      <c r="CB1442" s="52"/>
    </row>
    <row r="1443" spans="4:80" x14ac:dyDescent="0.25">
      <c r="D1443" s="56" t="s">
        <v>299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  <c r="Z1443" s="52"/>
      <c r="AA1443" s="52"/>
      <c r="AB1443" s="52"/>
      <c r="AC1443" s="52"/>
      <c r="AD1443" s="52"/>
      <c r="AE1443" s="52"/>
      <c r="AF1443" s="52"/>
      <c r="AG1443" s="52"/>
      <c r="AH1443" s="52"/>
      <c r="AI1443" s="52"/>
      <c r="AJ1443" s="52"/>
      <c r="AK1443" s="52"/>
      <c r="AL1443" s="52"/>
      <c r="AM1443" s="52"/>
      <c r="AN1443" s="52"/>
      <c r="AO1443" s="52"/>
      <c r="AP1443" s="52"/>
      <c r="AQ1443" s="52"/>
      <c r="AR1443" s="52"/>
      <c r="AS1443" s="52"/>
      <c r="AT1443" s="52"/>
      <c r="AU1443" s="52"/>
      <c r="AV1443" s="52"/>
      <c r="AW1443" s="52"/>
      <c r="AX1443" s="52"/>
      <c r="AY1443" s="52"/>
      <c r="AZ1443" s="52"/>
      <c r="BA1443" s="52"/>
      <c r="BB1443" s="52"/>
      <c r="BC1443" s="52"/>
      <c r="BD1443" s="52"/>
      <c r="BE1443" s="52"/>
      <c r="BF1443" s="52"/>
      <c r="BG1443" s="52"/>
      <c r="BH1443" s="52"/>
      <c r="BI1443" s="52"/>
      <c r="BJ1443" s="52"/>
      <c r="BK1443" s="52"/>
      <c r="BL1443" s="52"/>
      <c r="BM1443" s="52"/>
      <c r="BN1443" s="52"/>
      <c r="BO1443" s="52"/>
      <c r="BP1443" s="52"/>
      <c r="BQ1443" s="52"/>
      <c r="BR1443" s="52"/>
      <c r="BS1443" s="52"/>
      <c r="BT1443" s="52"/>
      <c r="BU1443" s="52"/>
      <c r="BV1443" s="52"/>
      <c r="BW1443" s="52"/>
      <c r="BX1443" s="52"/>
      <c r="BY1443" s="52"/>
      <c r="BZ1443" s="52"/>
      <c r="CA1443" s="52"/>
      <c r="CB1443" s="52"/>
    </row>
    <row r="1444" spans="4:80" x14ac:dyDescent="0.25">
      <c r="D1444" s="56" t="s">
        <v>364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  <c r="Z1444" s="52"/>
      <c r="AA1444" s="52"/>
      <c r="AB1444" s="52"/>
      <c r="AC1444" s="52"/>
      <c r="AD1444" s="52"/>
      <c r="AE1444" s="52"/>
      <c r="AF1444" s="52"/>
      <c r="AG1444" s="52"/>
      <c r="AH1444" s="52"/>
      <c r="AI1444" s="52"/>
      <c r="AJ1444" s="52"/>
      <c r="AK1444" s="52"/>
      <c r="AL1444" s="52"/>
      <c r="AM1444" s="52"/>
      <c r="AN1444" s="52"/>
      <c r="AO1444" s="52"/>
      <c r="AP1444" s="52"/>
      <c r="AQ1444" s="52"/>
      <c r="AR1444" s="52"/>
      <c r="AS1444" s="52"/>
      <c r="AT1444" s="52"/>
      <c r="AU1444" s="52"/>
      <c r="AV1444" s="52"/>
      <c r="AW1444" s="52"/>
      <c r="AX1444" s="52"/>
      <c r="AY1444" s="52"/>
      <c r="AZ1444" s="52"/>
      <c r="BA1444" s="52"/>
      <c r="BB1444" s="52"/>
      <c r="BC1444" s="52"/>
      <c r="BD1444" s="52"/>
      <c r="BE1444" s="52"/>
      <c r="BF1444" s="52"/>
      <c r="BG1444" s="52"/>
      <c r="BH1444" s="52"/>
      <c r="BI1444" s="52"/>
      <c r="BJ1444" s="52"/>
      <c r="BK1444" s="52"/>
      <c r="BL1444" s="52"/>
      <c r="BM1444" s="52"/>
      <c r="BN1444" s="52"/>
      <c r="BO1444" s="52"/>
      <c r="BP1444" s="52"/>
      <c r="BQ1444" s="52"/>
      <c r="BR1444" s="52"/>
      <c r="BS1444" s="52"/>
      <c r="BT1444" s="52"/>
      <c r="BU1444" s="52"/>
      <c r="BV1444" s="52"/>
      <c r="BW1444" s="52"/>
      <c r="BX1444" s="52"/>
      <c r="BY1444" s="52"/>
      <c r="BZ1444" s="52"/>
      <c r="CA1444" s="52"/>
      <c r="CB1444" s="52"/>
    </row>
    <row r="1445" spans="4:80" x14ac:dyDescent="0.25">
      <c r="D1445" s="56" t="s">
        <v>527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  <c r="Z1445" s="52"/>
      <c r="AA1445" s="52"/>
      <c r="AB1445" s="52"/>
      <c r="AC1445" s="52"/>
      <c r="AD1445" s="52"/>
      <c r="AE1445" s="52"/>
      <c r="AF1445" s="52"/>
      <c r="AG1445" s="52"/>
      <c r="AH1445" s="52"/>
      <c r="AI1445" s="52"/>
      <c r="AJ1445" s="52"/>
      <c r="AK1445" s="52"/>
      <c r="AL1445" s="52"/>
      <c r="AM1445" s="52"/>
      <c r="AN1445" s="52"/>
      <c r="AO1445" s="52"/>
      <c r="AP1445" s="52"/>
      <c r="AQ1445" s="52"/>
      <c r="AR1445" s="52"/>
      <c r="AS1445" s="52"/>
      <c r="AT1445" s="52"/>
      <c r="AU1445" s="52"/>
      <c r="AV1445" s="52"/>
      <c r="AW1445" s="52"/>
      <c r="AX1445" s="52"/>
      <c r="AY1445" s="52"/>
      <c r="AZ1445" s="52"/>
      <c r="BA1445" s="52"/>
      <c r="BB1445" s="52"/>
      <c r="BC1445" s="52"/>
      <c r="BD1445" s="52"/>
      <c r="BE1445" s="52"/>
      <c r="BF1445" s="52"/>
      <c r="BG1445" s="52"/>
      <c r="BH1445" s="52"/>
      <c r="BI1445" s="52"/>
      <c r="BJ1445" s="52"/>
      <c r="BK1445" s="52"/>
      <c r="BL1445" s="52"/>
      <c r="BM1445" s="52"/>
      <c r="BN1445" s="52"/>
      <c r="BO1445" s="52"/>
      <c r="BP1445" s="52"/>
      <c r="BQ1445" s="52"/>
      <c r="BR1445" s="52"/>
      <c r="BS1445" s="52"/>
      <c r="BT1445" s="52"/>
      <c r="BU1445" s="52"/>
      <c r="BV1445" s="52"/>
      <c r="BW1445" s="52"/>
      <c r="BX1445" s="52"/>
      <c r="BY1445" s="52"/>
      <c r="BZ1445" s="52"/>
      <c r="CA1445" s="52"/>
      <c r="CB1445" s="52"/>
    </row>
    <row r="1446" spans="4:80" x14ac:dyDescent="0.25">
      <c r="D1446" s="56" t="s">
        <v>370</v>
      </c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  <c r="Z1446" s="52"/>
      <c r="AA1446" s="52"/>
      <c r="AB1446" s="52"/>
      <c r="AC1446" s="52"/>
      <c r="AD1446" s="52"/>
      <c r="AE1446" s="52"/>
      <c r="AF1446" s="52"/>
      <c r="AG1446" s="52"/>
      <c r="AH1446" s="52"/>
      <c r="AI1446" s="52"/>
      <c r="AJ1446" s="52"/>
      <c r="AK1446" s="52"/>
      <c r="AL1446" s="52"/>
      <c r="AM1446" s="52"/>
      <c r="AN1446" s="52"/>
      <c r="AO1446" s="52"/>
      <c r="AP1446" s="52"/>
      <c r="AQ1446" s="52"/>
      <c r="AR1446" s="52"/>
      <c r="AS1446" s="52"/>
      <c r="AT1446" s="52"/>
      <c r="AU1446" s="52"/>
      <c r="AV1446" s="52"/>
      <c r="AW1446" s="52"/>
      <c r="AX1446" s="52"/>
      <c r="AY1446" s="52"/>
      <c r="AZ1446" s="52"/>
      <c r="BA1446" s="52"/>
      <c r="BB1446" s="52"/>
      <c r="BC1446" s="52"/>
      <c r="BD1446" s="52"/>
      <c r="BE1446" s="52"/>
      <c r="BF1446" s="52"/>
      <c r="BG1446" s="52"/>
      <c r="BH1446" s="52"/>
      <c r="BI1446" s="52"/>
      <c r="BJ1446" s="52"/>
      <c r="BK1446" s="52"/>
      <c r="BL1446" s="52"/>
      <c r="BM1446" s="52"/>
      <c r="BN1446" s="52"/>
      <c r="BO1446" s="52"/>
      <c r="BP1446" s="52"/>
      <c r="BQ1446" s="52"/>
      <c r="BR1446" s="52"/>
      <c r="BS1446" s="52"/>
      <c r="BT1446" s="52"/>
      <c r="BU1446" s="52"/>
      <c r="BV1446" s="52"/>
      <c r="BW1446" s="52"/>
      <c r="BX1446" s="52"/>
      <c r="BY1446" s="52"/>
      <c r="BZ1446" s="52"/>
      <c r="CA1446" s="52"/>
      <c r="CB1446" s="52"/>
    </row>
    <row r="1447" spans="4:80" x14ac:dyDescent="0.25">
      <c r="D1447" s="56" t="s">
        <v>528</v>
      </c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  <c r="Z1447" s="52"/>
      <c r="AA1447" s="52"/>
      <c r="AB1447" s="52"/>
      <c r="AC1447" s="52"/>
      <c r="AD1447" s="52"/>
      <c r="AE1447" s="52"/>
      <c r="AF1447" s="52"/>
      <c r="AG1447" s="52"/>
      <c r="AH1447" s="52"/>
      <c r="AI1447" s="52"/>
      <c r="AJ1447" s="52"/>
      <c r="AK1447" s="52"/>
      <c r="AL1447" s="52"/>
      <c r="AM1447" s="52"/>
      <c r="AN1447" s="52"/>
      <c r="AO1447" s="52"/>
      <c r="AP1447" s="52"/>
      <c r="AQ1447" s="52"/>
      <c r="AR1447" s="52"/>
      <c r="AS1447" s="52"/>
      <c r="AT1447" s="52"/>
      <c r="AU1447" s="52"/>
      <c r="AV1447" s="52"/>
      <c r="AW1447" s="52"/>
      <c r="AX1447" s="52"/>
      <c r="AY1447" s="52"/>
      <c r="AZ1447" s="52"/>
      <c r="BA1447" s="52"/>
      <c r="BB1447" s="52"/>
      <c r="BC1447" s="52"/>
      <c r="BD1447" s="52"/>
      <c r="BE1447" s="52"/>
      <c r="BF1447" s="52"/>
      <c r="BG1447" s="52"/>
      <c r="BH1447" s="52"/>
      <c r="BI1447" s="52"/>
      <c r="BJ1447" s="52"/>
      <c r="BK1447" s="52"/>
      <c r="BL1447" s="52"/>
      <c r="BM1447" s="52"/>
      <c r="BN1447" s="52"/>
      <c r="BO1447" s="52"/>
      <c r="BP1447" s="52"/>
      <c r="BQ1447" s="52"/>
      <c r="BR1447" s="52"/>
      <c r="BS1447" s="52"/>
      <c r="BT1447" s="52"/>
      <c r="BU1447" s="52"/>
      <c r="BV1447" s="52"/>
      <c r="BW1447" s="52"/>
      <c r="BX1447" s="52"/>
      <c r="BY1447" s="52"/>
      <c r="BZ1447" s="52"/>
      <c r="CA1447" s="52"/>
      <c r="CB1447" s="52"/>
    </row>
    <row r="1448" spans="4:80" x14ac:dyDescent="0.25">
      <c r="D1448" s="56" t="s">
        <v>259</v>
      </c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  <c r="Z1448" s="52"/>
      <c r="AA1448" s="52"/>
      <c r="AB1448" s="52"/>
      <c r="AC1448" s="52"/>
      <c r="AD1448" s="52"/>
      <c r="AE1448" s="52"/>
      <c r="AF1448" s="52"/>
      <c r="AG1448" s="52"/>
      <c r="AH1448" s="52"/>
      <c r="AI1448" s="52"/>
      <c r="AJ1448" s="52"/>
      <c r="AK1448" s="52"/>
      <c r="AL1448" s="52"/>
      <c r="AM1448" s="52"/>
      <c r="AN1448" s="52"/>
      <c r="AO1448" s="52"/>
      <c r="AP1448" s="52"/>
      <c r="AQ1448" s="52"/>
      <c r="AR1448" s="52"/>
      <c r="AS1448" s="52"/>
      <c r="AT1448" s="52"/>
      <c r="AU1448" s="52"/>
      <c r="AV1448" s="52"/>
      <c r="AW1448" s="52"/>
      <c r="AX1448" s="52"/>
      <c r="AY1448" s="52"/>
      <c r="AZ1448" s="52"/>
      <c r="BA1448" s="52"/>
      <c r="BB1448" s="52"/>
      <c r="BC1448" s="52"/>
      <c r="BD1448" s="52"/>
      <c r="BE1448" s="52"/>
      <c r="BF1448" s="52"/>
      <c r="BG1448" s="52"/>
      <c r="BH1448" s="52"/>
      <c r="BI1448" s="52"/>
      <c r="BJ1448" s="52"/>
      <c r="BK1448" s="52"/>
      <c r="BL1448" s="52"/>
      <c r="BM1448" s="52"/>
      <c r="BN1448" s="52"/>
      <c r="BO1448" s="52"/>
      <c r="BP1448" s="52"/>
      <c r="BQ1448" s="52"/>
      <c r="BR1448" s="52"/>
      <c r="BS1448" s="52"/>
      <c r="BT1448" s="52"/>
      <c r="BU1448" s="52"/>
      <c r="BV1448" s="52"/>
      <c r="BW1448" s="52"/>
      <c r="BX1448" s="52"/>
      <c r="BY1448" s="52"/>
      <c r="BZ1448" s="52"/>
      <c r="CA1448" s="52"/>
      <c r="CB1448" s="52"/>
    </row>
    <row r="1450" spans="4:80" x14ac:dyDescent="0.25">
      <c r="D1450" s="285" t="s">
        <v>2888</v>
      </c>
    </row>
    <row r="1481" spans="2:4" x14ac:dyDescent="0.25">
      <c r="B1481" s="50">
        <v>0</v>
      </c>
      <c r="D1481" s="51" t="s">
        <v>2867</v>
      </c>
    </row>
    <row r="1482" spans="2:4" x14ac:dyDescent="0.25">
      <c r="D1482" s="59" t="s">
        <v>304</v>
      </c>
    </row>
    <row r="1484" spans="2:4" x14ac:dyDescent="0.25">
      <c r="D1484" s="285" t="s">
        <v>36</v>
      </c>
    </row>
    <row r="1485" spans="2:4" x14ac:dyDescent="0.25">
      <c r="D1485" s="54" t="s">
        <v>2889</v>
      </c>
    </row>
    <row r="1487" spans="2:4" x14ac:dyDescent="0.25">
      <c r="D1487" s="285" t="s">
        <v>2807</v>
      </c>
    </row>
    <row r="1530" spans="4:4" x14ac:dyDescent="0.25">
      <c r="D1530" s="285" t="s">
        <v>2854</v>
      </c>
    </row>
    <row r="1569" spans="4:69" x14ac:dyDescent="0.25">
      <c r="D1569" s="285" t="s">
        <v>484</v>
      </c>
    </row>
    <row r="1570" spans="4:69" x14ac:dyDescent="0.25">
      <c r="D1570" s="28" t="s">
        <v>2855</v>
      </c>
    </row>
    <row r="1572" spans="4:69" x14ac:dyDescent="0.25">
      <c r="D1572" s="51" t="s">
        <v>2808</v>
      </c>
      <c r="M1572" s="51" t="s">
        <v>2809</v>
      </c>
      <c r="X1572" s="51" t="s">
        <v>2810</v>
      </c>
      <c r="AG1572" s="51" t="s">
        <v>888</v>
      </c>
      <c r="AK1572" s="51" t="s">
        <v>768</v>
      </c>
      <c r="AT1572" s="51" t="s">
        <v>770</v>
      </c>
      <c r="BA1572" s="51" t="s">
        <v>852</v>
      </c>
      <c r="BF1572" s="51" t="s">
        <v>2811</v>
      </c>
      <c r="BQ1572" s="51" t="s">
        <v>2812</v>
      </c>
    </row>
    <row r="1573" spans="4:69" x14ac:dyDescent="0.25">
      <c r="D1573" s="285" t="s">
        <v>2813</v>
      </c>
      <c r="M1573" s="285" t="s">
        <v>2814</v>
      </c>
      <c r="X1573" s="285" t="s">
        <v>2815</v>
      </c>
      <c r="AG1573" s="58" t="s">
        <v>766</v>
      </c>
      <c r="AK1573" s="285" t="s">
        <v>2816</v>
      </c>
      <c r="AT1573" s="285" t="s">
        <v>2817</v>
      </c>
      <c r="BA1573" s="285" t="s">
        <v>2818</v>
      </c>
      <c r="BF1573" s="295" t="s">
        <v>2852</v>
      </c>
      <c r="BQ1573" s="295" t="s">
        <v>2853</v>
      </c>
    </row>
    <row r="1574" spans="4:69" x14ac:dyDescent="0.25">
      <c r="D1574" s="285" t="s">
        <v>2813</v>
      </c>
      <c r="M1574" s="285" t="s">
        <v>2814</v>
      </c>
      <c r="X1574" s="285" t="s">
        <v>2815</v>
      </c>
      <c r="AG1574" s="58" t="s">
        <v>766</v>
      </c>
      <c r="AK1574" s="285" t="s">
        <v>2819</v>
      </c>
      <c r="AT1574" s="285" t="s">
        <v>2820</v>
      </c>
      <c r="BA1574" s="285" t="s">
        <v>2821</v>
      </c>
      <c r="BF1574" s="295" t="s">
        <v>2852</v>
      </c>
      <c r="BQ1574" s="295" t="s">
        <v>2853</v>
      </c>
    </row>
    <row r="1575" spans="4:69" x14ac:dyDescent="0.25">
      <c r="D1575" s="285" t="s">
        <v>2813</v>
      </c>
      <c r="M1575" s="285" t="s">
        <v>2814</v>
      </c>
      <c r="X1575" s="285" t="s">
        <v>2815</v>
      </c>
      <c r="AG1575" s="58" t="s">
        <v>766</v>
      </c>
      <c r="AK1575" s="285" t="s">
        <v>2822</v>
      </c>
      <c r="AT1575" s="285" t="s">
        <v>2823</v>
      </c>
      <c r="BA1575" s="285" t="s">
        <v>2824</v>
      </c>
      <c r="BF1575" s="295" t="s">
        <v>2852</v>
      </c>
      <c r="BQ1575" s="295" t="s">
        <v>2853</v>
      </c>
    </row>
    <row r="1576" spans="4:69" x14ac:dyDescent="0.25">
      <c r="D1576" s="285" t="s">
        <v>2813</v>
      </c>
      <c r="M1576" s="285" t="s">
        <v>2814</v>
      </c>
      <c r="X1576" s="285" t="s">
        <v>2815</v>
      </c>
      <c r="AG1576" s="58" t="s">
        <v>766</v>
      </c>
      <c r="AK1576" s="285" t="s">
        <v>2825</v>
      </c>
      <c r="AT1576" s="285" t="s">
        <v>2826</v>
      </c>
      <c r="BA1576" s="285" t="s">
        <v>2827</v>
      </c>
      <c r="BF1576" s="295" t="s">
        <v>2852</v>
      </c>
      <c r="BQ1576" s="295" t="s">
        <v>2853</v>
      </c>
    </row>
    <row r="1577" spans="4:69" x14ac:dyDescent="0.25">
      <c r="D1577" s="285" t="s">
        <v>2813</v>
      </c>
      <c r="M1577" s="285" t="s">
        <v>2814</v>
      </c>
      <c r="X1577" s="285" t="s">
        <v>2815</v>
      </c>
      <c r="AG1577" s="58" t="s">
        <v>766</v>
      </c>
      <c r="AK1577" s="285" t="s">
        <v>2828</v>
      </c>
      <c r="AT1577" s="285" t="s">
        <v>2829</v>
      </c>
      <c r="BA1577" s="285" t="s">
        <v>2830</v>
      </c>
      <c r="BF1577" s="295" t="s">
        <v>2852</v>
      </c>
      <c r="BQ1577" s="295" t="s">
        <v>2853</v>
      </c>
    </row>
    <row r="1578" spans="4:69" x14ac:dyDescent="0.25">
      <c r="D1578" s="285" t="s">
        <v>2813</v>
      </c>
      <c r="M1578" s="285" t="s">
        <v>2814</v>
      </c>
      <c r="X1578" s="285" t="s">
        <v>2815</v>
      </c>
      <c r="AG1578" s="58" t="s">
        <v>766</v>
      </c>
      <c r="AK1578" s="285" t="s">
        <v>2831</v>
      </c>
      <c r="AT1578" s="285" t="s">
        <v>2832</v>
      </c>
      <c r="BA1578" s="285" t="s">
        <v>2833</v>
      </c>
      <c r="BF1578" s="295" t="s">
        <v>2852</v>
      </c>
      <c r="BQ1578" s="295" t="s">
        <v>2853</v>
      </c>
    </row>
    <row r="1579" spans="4:69" x14ac:dyDescent="0.25">
      <c r="D1579" s="285" t="s">
        <v>2813</v>
      </c>
      <c r="M1579" s="285" t="s">
        <v>2814</v>
      </c>
      <c r="X1579" s="285" t="s">
        <v>2815</v>
      </c>
      <c r="AG1579" s="58" t="s">
        <v>766</v>
      </c>
      <c r="AK1579" s="285" t="s">
        <v>2834</v>
      </c>
      <c r="AT1579" s="285" t="s">
        <v>2835</v>
      </c>
      <c r="BA1579" s="285" t="s">
        <v>2836</v>
      </c>
      <c r="BF1579" s="295" t="s">
        <v>2852</v>
      </c>
      <c r="BQ1579" s="295" t="s">
        <v>2853</v>
      </c>
    </row>
    <row r="1580" spans="4:69" x14ac:dyDescent="0.25">
      <c r="D1580" s="285" t="s">
        <v>2813</v>
      </c>
      <c r="M1580" s="285" t="s">
        <v>2814</v>
      </c>
      <c r="X1580" s="285" t="s">
        <v>2815</v>
      </c>
      <c r="AG1580" s="58" t="s">
        <v>766</v>
      </c>
      <c r="AK1580" s="285" t="s">
        <v>2837</v>
      </c>
      <c r="AT1580" s="285" t="s">
        <v>2838</v>
      </c>
      <c r="BA1580" s="285" t="s">
        <v>2839</v>
      </c>
      <c r="BF1580" s="295" t="s">
        <v>2852</v>
      </c>
      <c r="BQ1580" s="295" t="s">
        <v>2853</v>
      </c>
    </row>
    <row r="1581" spans="4:69" x14ac:dyDescent="0.25">
      <c r="D1581" s="285" t="s">
        <v>2813</v>
      </c>
      <c r="M1581" s="285" t="s">
        <v>2814</v>
      </c>
      <c r="X1581" s="285" t="s">
        <v>2815</v>
      </c>
      <c r="AG1581" s="58" t="s">
        <v>766</v>
      </c>
      <c r="AK1581" s="285" t="s">
        <v>2840</v>
      </c>
      <c r="AT1581" s="285" t="s">
        <v>2841</v>
      </c>
      <c r="BA1581" s="285" t="s">
        <v>2842</v>
      </c>
      <c r="BF1581" s="295" t="s">
        <v>2852</v>
      </c>
      <c r="BQ1581" s="295" t="s">
        <v>2853</v>
      </c>
    </row>
    <row r="1582" spans="4:69" x14ac:dyDescent="0.25">
      <c r="D1582" s="285" t="s">
        <v>2813</v>
      </c>
      <c r="M1582" s="285" t="s">
        <v>2814</v>
      </c>
      <c r="X1582" s="285" t="s">
        <v>2815</v>
      </c>
      <c r="AG1582" s="58" t="s">
        <v>766</v>
      </c>
      <c r="AK1582" s="285" t="s">
        <v>2843</v>
      </c>
      <c r="AT1582" s="285" t="s">
        <v>2844</v>
      </c>
      <c r="BA1582" s="285" t="s">
        <v>2845</v>
      </c>
      <c r="BF1582" s="295" t="s">
        <v>2852</v>
      </c>
      <c r="BQ1582" s="295" t="s">
        <v>2853</v>
      </c>
    </row>
    <row r="1583" spans="4:69" x14ac:dyDescent="0.25">
      <c r="D1583" s="285" t="s">
        <v>2813</v>
      </c>
      <c r="M1583" s="285" t="s">
        <v>2814</v>
      </c>
      <c r="X1583" s="285" t="s">
        <v>2815</v>
      </c>
      <c r="AG1583" s="58" t="s">
        <v>766</v>
      </c>
      <c r="AK1583" s="285" t="s">
        <v>2846</v>
      </c>
      <c r="AT1583" s="285" t="s">
        <v>2847</v>
      </c>
      <c r="BA1583" s="285" t="s">
        <v>2848</v>
      </c>
      <c r="BF1583" s="295" t="s">
        <v>2852</v>
      </c>
      <c r="BQ1583" s="295" t="s">
        <v>2853</v>
      </c>
    </row>
    <row r="1584" spans="4:69" x14ac:dyDescent="0.25">
      <c r="D1584" s="285" t="s">
        <v>2813</v>
      </c>
      <c r="M1584" s="285" t="s">
        <v>2814</v>
      </c>
      <c r="X1584" s="285" t="s">
        <v>2815</v>
      </c>
      <c r="AG1584" s="58" t="s">
        <v>766</v>
      </c>
      <c r="AK1584" s="285" t="s">
        <v>2849</v>
      </c>
      <c r="AT1584" s="285" t="s">
        <v>2850</v>
      </c>
      <c r="BA1584" s="285" t="s">
        <v>2851</v>
      </c>
      <c r="BF1584" s="295" t="s">
        <v>2852</v>
      </c>
      <c r="BQ1584" s="295" t="s">
        <v>2853</v>
      </c>
    </row>
    <row r="1587" spans="4:80" x14ac:dyDescent="0.25">
      <c r="D1587" s="56" t="s">
        <v>521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  <c r="Z1587" s="52"/>
      <c r="AA1587" s="52"/>
      <c r="AB1587" s="52"/>
      <c r="AC1587" s="52"/>
      <c r="AD1587" s="52"/>
      <c r="AE1587" s="52"/>
      <c r="AF1587" s="52"/>
      <c r="AG1587" s="52"/>
      <c r="AH1587" s="52"/>
      <c r="AI1587" s="52"/>
      <c r="AJ1587" s="52"/>
      <c r="AK1587" s="52"/>
      <c r="AL1587" s="52"/>
      <c r="AM1587" s="52"/>
      <c r="AN1587" s="52"/>
      <c r="AO1587" s="52"/>
      <c r="AP1587" s="52"/>
      <c r="AQ1587" s="52"/>
      <c r="AR1587" s="52"/>
      <c r="AS1587" s="52"/>
      <c r="AT1587" s="52"/>
      <c r="AU1587" s="52"/>
      <c r="AV1587" s="52"/>
      <c r="AW1587" s="52"/>
      <c r="AX1587" s="52"/>
      <c r="AY1587" s="52"/>
      <c r="AZ1587" s="52"/>
      <c r="BA1587" s="52"/>
      <c r="BB1587" s="52"/>
      <c r="BC1587" s="52"/>
      <c r="BD1587" s="52"/>
      <c r="BE1587" s="52"/>
      <c r="BF1587" s="52"/>
      <c r="BG1587" s="52"/>
      <c r="BH1587" s="52"/>
      <c r="BI1587" s="52"/>
      <c r="BJ1587" s="52"/>
      <c r="BK1587" s="52"/>
      <c r="BL1587" s="52"/>
      <c r="BM1587" s="52"/>
      <c r="BN1587" s="52"/>
      <c r="BO1587" s="52"/>
      <c r="BP1587" s="52"/>
      <c r="BQ1587" s="52"/>
      <c r="BR1587" s="52"/>
      <c r="BS1587" s="52"/>
      <c r="BT1587" s="52"/>
      <c r="BU1587" s="52"/>
      <c r="BV1587" s="52"/>
      <c r="BW1587" s="52"/>
      <c r="BX1587" s="52"/>
      <c r="BY1587" s="52"/>
      <c r="BZ1587" s="52"/>
      <c r="CA1587" s="52"/>
      <c r="CB1587" s="52"/>
    </row>
    <row r="1588" spans="4:80" x14ac:dyDescent="0.25">
      <c r="D1588" s="56"/>
      <c r="E1588" s="52"/>
      <c r="F1588" s="52"/>
      <c r="G1588" s="52"/>
      <c r="H1588" s="52"/>
      <c r="I1588" s="52"/>
      <c r="J1588" s="52"/>
      <c r="K1588" s="52"/>
      <c r="L1588" s="52"/>
      <c r="M1588" s="52"/>
      <c r="N1588" s="52"/>
      <c r="O1588" s="52"/>
      <c r="P1588" s="52"/>
      <c r="Q1588" s="52"/>
      <c r="R1588" s="52"/>
      <c r="S1588" s="52"/>
      <c r="T1588" s="52"/>
      <c r="U1588" s="52"/>
      <c r="V1588" s="52"/>
      <c r="W1588" s="52"/>
      <c r="X1588" s="52"/>
      <c r="Y1588" s="52"/>
      <c r="Z1588" s="52"/>
      <c r="AA1588" s="52"/>
      <c r="AB1588" s="52"/>
      <c r="AC1588" s="52"/>
      <c r="AD1588" s="52"/>
      <c r="AE1588" s="52"/>
      <c r="AF1588" s="52"/>
      <c r="AG1588" s="52"/>
      <c r="AH1588" s="52"/>
      <c r="AI1588" s="52"/>
      <c r="AJ1588" s="52"/>
      <c r="AK1588" s="52"/>
      <c r="AL1588" s="52"/>
      <c r="AM1588" s="52"/>
      <c r="AN1588" s="52"/>
      <c r="AO1588" s="52"/>
      <c r="AP1588" s="52"/>
      <c r="AQ1588" s="52"/>
      <c r="AR1588" s="52"/>
      <c r="AS1588" s="52"/>
      <c r="AT1588" s="52"/>
      <c r="AU1588" s="52"/>
      <c r="AV1588" s="52"/>
      <c r="AW1588" s="52"/>
      <c r="AX1588" s="52"/>
      <c r="AY1588" s="52"/>
      <c r="AZ1588" s="52"/>
      <c r="BA1588" s="52"/>
      <c r="BB1588" s="52"/>
      <c r="BC1588" s="52"/>
      <c r="BD1588" s="52"/>
      <c r="BE1588" s="52"/>
      <c r="BF1588" s="52"/>
      <c r="BG1588" s="52"/>
      <c r="BH1588" s="52"/>
      <c r="BI1588" s="52"/>
      <c r="BJ1588" s="52"/>
      <c r="BK1588" s="52"/>
      <c r="BL1588" s="52"/>
      <c r="BM1588" s="52"/>
      <c r="BN1588" s="52"/>
      <c r="BO1588" s="52"/>
      <c r="BP1588" s="52"/>
      <c r="BQ1588" s="52"/>
      <c r="BR1588" s="52"/>
      <c r="BS1588" s="52"/>
      <c r="BT1588" s="52"/>
      <c r="BU1588" s="52"/>
      <c r="BV1588" s="52"/>
      <c r="BW1588" s="52"/>
      <c r="BX1588" s="52"/>
      <c r="BY1588" s="52"/>
      <c r="BZ1588" s="52"/>
      <c r="CA1588" s="52"/>
      <c r="CB1588" s="52"/>
    </row>
    <row r="1589" spans="4:80" x14ac:dyDescent="0.25">
      <c r="D1589" s="56" t="s">
        <v>37</v>
      </c>
      <c r="E1589" s="52"/>
      <c r="F1589" s="52"/>
      <c r="G1589" s="52"/>
      <c r="H1589" s="52"/>
      <c r="I1589" s="52"/>
      <c r="J1589" s="52"/>
      <c r="K1589" s="52"/>
      <c r="L1589" s="52"/>
      <c r="M1589" s="52"/>
      <c r="N1589" s="52"/>
      <c r="O1589" s="52"/>
      <c r="P1589" s="52"/>
      <c r="Q1589" s="52"/>
      <c r="R1589" s="52"/>
      <c r="S1589" s="52"/>
      <c r="T1589" s="52"/>
      <c r="U1589" s="52"/>
      <c r="V1589" s="52"/>
      <c r="W1589" s="52"/>
      <c r="X1589" s="52"/>
      <c r="Y1589" s="52"/>
      <c r="Z1589" s="52"/>
      <c r="AA1589" s="52"/>
      <c r="AB1589" s="52"/>
      <c r="AC1589" s="52"/>
      <c r="AD1589" s="52"/>
      <c r="AE1589" s="52"/>
      <c r="AF1589" s="52"/>
      <c r="AG1589" s="52"/>
      <c r="AH1589" s="52"/>
      <c r="AI1589" s="52"/>
      <c r="AJ1589" s="52"/>
      <c r="AK1589" s="52"/>
      <c r="AL1589" s="52"/>
      <c r="AM1589" s="52"/>
      <c r="AN1589" s="52"/>
      <c r="AO1589" s="52"/>
      <c r="AP1589" s="52"/>
      <c r="AQ1589" s="52"/>
      <c r="AR1589" s="52"/>
      <c r="AS1589" s="52"/>
      <c r="AT1589" s="52"/>
      <c r="AU1589" s="52"/>
      <c r="AV1589" s="52"/>
      <c r="AW1589" s="52"/>
      <c r="AX1589" s="52"/>
      <c r="AY1589" s="52"/>
      <c r="AZ1589" s="52"/>
      <c r="BA1589" s="52"/>
      <c r="BB1589" s="52"/>
      <c r="BC1589" s="52"/>
      <c r="BD1589" s="52"/>
      <c r="BE1589" s="52"/>
      <c r="BF1589" s="52"/>
      <c r="BG1589" s="52"/>
      <c r="BH1589" s="52"/>
      <c r="BI1589" s="52"/>
      <c r="BJ1589" s="52"/>
      <c r="BK1589" s="52"/>
      <c r="BL1589" s="52"/>
      <c r="BM1589" s="52"/>
      <c r="BN1589" s="52"/>
      <c r="BO1589" s="52"/>
      <c r="BP1589" s="52"/>
      <c r="BQ1589" s="52"/>
      <c r="BR1589" s="52"/>
      <c r="BS1589" s="52"/>
      <c r="BT1589" s="52"/>
      <c r="BU1589" s="52"/>
      <c r="BV1589" s="52"/>
      <c r="BW1589" s="52"/>
      <c r="BX1589" s="52"/>
      <c r="BY1589" s="52"/>
      <c r="BZ1589" s="52"/>
      <c r="CA1589" s="52"/>
      <c r="CB1589" s="52"/>
    </row>
    <row r="1590" spans="4:80" x14ac:dyDescent="0.25">
      <c r="D1590" s="56" t="s">
        <v>364</v>
      </c>
      <c r="E1590" s="52"/>
      <c r="F1590" s="52"/>
      <c r="G1590" s="52"/>
      <c r="H1590" s="52"/>
      <c r="I1590" s="52"/>
      <c r="J1590" s="52"/>
      <c r="K1590" s="52"/>
      <c r="L1590" s="52"/>
      <c r="M1590" s="52"/>
      <c r="N1590" s="52"/>
      <c r="O1590" s="52"/>
      <c r="P1590" s="52"/>
      <c r="Q1590" s="52"/>
      <c r="R1590" s="52"/>
      <c r="S1590" s="52"/>
      <c r="T1590" s="52"/>
      <c r="U1590" s="52"/>
      <c r="V1590" s="52"/>
      <c r="W1590" s="52"/>
      <c r="X1590" s="52"/>
      <c r="Y1590" s="52"/>
      <c r="Z1590" s="52"/>
      <c r="AA1590" s="52"/>
      <c r="AB1590" s="52"/>
      <c r="AC1590" s="52"/>
      <c r="AD1590" s="52"/>
      <c r="AE1590" s="52"/>
      <c r="AF1590" s="52"/>
      <c r="AG1590" s="52"/>
      <c r="AH1590" s="52"/>
      <c r="AI1590" s="52"/>
      <c r="AJ1590" s="52"/>
      <c r="AK1590" s="52"/>
      <c r="AL1590" s="52"/>
      <c r="AM1590" s="52"/>
      <c r="AN1590" s="52"/>
      <c r="AO1590" s="52"/>
      <c r="AP1590" s="52"/>
      <c r="AQ1590" s="52"/>
      <c r="AR1590" s="52"/>
      <c r="AS1590" s="52"/>
      <c r="AT1590" s="52"/>
      <c r="AU1590" s="52"/>
      <c r="AV1590" s="52"/>
      <c r="AW1590" s="52"/>
      <c r="AX1590" s="52"/>
      <c r="AY1590" s="52"/>
      <c r="AZ1590" s="52"/>
      <c r="BA1590" s="52"/>
      <c r="BB1590" s="52"/>
      <c r="BC1590" s="52"/>
      <c r="BD1590" s="52"/>
      <c r="BE1590" s="52"/>
      <c r="BF1590" s="52"/>
      <c r="BG1590" s="52"/>
      <c r="BH1590" s="52"/>
      <c r="BI1590" s="52"/>
      <c r="BJ1590" s="52"/>
      <c r="BK1590" s="52"/>
      <c r="BL1590" s="52"/>
      <c r="BM1590" s="52"/>
      <c r="BN1590" s="52"/>
      <c r="BO1590" s="52"/>
      <c r="BP1590" s="52"/>
      <c r="BQ1590" s="52"/>
      <c r="BR1590" s="52"/>
      <c r="BS1590" s="52"/>
      <c r="BT1590" s="52"/>
      <c r="BU1590" s="52"/>
      <c r="BV1590" s="52"/>
      <c r="BW1590" s="52"/>
      <c r="BX1590" s="52"/>
      <c r="BY1590" s="52"/>
      <c r="BZ1590" s="52"/>
      <c r="CA1590" s="52"/>
      <c r="CB1590" s="52"/>
    </row>
    <row r="1591" spans="4:80" x14ac:dyDescent="0.25">
      <c r="D1591" s="37" t="s">
        <v>529</v>
      </c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  <c r="T1591" s="53"/>
      <c r="U1591" s="53"/>
      <c r="V1591" s="53"/>
      <c r="W1591" s="53"/>
      <c r="X1591" s="53"/>
      <c r="Y1591" s="53"/>
      <c r="Z1591" s="53"/>
      <c r="AA1591" s="53"/>
      <c r="AB1591" s="53"/>
      <c r="AC1591" s="53"/>
      <c r="AD1591" s="53"/>
      <c r="AE1591" s="53"/>
      <c r="AF1591" s="53"/>
      <c r="AG1591" s="53"/>
      <c r="AH1591" s="53"/>
      <c r="AI1591" s="53"/>
      <c r="AJ1591" s="53"/>
      <c r="AK1591" s="53"/>
      <c r="AL1591" s="53"/>
      <c r="AM1591" s="53"/>
      <c r="AN1591" s="53"/>
      <c r="AO1591" s="53"/>
      <c r="AP1591" s="53"/>
      <c r="AQ1591" s="53"/>
      <c r="AR1591" s="53"/>
      <c r="AS1591" s="53"/>
      <c r="AT1591" s="53"/>
      <c r="AU1591" s="53"/>
      <c r="AV1591" s="53"/>
      <c r="AW1591" s="53"/>
      <c r="AX1591" s="53"/>
      <c r="AY1591" s="53"/>
      <c r="AZ1591" s="53"/>
      <c r="BA1591" s="53"/>
      <c r="BB1591" s="53"/>
      <c r="BC1591" s="53"/>
      <c r="BD1591" s="53"/>
      <c r="BE1591" s="53"/>
      <c r="BF1591" s="53"/>
      <c r="BG1591" s="53"/>
      <c r="BH1591" s="53"/>
      <c r="BI1591" s="53"/>
      <c r="BJ1591" s="53"/>
      <c r="BK1591" s="53"/>
      <c r="BL1591" s="53"/>
      <c r="BM1591" s="53"/>
      <c r="BN1591" s="53"/>
      <c r="BO1591" s="53"/>
      <c r="BP1591" s="53"/>
      <c r="BQ1591" s="53"/>
      <c r="BR1591" s="53"/>
      <c r="BS1591" s="53"/>
      <c r="BT1591" s="53"/>
      <c r="BU1591" s="53"/>
      <c r="BV1591" s="53"/>
      <c r="BW1591" s="53"/>
      <c r="BX1591" s="53"/>
      <c r="BY1591" s="53"/>
      <c r="BZ1591" s="53"/>
      <c r="CA1591" s="53"/>
      <c r="CB1591" s="53"/>
    </row>
    <row r="1592" spans="4:80" x14ac:dyDescent="0.25">
      <c r="D1592" s="57" t="str">
        <f t="shared" ref="D1592:D1603" si="1">"select '" &amp; TRIM(D1573) &amp; "' AgreementNumber, '" &amp; TRIM(AK1573) &amp; "' ChassisNumber, '" &amp; TRIM(AT1573) &amp; "' EngineNumber, '" &amp; TRIM(BA1573) &amp; "' PoliceNumber, '" &amp; TEXT(BQ1573, "yyyy-mm-dd") &amp; "' EndKEUR union all"</f>
        <v>select '0000152/4/03/07/2022' AgreementNumber, 'MHCPHR54CNJ437262' ChassisNumber, 'E437262' EngineNumber, 'DD8401UA' PoliceNumber, '2023-06-21' EndKEUR union all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  <c r="T1592" s="53"/>
      <c r="U1592" s="53"/>
      <c r="V1592" s="53"/>
      <c r="W1592" s="53"/>
      <c r="X1592" s="53"/>
      <c r="Y1592" s="53"/>
      <c r="Z1592" s="53"/>
      <c r="AA1592" s="53"/>
      <c r="AB1592" s="53"/>
      <c r="AC1592" s="53"/>
      <c r="AD1592" s="53"/>
      <c r="AE1592" s="53"/>
      <c r="AF1592" s="53"/>
      <c r="AG1592" s="53"/>
      <c r="AH1592" s="53"/>
      <c r="AI1592" s="53"/>
      <c r="AJ1592" s="53"/>
      <c r="AK1592" s="53"/>
      <c r="AL1592" s="53"/>
      <c r="AM1592" s="53"/>
      <c r="AN1592" s="53"/>
      <c r="AO1592" s="53"/>
      <c r="AP1592" s="53"/>
      <c r="AQ1592" s="53"/>
      <c r="AR1592" s="53"/>
      <c r="AS1592" s="53"/>
      <c r="AT1592" s="53"/>
      <c r="AU1592" s="53"/>
      <c r="AV1592" s="53"/>
      <c r="AW1592" s="53"/>
      <c r="AX1592" s="53"/>
      <c r="AY1592" s="53"/>
      <c r="AZ1592" s="53"/>
      <c r="BA1592" s="53"/>
      <c r="BB1592" s="53"/>
      <c r="BC1592" s="53"/>
      <c r="BD1592" s="53"/>
      <c r="BE1592" s="53"/>
      <c r="BF1592" s="53"/>
      <c r="BG1592" s="53"/>
      <c r="BH1592" s="53"/>
      <c r="BI1592" s="53"/>
      <c r="BJ1592" s="53"/>
      <c r="BK1592" s="53"/>
      <c r="BL1592" s="53"/>
      <c r="BM1592" s="53"/>
      <c r="BN1592" s="53"/>
      <c r="BO1592" s="53"/>
      <c r="BP1592" s="53"/>
      <c r="BQ1592" s="53"/>
      <c r="BR1592" s="53"/>
      <c r="BS1592" s="53"/>
      <c r="BT1592" s="53"/>
      <c r="BU1592" s="53"/>
      <c r="BV1592" s="53"/>
      <c r="BW1592" s="53"/>
      <c r="BX1592" s="53"/>
      <c r="BY1592" s="53"/>
      <c r="BZ1592" s="53"/>
      <c r="CA1592" s="53"/>
      <c r="CB1592" s="53"/>
    </row>
    <row r="1593" spans="4:80" x14ac:dyDescent="0.25">
      <c r="D1593" s="57" t="str">
        <f t="shared" si="1"/>
        <v>select '0000152/4/03/07/2022' AgreementNumber, 'MHCPHR54CNJ437258' ChassisNumber, 'E437258' EngineNumber, 'DD8408UA' PoliceNumber, '2023-06-21' EndKEUR union all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53"/>
      <c r="V1593" s="53"/>
      <c r="W1593" s="53"/>
      <c r="X1593" s="53"/>
      <c r="Y1593" s="53"/>
      <c r="Z1593" s="53"/>
      <c r="AA1593" s="53"/>
      <c r="AB1593" s="53"/>
      <c r="AC1593" s="53"/>
      <c r="AD1593" s="53"/>
      <c r="AE1593" s="53"/>
      <c r="AF1593" s="53"/>
      <c r="AG1593" s="53"/>
      <c r="AH1593" s="53"/>
      <c r="AI1593" s="53"/>
      <c r="AJ1593" s="53"/>
      <c r="AK1593" s="53"/>
      <c r="AL1593" s="53"/>
      <c r="AM1593" s="53"/>
      <c r="AN1593" s="53"/>
      <c r="AO1593" s="53"/>
      <c r="AP1593" s="53"/>
      <c r="AQ1593" s="53"/>
      <c r="AR1593" s="53"/>
      <c r="AS1593" s="53"/>
      <c r="AT1593" s="53"/>
      <c r="AU1593" s="53"/>
      <c r="AV1593" s="53"/>
      <c r="AW1593" s="53"/>
      <c r="AX1593" s="53"/>
      <c r="AY1593" s="53"/>
      <c r="AZ1593" s="53"/>
      <c r="BA1593" s="53"/>
      <c r="BB1593" s="53"/>
      <c r="BC1593" s="53"/>
      <c r="BD1593" s="53"/>
      <c r="BE1593" s="53"/>
      <c r="BF1593" s="53"/>
      <c r="BG1593" s="53"/>
      <c r="BH1593" s="53"/>
      <c r="BI1593" s="53"/>
      <c r="BJ1593" s="53"/>
      <c r="BK1593" s="53"/>
      <c r="BL1593" s="53"/>
      <c r="BM1593" s="53"/>
      <c r="BN1593" s="53"/>
      <c r="BO1593" s="53"/>
      <c r="BP1593" s="53"/>
      <c r="BQ1593" s="53"/>
      <c r="BR1593" s="53"/>
      <c r="BS1593" s="53"/>
      <c r="BT1593" s="53"/>
      <c r="BU1593" s="53"/>
      <c r="BV1593" s="53"/>
      <c r="BW1593" s="53"/>
      <c r="BX1593" s="53"/>
      <c r="BY1593" s="53"/>
      <c r="BZ1593" s="53"/>
      <c r="CA1593" s="53"/>
      <c r="CB1593" s="53"/>
    </row>
    <row r="1594" spans="4:80" x14ac:dyDescent="0.25">
      <c r="D1594" s="57" t="str">
        <f t="shared" si="1"/>
        <v>select '0000152/4/03/07/2022' AgreementNumber, 'MHCPHR54CNJ437329' ChassisNumber, 'E437329' EngineNumber, 'DD8404UA' PoliceNumber, '2023-06-21' EndKEUR union all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  <c r="T1594" s="53"/>
      <c r="U1594" s="53"/>
      <c r="V1594" s="53"/>
      <c r="W1594" s="53"/>
      <c r="X1594" s="53"/>
      <c r="Y1594" s="53"/>
      <c r="Z1594" s="53"/>
      <c r="AA1594" s="53"/>
      <c r="AB1594" s="53"/>
      <c r="AC1594" s="53"/>
      <c r="AD1594" s="53"/>
      <c r="AE1594" s="53"/>
      <c r="AF1594" s="53"/>
      <c r="AG1594" s="53"/>
      <c r="AH1594" s="53"/>
      <c r="AI1594" s="53"/>
      <c r="AJ1594" s="53"/>
      <c r="AK1594" s="53"/>
      <c r="AL1594" s="53"/>
      <c r="AM1594" s="53"/>
      <c r="AN1594" s="53"/>
      <c r="AO1594" s="53"/>
      <c r="AP1594" s="53"/>
      <c r="AQ1594" s="53"/>
      <c r="AR1594" s="53"/>
      <c r="AS1594" s="53"/>
      <c r="AT1594" s="53"/>
      <c r="AU1594" s="53"/>
      <c r="AV1594" s="53"/>
      <c r="AW1594" s="53"/>
      <c r="AX1594" s="53"/>
      <c r="AY1594" s="53"/>
      <c r="AZ1594" s="53"/>
      <c r="BA1594" s="53"/>
      <c r="BB1594" s="53"/>
      <c r="BC1594" s="53"/>
      <c r="BD1594" s="53"/>
      <c r="BE1594" s="53"/>
      <c r="BF1594" s="53"/>
      <c r="BG1594" s="53"/>
      <c r="BH1594" s="53"/>
      <c r="BI1594" s="53"/>
      <c r="BJ1594" s="53"/>
      <c r="BK1594" s="53"/>
      <c r="BL1594" s="53"/>
      <c r="BM1594" s="53"/>
      <c r="BN1594" s="53"/>
      <c r="BO1594" s="53"/>
      <c r="BP1594" s="53"/>
      <c r="BQ1594" s="53"/>
      <c r="BR1594" s="53"/>
      <c r="BS1594" s="53"/>
      <c r="BT1594" s="53"/>
      <c r="BU1594" s="53"/>
      <c r="BV1594" s="53"/>
      <c r="BW1594" s="53"/>
      <c r="BX1594" s="53"/>
      <c r="BY1594" s="53"/>
      <c r="BZ1594" s="53"/>
      <c r="CA1594" s="53"/>
      <c r="CB1594" s="53"/>
    </row>
    <row r="1595" spans="4:80" x14ac:dyDescent="0.25">
      <c r="D1595" s="57" t="str">
        <f t="shared" si="1"/>
        <v>select '0000152/4/03/07/2022' AgreementNumber, 'MHCPHR54CNJ437318' ChassisNumber, 'E437318' EngineNumber, 'DD8399UA' PoliceNumber, '2023-06-21' EndKEUR union all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  <c r="T1595" s="53"/>
      <c r="U1595" s="53"/>
      <c r="V1595" s="53"/>
      <c r="W1595" s="53"/>
      <c r="X1595" s="53"/>
      <c r="Y1595" s="53"/>
      <c r="Z1595" s="53"/>
      <c r="AA1595" s="53"/>
      <c r="AB1595" s="53"/>
      <c r="AC1595" s="53"/>
      <c r="AD1595" s="53"/>
      <c r="AE1595" s="53"/>
      <c r="AF1595" s="53"/>
      <c r="AG1595" s="53"/>
      <c r="AH1595" s="53"/>
      <c r="AI1595" s="53"/>
      <c r="AJ1595" s="53"/>
      <c r="AK1595" s="53"/>
      <c r="AL1595" s="53"/>
      <c r="AM1595" s="53"/>
      <c r="AN1595" s="53"/>
      <c r="AO1595" s="53"/>
      <c r="AP1595" s="53"/>
      <c r="AQ1595" s="53"/>
      <c r="AR1595" s="53"/>
      <c r="AS1595" s="53"/>
      <c r="AT1595" s="53"/>
      <c r="AU1595" s="53"/>
      <c r="AV1595" s="53"/>
      <c r="AW1595" s="53"/>
      <c r="AX1595" s="53"/>
      <c r="AY1595" s="53"/>
      <c r="AZ1595" s="53"/>
      <c r="BA1595" s="53"/>
      <c r="BB1595" s="53"/>
      <c r="BC1595" s="53"/>
      <c r="BD1595" s="53"/>
      <c r="BE1595" s="53"/>
      <c r="BF1595" s="53"/>
      <c r="BG1595" s="53"/>
      <c r="BH1595" s="53"/>
      <c r="BI1595" s="53"/>
      <c r="BJ1595" s="53"/>
      <c r="BK1595" s="53"/>
      <c r="BL1595" s="53"/>
      <c r="BM1595" s="53"/>
      <c r="BN1595" s="53"/>
      <c r="BO1595" s="53"/>
      <c r="BP1595" s="53"/>
      <c r="BQ1595" s="53"/>
      <c r="BR1595" s="53"/>
      <c r="BS1595" s="53"/>
      <c r="BT1595" s="53"/>
      <c r="BU1595" s="53"/>
      <c r="BV1595" s="53"/>
      <c r="BW1595" s="53"/>
      <c r="BX1595" s="53"/>
      <c r="BY1595" s="53"/>
      <c r="BZ1595" s="53"/>
      <c r="CA1595" s="53"/>
      <c r="CB1595" s="53"/>
    </row>
    <row r="1596" spans="4:80" x14ac:dyDescent="0.25">
      <c r="D1596" s="57" t="str">
        <f t="shared" si="1"/>
        <v>select '0000152/4/03/07/2022' AgreementNumber, 'MHCPHR54CNJ437330' ChassisNumber, 'E437330' EngineNumber, 'DD8407UA' PoliceNumber, '2023-06-21' EndKEUR union all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  <c r="T1596" s="53"/>
      <c r="U1596" s="53"/>
      <c r="V1596" s="53"/>
      <c r="W1596" s="53"/>
      <c r="X1596" s="53"/>
      <c r="Y1596" s="53"/>
      <c r="Z1596" s="53"/>
      <c r="AA1596" s="53"/>
      <c r="AB1596" s="53"/>
      <c r="AC1596" s="53"/>
      <c r="AD1596" s="53"/>
      <c r="AE1596" s="53"/>
      <c r="AF1596" s="53"/>
      <c r="AG1596" s="53"/>
      <c r="AH1596" s="53"/>
      <c r="AI1596" s="53"/>
      <c r="AJ1596" s="53"/>
      <c r="AK1596" s="53"/>
      <c r="AL1596" s="53"/>
      <c r="AM1596" s="53"/>
      <c r="AN1596" s="53"/>
      <c r="AO1596" s="53"/>
      <c r="AP1596" s="53"/>
      <c r="AQ1596" s="53"/>
      <c r="AR1596" s="53"/>
      <c r="AS1596" s="53"/>
      <c r="AT1596" s="53"/>
      <c r="AU1596" s="53"/>
      <c r="AV1596" s="53"/>
      <c r="AW1596" s="53"/>
      <c r="AX1596" s="53"/>
      <c r="AY1596" s="53"/>
      <c r="AZ1596" s="53"/>
      <c r="BA1596" s="53"/>
      <c r="BB1596" s="53"/>
      <c r="BC1596" s="53"/>
      <c r="BD1596" s="53"/>
      <c r="BE1596" s="53"/>
      <c r="BF1596" s="53"/>
      <c r="BG1596" s="53"/>
      <c r="BH1596" s="53"/>
      <c r="BI1596" s="53"/>
      <c r="BJ1596" s="53"/>
      <c r="BK1596" s="53"/>
      <c r="BL1596" s="53"/>
      <c r="BM1596" s="53"/>
      <c r="BN1596" s="53"/>
      <c r="BO1596" s="53"/>
      <c r="BP1596" s="53"/>
      <c r="BQ1596" s="53"/>
      <c r="BR1596" s="53"/>
      <c r="BS1596" s="53"/>
      <c r="BT1596" s="53"/>
      <c r="BU1596" s="53"/>
      <c r="BV1596" s="53"/>
      <c r="BW1596" s="53"/>
      <c r="BX1596" s="53"/>
      <c r="BY1596" s="53"/>
      <c r="BZ1596" s="53"/>
      <c r="CA1596" s="53"/>
      <c r="CB1596" s="53"/>
    </row>
    <row r="1597" spans="4:80" x14ac:dyDescent="0.25">
      <c r="D1597" s="57" t="str">
        <f t="shared" si="1"/>
        <v>select '0000152/4/03/07/2022' AgreementNumber, 'MHCPHR54CNJ437261' ChassisNumber, 'E437261' EngineNumber, 'DD8406UA' PoliceNumber, '2023-06-21' EndKEUR union all</v>
      </c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  <c r="T1597" s="53"/>
      <c r="U1597" s="53"/>
      <c r="V1597" s="53"/>
      <c r="W1597" s="53"/>
      <c r="X1597" s="53"/>
      <c r="Y1597" s="53"/>
      <c r="Z1597" s="53"/>
      <c r="AA1597" s="53"/>
      <c r="AB1597" s="53"/>
      <c r="AC1597" s="53"/>
      <c r="AD1597" s="53"/>
      <c r="AE1597" s="53"/>
      <c r="AF1597" s="53"/>
      <c r="AG1597" s="53"/>
      <c r="AH1597" s="53"/>
      <c r="AI1597" s="53"/>
      <c r="AJ1597" s="53"/>
      <c r="AK1597" s="53"/>
      <c r="AL1597" s="53"/>
      <c r="AM1597" s="53"/>
      <c r="AN1597" s="53"/>
      <c r="AO1597" s="53"/>
      <c r="AP1597" s="53"/>
      <c r="AQ1597" s="53"/>
      <c r="AR1597" s="53"/>
      <c r="AS1597" s="53"/>
      <c r="AT1597" s="53"/>
      <c r="AU1597" s="53"/>
      <c r="AV1597" s="53"/>
      <c r="AW1597" s="53"/>
      <c r="AX1597" s="53"/>
      <c r="AY1597" s="53"/>
      <c r="AZ1597" s="53"/>
      <c r="BA1597" s="53"/>
      <c r="BB1597" s="53"/>
      <c r="BC1597" s="53"/>
      <c r="BD1597" s="53"/>
      <c r="BE1597" s="53"/>
      <c r="BF1597" s="53"/>
      <c r="BG1597" s="53"/>
      <c r="BH1597" s="53"/>
      <c r="BI1597" s="53"/>
      <c r="BJ1597" s="53"/>
      <c r="BK1597" s="53"/>
      <c r="BL1597" s="53"/>
      <c r="BM1597" s="53"/>
      <c r="BN1597" s="53"/>
      <c r="BO1597" s="53"/>
      <c r="BP1597" s="53"/>
      <c r="BQ1597" s="53"/>
      <c r="BR1597" s="53"/>
      <c r="BS1597" s="53"/>
      <c r="BT1597" s="53"/>
      <c r="BU1597" s="53"/>
      <c r="BV1597" s="53"/>
      <c r="BW1597" s="53"/>
      <c r="BX1597" s="53"/>
      <c r="BY1597" s="53"/>
      <c r="BZ1597" s="53"/>
      <c r="CA1597" s="53"/>
      <c r="CB1597" s="53"/>
    </row>
    <row r="1598" spans="4:80" x14ac:dyDescent="0.25">
      <c r="D1598" s="57" t="str">
        <f t="shared" si="1"/>
        <v>select '0000152/4/03/07/2022' AgreementNumber, 'MHCPHR54CNJ437327' ChassisNumber, 'E437327' EngineNumber, 'DD8394UA' PoliceNumber, '2023-06-21' EndKEUR union all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53"/>
      <c r="V1598" s="53"/>
      <c r="W1598" s="53"/>
      <c r="X1598" s="53"/>
      <c r="Y1598" s="53"/>
      <c r="Z1598" s="53"/>
      <c r="AA1598" s="53"/>
      <c r="AB1598" s="53"/>
      <c r="AC1598" s="53"/>
      <c r="AD1598" s="53"/>
      <c r="AE1598" s="53"/>
      <c r="AF1598" s="53"/>
      <c r="AG1598" s="53"/>
      <c r="AH1598" s="53"/>
      <c r="AI1598" s="53"/>
      <c r="AJ1598" s="53"/>
      <c r="AK1598" s="53"/>
      <c r="AL1598" s="53"/>
      <c r="AM1598" s="53"/>
      <c r="AN1598" s="53"/>
      <c r="AO1598" s="53"/>
      <c r="AP1598" s="53"/>
      <c r="AQ1598" s="53"/>
      <c r="AR1598" s="53"/>
      <c r="AS1598" s="53"/>
      <c r="AT1598" s="53"/>
      <c r="AU1598" s="53"/>
      <c r="AV1598" s="53"/>
      <c r="AW1598" s="53"/>
      <c r="AX1598" s="53"/>
      <c r="AY1598" s="53"/>
      <c r="AZ1598" s="53"/>
      <c r="BA1598" s="53"/>
      <c r="BB1598" s="53"/>
      <c r="BC1598" s="53"/>
      <c r="BD1598" s="53"/>
      <c r="BE1598" s="53"/>
      <c r="BF1598" s="53"/>
      <c r="BG1598" s="53"/>
      <c r="BH1598" s="53"/>
      <c r="BI1598" s="53"/>
      <c r="BJ1598" s="53"/>
      <c r="BK1598" s="53"/>
      <c r="BL1598" s="53"/>
      <c r="BM1598" s="53"/>
      <c r="BN1598" s="53"/>
      <c r="BO1598" s="53"/>
      <c r="BP1598" s="53"/>
      <c r="BQ1598" s="53"/>
      <c r="BR1598" s="53"/>
      <c r="BS1598" s="53"/>
      <c r="BT1598" s="53"/>
      <c r="BU1598" s="53"/>
      <c r="BV1598" s="53"/>
      <c r="BW1598" s="53"/>
      <c r="BX1598" s="53"/>
      <c r="BY1598" s="53"/>
      <c r="BZ1598" s="53"/>
      <c r="CA1598" s="53"/>
      <c r="CB1598" s="53"/>
    </row>
    <row r="1599" spans="4:80" x14ac:dyDescent="0.25">
      <c r="D1599" s="57" t="str">
        <f t="shared" si="1"/>
        <v>select '0000152/4/03/07/2022' AgreementNumber, 'MHCPHR54CNJ437331' ChassisNumber, 'E437331' EngineNumber, 'DD8995SP' PoliceNumber, '2023-06-21' EndKEUR union all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  <c r="T1599" s="53"/>
      <c r="U1599" s="53"/>
      <c r="V1599" s="53"/>
      <c r="W1599" s="53"/>
      <c r="X1599" s="53"/>
      <c r="Y1599" s="53"/>
      <c r="Z1599" s="53"/>
      <c r="AA1599" s="53"/>
      <c r="AB1599" s="53"/>
      <c r="AC1599" s="53"/>
      <c r="AD1599" s="53"/>
      <c r="AE1599" s="53"/>
      <c r="AF1599" s="53"/>
      <c r="AG1599" s="53"/>
      <c r="AH1599" s="53"/>
      <c r="AI1599" s="53"/>
      <c r="AJ1599" s="53"/>
      <c r="AK1599" s="53"/>
      <c r="AL1599" s="53"/>
      <c r="AM1599" s="53"/>
      <c r="AN1599" s="53"/>
      <c r="AO1599" s="53"/>
      <c r="AP1599" s="53"/>
      <c r="AQ1599" s="53"/>
      <c r="AR1599" s="53"/>
      <c r="AS1599" s="53"/>
      <c r="AT1599" s="53"/>
      <c r="AU1599" s="53"/>
      <c r="AV1599" s="53"/>
      <c r="AW1599" s="53"/>
      <c r="AX1599" s="53"/>
      <c r="AY1599" s="53"/>
      <c r="AZ1599" s="53"/>
      <c r="BA1599" s="53"/>
      <c r="BB1599" s="53"/>
      <c r="BC1599" s="53"/>
      <c r="BD1599" s="53"/>
      <c r="BE1599" s="53"/>
      <c r="BF1599" s="53"/>
      <c r="BG1599" s="53"/>
      <c r="BH1599" s="53"/>
      <c r="BI1599" s="53"/>
      <c r="BJ1599" s="53"/>
      <c r="BK1599" s="53"/>
      <c r="BL1599" s="53"/>
      <c r="BM1599" s="53"/>
      <c r="BN1599" s="53"/>
      <c r="BO1599" s="53"/>
      <c r="BP1599" s="53"/>
      <c r="BQ1599" s="53"/>
      <c r="BR1599" s="53"/>
      <c r="BS1599" s="53"/>
      <c r="BT1599" s="53"/>
      <c r="BU1599" s="53"/>
      <c r="BV1599" s="53"/>
      <c r="BW1599" s="53"/>
      <c r="BX1599" s="53"/>
      <c r="BY1599" s="53"/>
      <c r="BZ1599" s="53"/>
      <c r="CA1599" s="53"/>
      <c r="CB1599" s="53"/>
    </row>
    <row r="1600" spans="4:80" x14ac:dyDescent="0.25">
      <c r="D1600" s="57" t="str">
        <f t="shared" si="1"/>
        <v>select '0000152/4/03/07/2022' AgreementNumber, 'MHCPHR54CNJ437260' ChassisNumber, 'E437260' EngineNumber, 'DD8397UA' PoliceNumber, '2023-06-21' EndKEUR union all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  <c r="T1600" s="53"/>
      <c r="U1600" s="53"/>
      <c r="V1600" s="53"/>
      <c r="W1600" s="53"/>
      <c r="X1600" s="53"/>
      <c r="Y1600" s="53"/>
      <c r="Z1600" s="53"/>
      <c r="AA1600" s="53"/>
      <c r="AB1600" s="53"/>
      <c r="AC1600" s="53"/>
      <c r="AD1600" s="53"/>
      <c r="AE1600" s="53"/>
      <c r="AF1600" s="53"/>
      <c r="AG1600" s="53"/>
      <c r="AH1600" s="53"/>
      <c r="AI1600" s="53"/>
      <c r="AJ1600" s="53"/>
      <c r="AK1600" s="53"/>
      <c r="AL1600" s="53"/>
      <c r="AM1600" s="53"/>
      <c r="AN1600" s="53"/>
      <c r="AO1600" s="53"/>
      <c r="AP1600" s="53"/>
      <c r="AQ1600" s="53"/>
      <c r="AR1600" s="53"/>
      <c r="AS1600" s="53"/>
      <c r="AT1600" s="53"/>
      <c r="AU1600" s="53"/>
      <c r="AV1600" s="53"/>
      <c r="AW1600" s="53"/>
      <c r="AX1600" s="53"/>
      <c r="AY1600" s="53"/>
      <c r="AZ1600" s="53"/>
      <c r="BA1600" s="53"/>
      <c r="BB1600" s="53"/>
      <c r="BC1600" s="53"/>
      <c r="BD1600" s="53"/>
      <c r="BE1600" s="53"/>
      <c r="BF1600" s="53"/>
      <c r="BG1600" s="53"/>
      <c r="BH1600" s="53"/>
      <c r="BI1600" s="53"/>
      <c r="BJ1600" s="53"/>
      <c r="BK1600" s="53"/>
      <c r="BL1600" s="53"/>
      <c r="BM1600" s="53"/>
      <c r="BN1600" s="53"/>
      <c r="BO1600" s="53"/>
      <c r="BP1600" s="53"/>
      <c r="BQ1600" s="53"/>
      <c r="BR1600" s="53"/>
      <c r="BS1600" s="53"/>
      <c r="BT1600" s="53"/>
      <c r="BU1600" s="53"/>
      <c r="BV1600" s="53"/>
      <c r="BW1600" s="53"/>
      <c r="BX1600" s="53"/>
      <c r="BY1600" s="53"/>
      <c r="BZ1600" s="53"/>
      <c r="CA1600" s="53"/>
      <c r="CB1600" s="53"/>
    </row>
    <row r="1601" spans="4:80" x14ac:dyDescent="0.25">
      <c r="D1601" s="57" t="str">
        <f t="shared" si="1"/>
        <v>select '0000152/4/03/07/2022' AgreementNumber, 'MHCPHR54CNJ437328' ChassisNumber, 'E437328' EngineNumber, 'DD8398UA' PoliceNumber, '2023-06-21' EndKEUR union all</v>
      </c>
      <c r="E1601" s="53"/>
      <c r="F1601" s="53"/>
      <c r="G1601" s="53"/>
      <c r="H1601" s="53"/>
      <c r="I1601" s="53"/>
      <c r="J1601" s="53"/>
      <c r="K1601" s="53"/>
      <c r="L1601" s="53"/>
      <c r="M1601" s="53"/>
      <c r="N1601" s="53"/>
      <c r="O1601" s="53"/>
      <c r="P1601" s="53"/>
      <c r="Q1601" s="53"/>
      <c r="R1601" s="53"/>
      <c r="S1601" s="53"/>
      <c r="T1601" s="53"/>
      <c r="U1601" s="53"/>
      <c r="V1601" s="53"/>
      <c r="W1601" s="53"/>
      <c r="X1601" s="53"/>
      <c r="Y1601" s="53"/>
      <c r="Z1601" s="53"/>
      <c r="AA1601" s="53"/>
      <c r="AB1601" s="53"/>
      <c r="AC1601" s="53"/>
      <c r="AD1601" s="53"/>
      <c r="AE1601" s="53"/>
      <c r="AF1601" s="53"/>
      <c r="AG1601" s="53"/>
      <c r="AH1601" s="53"/>
      <c r="AI1601" s="53"/>
      <c r="AJ1601" s="53"/>
      <c r="AK1601" s="53"/>
      <c r="AL1601" s="53"/>
      <c r="AM1601" s="53"/>
      <c r="AN1601" s="53"/>
      <c r="AO1601" s="53"/>
      <c r="AP1601" s="53"/>
      <c r="AQ1601" s="53"/>
      <c r="AR1601" s="53"/>
      <c r="AS1601" s="53"/>
      <c r="AT1601" s="53"/>
      <c r="AU1601" s="53"/>
      <c r="AV1601" s="53"/>
      <c r="AW1601" s="53"/>
      <c r="AX1601" s="53"/>
      <c r="AY1601" s="53"/>
      <c r="AZ1601" s="53"/>
      <c r="BA1601" s="53"/>
      <c r="BB1601" s="53"/>
      <c r="BC1601" s="53"/>
      <c r="BD1601" s="53"/>
      <c r="BE1601" s="53"/>
      <c r="BF1601" s="53"/>
      <c r="BG1601" s="53"/>
      <c r="BH1601" s="53"/>
      <c r="BI1601" s="53"/>
      <c r="BJ1601" s="53"/>
      <c r="BK1601" s="53"/>
      <c r="BL1601" s="53"/>
      <c r="BM1601" s="53"/>
      <c r="BN1601" s="53"/>
      <c r="BO1601" s="53"/>
      <c r="BP1601" s="53"/>
      <c r="BQ1601" s="53"/>
      <c r="BR1601" s="53"/>
      <c r="BS1601" s="53"/>
      <c r="BT1601" s="53"/>
      <c r="BU1601" s="53"/>
      <c r="BV1601" s="53"/>
      <c r="BW1601" s="53"/>
      <c r="BX1601" s="53"/>
      <c r="BY1601" s="53"/>
      <c r="BZ1601" s="53"/>
      <c r="CA1601" s="53"/>
      <c r="CB1601" s="53"/>
    </row>
    <row r="1602" spans="4:80" x14ac:dyDescent="0.25">
      <c r="D1602" s="57" t="str">
        <f t="shared" si="1"/>
        <v>select '0000152/4/03/07/2022' AgreementNumber, 'MHCPHR54CNJ437340' ChassisNumber, 'E 437340' EngineNumber, 'DD8388UA' PoliceNumber, '2023-06-21' EndKEUR union all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W1602" s="53"/>
      <c r="X1602" s="53"/>
      <c r="Y1602" s="53"/>
      <c r="Z1602" s="53"/>
      <c r="AA1602" s="53"/>
      <c r="AB1602" s="53"/>
      <c r="AC1602" s="53"/>
      <c r="AD1602" s="53"/>
      <c r="AE1602" s="53"/>
      <c r="AF1602" s="53"/>
      <c r="AG1602" s="53"/>
      <c r="AH1602" s="53"/>
      <c r="AI1602" s="53"/>
      <c r="AJ1602" s="53"/>
      <c r="AK1602" s="53"/>
      <c r="AL1602" s="53"/>
      <c r="AM1602" s="53"/>
      <c r="AN1602" s="53"/>
      <c r="AO1602" s="53"/>
      <c r="AP1602" s="53"/>
      <c r="AQ1602" s="53"/>
      <c r="AR1602" s="53"/>
      <c r="AS1602" s="53"/>
      <c r="AT1602" s="53"/>
      <c r="AU1602" s="53"/>
      <c r="AV1602" s="53"/>
      <c r="AW1602" s="53"/>
      <c r="AX1602" s="53"/>
      <c r="AY1602" s="53"/>
      <c r="AZ1602" s="53"/>
      <c r="BA1602" s="53"/>
      <c r="BB1602" s="53"/>
      <c r="BC1602" s="53"/>
      <c r="BD1602" s="53"/>
      <c r="BE1602" s="53"/>
      <c r="BF1602" s="53"/>
      <c r="BG1602" s="53"/>
      <c r="BH1602" s="53"/>
      <c r="BI1602" s="53"/>
      <c r="BJ1602" s="53"/>
      <c r="BK1602" s="53"/>
      <c r="BL1602" s="53"/>
      <c r="BM1602" s="53"/>
      <c r="BN1602" s="53"/>
      <c r="BO1602" s="53"/>
      <c r="BP1602" s="53"/>
      <c r="BQ1602" s="53"/>
      <c r="BR1602" s="53"/>
      <c r="BS1602" s="53"/>
      <c r="BT1602" s="53"/>
      <c r="BU1602" s="53"/>
      <c r="BV1602" s="53"/>
      <c r="BW1602" s="53"/>
      <c r="BX1602" s="53"/>
      <c r="BY1602" s="53"/>
      <c r="BZ1602" s="53"/>
      <c r="CA1602" s="53"/>
      <c r="CB1602" s="53"/>
    </row>
    <row r="1603" spans="4:80" x14ac:dyDescent="0.25">
      <c r="D1603" s="57" t="str">
        <f t="shared" si="1"/>
        <v>select '0000152/4/03/07/2022' AgreementNumber, 'MHCPHR54CNJ437320' ChassisNumber, 'E437320' EngineNumber, 'DD8396UA' PoliceNumber, '2023-06-21' EndKEUR union all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  <c r="X1603" s="53"/>
      <c r="Y1603" s="53"/>
      <c r="Z1603" s="53"/>
      <c r="AA1603" s="53"/>
      <c r="AB1603" s="53"/>
      <c r="AC1603" s="53"/>
      <c r="AD1603" s="53"/>
      <c r="AE1603" s="53"/>
      <c r="AF1603" s="53"/>
      <c r="AG1603" s="53"/>
      <c r="AH1603" s="53"/>
      <c r="AI1603" s="53"/>
      <c r="AJ1603" s="53"/>
      <c r="AK1603" s="53"/>
      <c r="AL1603" s="53"/>
      <c r="AM1603" s="53"/>
      <c r="AN1603" s="53"/>
      <c r="AO1603" s="53"/>
      <c r="AP1603" s="53"/>
      <c r="AQ1603" s="53"/>
      <c r="AR1603" s="53"/>
      <c r="AS1603" s="53"/>
      <c r="AT1603" s="53"/>
      <c r="AU1603" s="53"/>
      <c r="AV1603" s="53"/>
      <c r="AW1603" s="53"/>
      <c r="AX1603" s="53"/>
      <c r="AY1603" s="53"/>
      <c r="AZ1603" s="53"/>
      <c r="BA1603" s="53"/>
      <c r="BB1603" s="53"/>
      <c r="BC1603" s="53"/>
      <c r="BD1603" s="53"/>
      <c r="BE1603" s="53"/>
      <c r="BF1603" s="53"/>
      <c r="BG1603" s="53"/>
      <c r="BH1603" s="53"/>
      <c r="BI1603" s="53"/>
      <c r="BJ1603" s="53"/>
      <c r="BK1603" s="53"/>
      <c r="BL1603" s="53"/>
      <c r="BM1603" s="53"/>
      <c r="BN1603" s="53"/>
      <c r="BO1603" s="53"/>
      <c r="BP1603" s="53"/>
      <c r="BQ1603" s="53"/>
      <c r="BR1603" s="53"/>
      <c r="BS1603" s="53"/>
      <c r="BT1603" s="53"/>
      <c r="BU1603" s="53"/>
      <c r="BV1603" s="53"/>
      <c r="BW1603" s="53"/>
      <c r="BX1603" s="53"/>
      <c r="BY1603" s="53"/>
      <c r="BZ1603" s="53"/>
      <c r="CA1603" s="53"/>
      <c r="CB1603" s="53"/>
    </row>
    <row r="1604" spans="4:80" x14ac:dyDescent="0.25">
      <c r="D1604" s="56" t="s">
        <v>351</v>
      </c>
      <c r="E1604" s="52"/>
      <c r="F1604" s="52"/>
      <c r="G1604" s="52"/>
      <c r="H1604" s="52"/>
      <c r="I1604" s="52"/>
      <c r="J1604" s="52"/>
      <c r="K1604" s="52"/>
      <c r="L1604" s="52"/>
      <c r="M1604" s="52"/>
      <c r="N1604" s="52"/>
      <c r="O1604" s="52"/>
      <c r="P1604" s="52"/>
      <c r="Q1604" s="52"/>
      <c r="R1604" s="52"/>
      <c r="S1604" s="52"/>
      <c r="T1604" s="52"/>
      <c r="U1604" s="52"/>
      <c r="V1604" s="52"/>
      <c r="W1604" s="52"/>
      <c r="X1604" s="52"/>
      <c r="Y1604" s="52"/>
      <c r="Z1604" s="52"/>
      <c r="AA1604" s="52"/>
      <c r="AB1604" s="52"/>
      <c r="AC1604" s="52"/>
      <c r="AD1604" s="52"/>
      <c r="AE1604" s="52"/>
      <c r="AF1604" s="52"/>
      <c r="AG1604" s="52"/>
      <c r="AH1604" s="52"/>
      <c r="AI1604" s="52"/>
      <c r="AJ1604" s="52"/>
      <c r="AK1604" s="52"/>
      <c r="AL1604" s="52"/>
      <c r="AM1604" s="52"/>
      <c r="AN1604" s="52"/>
      <c r="AO1604" s="52"/>
      <c r="AP1604" s="52"/>
      <c r="AQ1604" s="52"/>
      <c r="AR1604" s="52"/>
      <c r="AS1604" s="52"/>
      <c r="AT1604" s="52"/>
      <c r="AU1604" s="52"/>
      <c r="AV1604" s="52"/>
      <c r="AW1604" s="52"/>
      <c r="AX1604" s="52"/>
      <c r="AY1604" s="52"/>
      <c r="AZ1604" s="52"/>
      <c r="BA1604" s="52"/>
      <c r="BB1604" s="52"/>
      <c r="BC1604" s="52"/>
      <c r="BD1604" s="52"/>
      <c r="BE1604" s="52"/>
      <c r="BF1604" s="52"/>
      <c r="BG1604" s="52"/>
      <c r="BH1604" s="52"/>
      <c r="BI1604" s="52"/>
      <c r="BJ1604" s="52"/>
      <c r="BK1604" s="52"/>
      <c r="BL1604" s="52"/>
      <c r="BM1604" s="52"/>
      <c r="BN1604" s="52"/>
      <c r="BO1604" s="52"/>
      <c r="BP1604" s="52"/>
      <c r="BQ1604" s="52"/>
      <c r="BR1604" s="52"/>
      <c r="BS1604" s="52"/>
      <c r="BT1604" s="52"/>
      <c r="BU1604" s="52"/>
      <c r="BV1604" s="52"/>
      <c r="BW1604" s="52"/>
      <c r="BX1604" s="52"/>
      <c r="BY1604" s="52"/>
      <c r="BZ1604" s="52"/>
      <c r="CA1604" s="52"/>
      <c r="CB1604" s="52"/>
    </row>
    <row r="1605" spans="4:80" x14ac:dyDescent="0.25">
      <c r="D1605" s="56"/>
      <c r="E1605" s="52"/>
      <c r="F1605" s="52"/>
      <c r="G1605" s="52"/>
      <c r="H1605" s="52"/>
      <c r="I1605" s="52"/>
      <c r="J1605" s="52"/>
      <c r="K1605" s="52"/>
      <c r="L1605" s="52"/>
      <c r="M1605" s="52"/>
      <c r="N1605" s="52"/>
      <c r="O1605" s="52"/>
      <c r="P1605" s="52"/>
      <c r="Q1605" s="52"/>
      <c r="R1605" s="52"/>
      <c r="S1605" s="52"/>
      <c r="T1605" s="52"/>
      <c r="U1605" s="52"/>
      <c r="V1605" s="52"/>
      <c r="W1605" s="52"/>
      <c r="X1605" s="52"/>
      <c r="Y1605" s="52"/>
      <c r="Z1605" s="52"/>
      <c r="AA1605" s="52"/>
      <c r="AB1605" s="52"/>
      <c r="AC1605" s="52"/>
      <c r="AD1605" s="52"/>
      <c r="AE1605" s="52"/>
      <c r="AF1605" s="52"/>
      <c r="AG1605" s="52"/>
      <c r="AH1605" s="52"/>
      <c r="AI1605" s="52"/>
      <c r="AJ1605" s="52"/>
      <c r="AK1605" s="52"/>
      <c r="AL1605" s="52"/>
      <c r="AM1605" s="52"/>
      <c r="AN1605" s="52"/>
      <c r="AO1605" s="52"/>
      <c r="AP1605" s="52"/>
      <c r="AQ1605" s="52"/>
      <c r="AR1605" s="52"/>
      <c r="AS1605" s="52"/>
      <c r="AT1605" s="52"/>
      <c r="AU1605" s="52"/>
      <c r="AV1605" s="52"/>
      <c r="AW1605" s="52"/>
      <c r="AX1605" s="52"/>
      <c r="AY1605" s="52"/>
      <c r="AZ1605" s="52"/>
      <c r="BA1605" s="52"/>
      <c r="BB1605" s="52"/>
      <c r="BC1605" s="52"/>
      <c r="BD1605" s="52"/>
      <c r="BE1605" s="52"/>
      <c r="BF1605" s="52"/>
      <c r="BG1605" s="52"/>
      <c r="BH1605" s="52"/>
      <c r="BI1605" s="52"/>
      <c r="BJ1605" s="52"/>
      <c r="BK1605" s="52"/>
      <c r="BL1605" s="52"/>
      <c r="BM1605" s="52"/>
      <c r="BN1605" s="52"/>
      <c r="BO1605" s="52"/>
      <c r="BP1605" s="52"/>
      <c r="BQ1605" s="52"/>
      <c r="BR1605" s="52"/>
      <c r="BS1605" s="52"/>
      <c r="BT1605" s="52"/>
      <c r="BU1605" s="52"/>
      <c r="BV1605" s="52"/>
      <c r="BW1605" s="52"/>
      <c r="BX1605" s="52"/>
      <c r="BY1605" s="52"/>
      <c r="BZ1605" s="52"/>
      <c r="CA1605" s="52"/>
      <c r="CB1605" s="52"/>
    </row>
    <row r="1606" spans="4:80" x14ac:dyDescent="0.25">
      <c r="D1606" s="56" t="s">
        <v>463</v>
      </c>
      <c r="E1606" s="52"/>
      <c r="F1606" s="52"/>
      <c r="G1606" s="52"/>
      <c r="H1606" s="52"/>
      <c r="I1606" s="52"/>
      <c r="J1606" s="52"/>
      <c r="K1606" s="52"/>
      <c r="L1606" s="52"/>
      <c r="M1606" s="52"/>
      <c r="N1606" s="52"/>
      <c r="O1606" s="52"/>
      <c r="P1606" s="52"/>
      <c r="Q1606" s="52"/>
      <c r="R1606" s="52"/>
      <c r="S1606" s="52"/>
      <c r="T1606" s="52"/>
      <c r="U1606" s="52"/>
      <c r="V1606" s="52"/>
      <c r="W1606" s="52"/>
      <c r="X1606" s="52"/>
      <c r="Y1606" s="52"/>
      <c r="Z1606" s="52"/>
      <c r="AA1606" s="52"/>
      <c r="AB1606" s="52"/>
      <c r="AC1606" s="52"/>
      <c r="AD1606" s="52"/>
      <c r="AE1606" s="52"/>
      <c r="AF1606" s="52"/>
      <c r="AG1606" s="52"/>
      <c r="AH1606" s="52"/>
      <c r="AI1606" s="52"/>
      <c r="AJ1606" s="52"/>
      <c r="AK1606" s="52"/>
      <c r="AL1606" s="52"/>
      <c r="AM1606" s="52"/>
      <c r="AN1606" s="52"/>
      <c r="AO1606" s="52"/>
      <c r="AP1606" s="52"/>
      <c r="AQ1606" s="52"/>
      <c r="AR1606" s="52"/>
      <c r="AS1606" s="52"/>
      <c r="AT1606" s="52"/>
      <c r="AU1606" s="52"/>
      <c r="AV1606" s="52"/>
      <c r="AW1606" s="52"/>
      <c r="AX1606" s="52"/>
      <c r="AY1606" s="52"/>
      <c r="AZ1606" s="52"/>
      <c r="BA1606" s="52"/>
      <c r="BB1606" s="52"/>
      <c r="BC1606" s="52"/>
      <c r="BD1606" s="52"/>
      <c r="BE1606" s="52"/>
      <c r="BF1606" s="52"/>
      <c r="BG1606" s="52"/>
      <c r="BH1606" s="52"/>
      <c r="BI1606" s="52"/>
      <c r="BJ1606" s="52"/>
      <c r="BK1606" s="52"/>
      <c r="BL1606" s="52"/>
      <c r="BM1606" s="52"/>
      <c r="BN1606" s="52"/>
      <c r="BO1606" s="52"/>
      <c r="BP1606" s="52"/>
      <c r="BQ1606" s="52"/>
      <c r="BR1606" s="52"/>
      <c r="BS1606" s="52"/>
      <c r="BT1606" s="52"/>
      <c r="BU1606" s="52"/>
      <c r="BV1606" s="52"/>
      <c r="BW1606" s="52"/>
      <c r="BX1606" s="52"/>
      <c r="BY1606" s="52"/>
      <c r="BZ1606" s="52"/>
      <c r="CA1606" s="52"/>
      <c r="CB1606" s="52"/>
    </row>
    <row r="1607" spans="4:80" x14ac:dyDescent="0.25">
      <c r="D1607" s="56" t="s">
        <v>364</v>
      </c>
      <c r="E1607" s="52"/>
      <c r="F1607" s="52"/>
      <c r="G1607" s="52"/>
      <c r="H1607" s="52"/>
      <c r="I1607" s="52"/>
      <c r="J1607" s="52"/>
      <c r="K1607" s="52"/>
      <c r="L1607" s="52"/>
      <c r="M1607" s="52"/>
      <c r="N1607" s="52"/>
      <c r="O1607" s="52"/>
      <c r="P1607" s="52"/>
      <c r="Q1607" s="52"/>
      <c r="R1607" s="52"/>
      <c r="S1607" s="52"/>
      <c r="T1607" s="52"/>
      <c r="U1607" s="52"/>
      <c r="V1607" s="52"/>
      <c r="W1607" s="52"/>
      <c r="X1607" s="52"/>
      <c r="Y1607" s="52"/>
      <c r="Z1607" s="52"/>
      <c r="AA1607" s="52"/>
      <c r="AB1607" s="52"/>
      <c r="AC1607" s="52"/>
      <c r="AD1607" s="52"/>
      <c r="AE1607" s="52"/>
      <c r="AF1607" s="52"/>
      <c r="AG1607" s="52"/>
      <c r="AH1607" s="52"/>
      <c r="AI1607" s="52"/>
      <c r="AJ1607" s="52"/>
      <c r="AK1607" s="52"/>
      <c r="AL1607" s="52"/>
      <c r="AM1607" s="52"/>
      <c r="AN1607" s="52"/>
      <c r="AO1607" s="52"/>
      <c r="AP1607" s="52"/>
      <c r="AQ1607" s="52"/>
      <c r="AR1607" s="52"/>
      <c r="AS1607" s="52"/>
      <c r="AT1607" s="52"/>
      <c r="AU1607" s="52"/>
      <c r="AV1607" s="52"/>
      <c r="AW1607" s="52"/>
      <c r="AX1607" s="52"/>
      <c r="AY1607" s="52"/>
      <c r="AZ1607" s="52"/>
      <c r="BA1607" s="52"/>
      <c r="BB1607" s="52"/>
      <c r="BC1607" s="52"/>
      <c r="BD1607" s="52"/>
      <c r="BE1607" s="52"/>
      <c r="BF1607" s="52"/>
      <c r="BG1607" s="52"/>
      <c r="BH1607" s="52"/>
      <c r="BI1607" s="52"/>
      <c r="BJ1607" s="52"/>
      <c r="BK1607" s="52"/>
      <c r="BL1607" s="52"/>
      <c r="BM1607" s="52"/>
      <c r="BN1607" s="52"/>
      <c r="BO1607" s="52"/>
      <c r="BP1607" s="52"/>
      <c r="BQ1607" s="52"/>
      <c r="BR1607" s="52"/>
      <c r="BS1607" s="52"/>
      <c r="BT1607" s="52"/>
      <c r="BU1607" s="52"/>
      <c r="BV1607" s="52"/>
      <c r="BW1607" s="52"/>
      <c r="BX1607" s="52"/>
      <c r="BY1607" s="52"/>
      <c r="BZ1607" s="52"/>
      <c r="CA1607" s="52"/>
      <c r="CB1607" s="52"/>
    </row>
    <row r="1608" spans="4:80" x14ac:dyDescent="0.25">
      <c r="D1608" s="57" t="s">
        <v>354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  <c r="X1608" s="53"/>
      <c r="Y1608" s="53"/>
      <c r="Z1608" s="53"/>
      <c r="AA1608" s="53"/>
      <c r="AB1608" s="53"/>
      <c r="AC1608" s="53"/>
      <c r="AD1608" s="53"/>
      <c r="AE1608" s="53"/>
      <c r="AF1608" s="53"/>
      <c r="AG1608" s="53"/>
      <c r="AH1608" s="53"/>
      <c r="AI1608" s="53"/>
      <c r="AJ1608" s="53"/>
      <c r="AK1608" s="53"/>
      <c r="AL1608" s="53"/>
      <c r="AM1608" s="53"/>
      <c r="AN1608" s="53"/>
      <c r="AO1608" s="53"/>
      <c r="AP1608" s="53"/>
      <c r="AQ1608" s="53"/>
      <c r="AR1608" s="53"/>
      <c r="AS1608" s="53"/>
      <c r="AT1608" s="53"/>
      <c r="AU1608" s="53"/>
      <c r="AV1608" s="53"/>
      <c r="AW1608" s="53"/>
      <c r="AX1608" s="53"/>
      <c r="AY1608" s="53"/>
      <c r="AZ1608" s="53"/>
      <c r="BA1608" s="53"/>
      <c r="BB1608" s="53"/>
      <c r="BC1608" s="53"/>
      <c r="BD1608" s="53"/>
      <c r="BE1608" s="53"/>
      <c r="BF1608" s="53"/>
      <c r="BG1608" s="53"/>
      <c r="BH1608" s="53"/>
      <c r="BI1608" s="53"/>
      <c r="BJ1608" s="53"/>
      <c r="BK1608" s="53"/>
      <c r="BL1608" s="53"/>
      <c r="BM1608" s="53"/>
      <c r="BN1608" s="53"/>
      <c r="BO1608" s="53"/>
      <c r="BP1608" s="53"/>
      <c r="BQ1608" s="53"/>
      <c r="BR1608" s="53"/>
      <c r="BS1608" s="53"/>
      <c r="BT1608" s="53"/>
      <c r="BU1608" s="53"/>
      <c r="BV1608" s="53"/>
      <c r="BW1608" s="53"/>
      <c r="BX1608" s="53"/>
      <c r="BY1608" s="53"/>
      <c r="BZ1608" s="53"/>
      <c r="CA1608" s="53"/>
      <c r="CB1608" s="53"/>
    </row>
    <row r="1609" spans="4:80" x14ac:dyDescent="0.25">
      <c r="D1609" s="37" t="s">
        <v>453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W1609" s="53"/>
      <c r="X1609" s="53"/>
      <c r="Y1609" s="53"/>
      <c r="Z1609" s="53"/>
      <c r="AA1609" s="53"/>
      <c r="AB1609" s="53"/>
      <c r="AC1609" s="53"/>
      <c r="AD1609" s="53"/>
      <c r="AE1609" s="53"/>
      <c r="AF1609" s="53"/>
      <c r="AG1609" s="53"/>
      <c r="AH1609" s="53"/>
      <c r="AI1609" s="53"/>
      <c r="AJ1609" s="53"/>
      <c r="AK1609" s="53"/>
      <c r="AL1609" s="53"/>
      <c r="AM1609" s="53"/>
      <c r="AN1609" s="53"/>
      <c r="AO1609" s="53"/>
      <c r="AP1609" s="53"/>
      <c r="AQ1609" s="53"/>
      <c r="AR1609" s="53"/>
      <c r="AS1609" s="53"/>
      <c r="AT1609" s="53"/>
      <c r="AU1609" s="53"/>
      <c r="AV1609" s="53"/>
      <c r="AW1609" s="53"/>
      <c r="AX1609" s="53"/>
      <c r="AY1609" s="53"/>
      <c r="AZ1609" s="53"/>
      <c r="BA1609" s="53"/>
      <c r="BB1609" s="53"/>
      <c r="BC1609" s="53"/>
      <c r="BD1609" s="53"/>
      <c r="BE1609" s="53"/>
      <c r="BF1609" s="53"/>
      <c r="BG1609" s="53"/>
      <c r="BH1609" s="53"/>
      <c r="BI1609" s="53"/>
      <c r="BJ1609" s="53"/>
      <c r="BK1609" s="53"/>
      <c r="BL1609" s="53"/>
      <c r="BM1609" s="53"/>
      <c r="BN1609" s="53"/>
      <c r="BO1609" s="53"/>
      <c r="BP1609" s="53"/>
      <c r="BQ1609" s="53"/>
      <c r="BR1609" s="53"/>
      <c r="BS1609" s="53"/>
      <c r="BT1609" s="53"/>
      <c r="BU1609" s="53"/>
      <c r="BV1609" s="53"/>
      <c r="BW1609" s="53"/>
      <c r="BX1609" s="53"/>
      <c r="BY1609" s="53"/>
      <c r="BZ1609" s="53"/>
      <c r="CA1609" s="53"/>
      <c r="CB1609" s="53"/>
    </row>
    <row r="1610" spans="4:80" x14ac:dyDescent="0.25">
      <c r="D1610" s="37" t="s">
        <v>454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W1610" s="53"/>
      <c r="X1610" s="53"/>
      <c r="Y1610" s="53"/>
      <c r="Z1610" s="53"/>
      <c r="AA1610" s="53"/>
      <c r="AB1610" s="53"/>
      <c r="AC1610" s="53"/>
      <c r="AD1610" s="53"/>
      <c r="AE1610" s="53"/>
      <c r="AF1610" s="53"/>
      <c r="AG1610" s="53"/>
      <c r="AH1610" s="53"/>
      <c r="AI1610" s="53"/>
      <c r="AJ1610" s="53"/>
      <c r="AK1610" s="53"/>
      <c r="AL1610" s="53"/>
      <c r="AM1610" s="53"/>
      <c r="AN1610" s="53"/>
      <c r="AO1610" s="53"/>
      <c r="AP1610" s="53"/>
      <c r="AQ1610" s="53"/>
      <c r="AR1610" s="53"/>
      <c r="AS1610" s="53"/>
      <c r="AT1610" s="53"/>
      <c r="AU1610" s="53"/>
      <c r="AV1610" s="53"/>
      <c r="AW1610" s="53"/>
      <c r="AX1610" s="53"/>
      <c r="AY1610" s="53"/>
      <c r="AZ1610" s="53"/>
      <c r="BA1610" s="53"/>
      <c r="BB1610" s="53"/>
      <c r="BC1610" s="53"/>
      <c r="BD1610" s="53"/>
      <c r="BE1610" s="53"/>
      <c r="BF1610" s="53"/>
      <c r="BG1610" s="53"/>
      <c r="BH1610" s="53"/>
      <c r="BI1610" s="53"/>
      <c r="BJ1610" s="53"/>
      <c r="BK1610" s="53"/>
      <c r="BL1610" s="53"/>
      <c r="BM1610" s="53"/>
      <c r="BN1610" s="53"/>
      <c r="BO1610" s="53"/>
      <c r="BP1610" s="53"/>
      <c r="BQ1610" s="53"/>
      <c r="BR1610" s="53"/>
      <c r="BS1610" s="53"/>
      <c r="BT1610" s="53"/>
      <c r="BU1610" s="53"/>
      <c r="BV1610" s="53"/>
      <c r="BW1610" s="53"/>
      <c r="BX1610" s="53"/>
      <c r="BY1610" s="53"/>
      <c r="BZ1610" s="53"/>
      <c r="CA1610" s="53"/>
      <c r="CB1610" s="53"/>
    </row>
    <row r="1611" spans="4:80" x14ac:dyDescent="0.25">
      <c r="D1611" s="37" t="s">
        <v>455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W1611" s="53"/>
      <c r="X1611" s="53"/>
      <c r="Y1611" s="53"/>
      <c r="Z1611" s="53"/>
      <c r="AA1611" s="53"/>
      <c r="AB1611" s="53"/>
      <c r="AC1611" s="53"/>
      <c r="AD1611" s="53"/>
      <c r="AE1611" s="53"/>
      <c r="AF1611" s="53"/>
      <c r="AG1611" s="53"/>
      <c r="AH1611" s="53"/>
      <c r="AI1611" s="53"/>
      <c r="AJ1611" s="53"/>
      <c r="AK1611" s="53"/>
      <c r="AL1611" s="53"/>
      <c r="AM1611" s="53"/>
      <c r="AN1611" s="53"/>
      <c r="AO1611" s="53"/>
      <c r="AP1611" s="53"/>
      <c r="AQ1611" s="53"/>
      <c r="AR1611" s="53"/>
      <c r="AS1611" s="53"/>
      <c r="AT1611" s="53"/>
      <c r="AU1611" s="53"/>
      <c r="AV1611" s="53"/>
      <c r="AW1611" s="53"/>
      <c r="AX1611" s="53"/>
      <c r="AY1611" s="53"/>
      <c r="AZ1611" s="53"/>
      <c r="BA1611" s="53"/>
      <c r="BB1611" s="53"/>
      <c r="BC1611" s="53"/>
      <c r="BD1611" s="53"/>
      <c r="BE1611" s="53"/>
      <c r="BF1611" s="53"/>
      <c r="BG1611" s="53"/>
      <c r="BH1611" s="53"/>
      <c r="BI1611" s="53"/>
      <c r="BJ1611" s="53"/>
      <c r="BK1611" s="53"/>
      <c r="BL1611" s="53"/>
      <c r="BM1611" s="53"/>
      <c r="BN1611" s="53"/>
      <c r="BO1611" s="53"/>
      <c r="BP1611" s="53"/>
      <c r="BQ1611" s="53"/>
      <c r="BR1611" s="53"/>
      <c r="BS1611" s="53"/>
      <c r="BT1611" s="53"/>
      <c r="BU1611" s="53"/>
      <c r="BV1611" s="53"/>
      <c r="BW1611" s="53"/>
      <c r="BX1611" s="53"/>
      <c r="BY1611" s="53"/>
      <c r="BZ1611" s="53"/>
      <c r="CA1611" s="53"/>
      <c r="CB1611" s="53"/>
    </row>
    <row r="1612" spans="4:80" x14ac:dyDescent="0.25">
      <c r="D1612" s="37" t="s">
        <v>456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W1612" s="53"/>
      <c r="X1612" s="53"/>
      <c r="Y1612" s="53"/>
      <c r="Z1612" s="53"/>
      <c r="AA1612" s="53"/>
      <c r="AB1612" s="53"/>
      <c r="AC1612" s="53"/>
      <c r="AD1612" s="53"/>
      <c r="AE1612" s="53"/>
      <c r="AF1612" s="53"/>
      <c r="AG1612" s="53"/>
      <c r="AH1612" s="53"/>
      <c r="AI1612" s="53"/>
      <c r="AJ1612" s="53"/>
      <c r="AK1612" s="53"/>
      <c r="AL1612" s="53"/>
      <c r="AM1612" s="53"/>
      <c r="AN1612" s="53"/>
      <c r="AO1612" s="53"/>
      <c r="AP1612" s="53"/>
      <c r="AQ1612" s="53"/>
      <c r="AR1612" s="53"/>
      <c r="AS1612" s="53"/>
      <c r="AT1612" s="53"/>
      <c r="AU1612" s="53"/>
      <c r="AV1612" s="53"/>
      <c r="AW1612" s="53"/>
      <c r="AX1612" s="53"/>
      <c r="AY1612" s="53"/>
      <c r="AZ1612" s="53"/>
      <c r="BA1612" s="53"/>
      <c r="BB1612" s="53"/>
      <c r="BC1612" s="53"/>
      <c r="BD1612" s="53"/>
      <c r="BE1612" s="53"/>
      <c r="BF1612" s="53"/>
      <c r="BG1612" s="53"/>
      <c r="BH1612" s="53"/>
      <c r="BI1612" s="53"/>
      <c r="BJ1612" s="53"/>
      <c r="BK1612" s="53"/>
      <c r="BL1612" s="53"/>
      <c r="BM1612" s="53"/>
      <c r="BN1612" s="53"/>
      <c r="BO1612" s="53"/>
      <c r="BP1612" s="53"/>
      <c r="BQ1612" s="53"/>
      <c r="BR1612" s="53"/>
      <c r="BS1612" s="53"/>
      <c r="BT1612" s="53"/>
      <c r="BU1612" s="53"/>
      <c r="BV1612" s="53"/>
      <c r="BW1612" s="53"/>
      <c r="BX1612" s="53"/>
      <c r="BY1612" s="53"/>
      <c r="BZ1612" s="53"/>
      <c r="CA1612" s="53"/>
      <c r="CB1612" s="53"/>
    </row>
    <row r="1613" spans="4:80" x14ac:dyDescent="0.25">
      <c r="D1613" s="57" t="s">
        <v>353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  <c r="Z1613" s="53"/>
      <c r="AA1613" s="53"/>
      <c r="AB1613" s="53"/>
      <c r="AC1613" s="53"/>
      <c r="AD1613" s="53"/>
      <c r="AE1613" s="53"/>
      <c r="AF1613" s="53"/>
      <c r="AG1613" s="53"/>
      <c r="AH1613" s="53"/>
      <c r="AI1613" s="53"/>
      <c r="AJ1613" s="53"/>
      <c r="AK1613" s="53"/>
      <c r="AL1613" s="53"/>
      <c r="AM1613" s="53"/>
      <c r="AN1613" s="53"/>
      <c r="AO1613" s="53"/>
      <c r="AP1613" s="53"/>
      <c r="AQ1613" s="53"/>
      <c r="AR1613" s="53"/>
      <c r="AS1613" s="53"/>
      <c r="AT1613" s="53"/>
      <c r="AU1613" s="53"/>
      <c r="AV1613" s="53"/>
      <c r="AW1613" s="53"/>
      <c r="AX1613" s="53"/>
      <c r="AY1613" s="53"/>
      <c r="AZ1613" s="53"/>
      <c r="BA1613" s="53"/>
      <c r="BB1613" s="53"/>
      <c r="BC1613" s="53"/>
      <c r="BD1613" s="53"/>
      <c r="BE1613" s="53"/>
      <c r="BF1613" s="53"/>
      <c r="BG1613" s="53"/>
      <c r="BH1613" s="53"/>
      <c r="BI1613" s="53"/>
      <c r="BJ1613" s="53"/>
      <c r="BK1613" s="53"/>
      <c r="BL1613" s="53"/>
      <c r="BM1613" s="53"/>
      <c r="BN1613" s="53"/>
      <c r="BO1613" s="53"/>
      <c r="BP1613" s="53"/>
      <c r="BQ1613" s="53"/>
      <c r="BR1613" s="53"/>
      <c r="BS1613" s="53"/>
      <c r="BT1613" s="53"/>
      <c r="BU1613" s="53"/>
      <c r="BV1613" s="53"/>
      <c r="BW1613" s="53"/>
      <c r="BX1613" s="53"/>
      <c r="BY1613" s="53"/>
      <c r="BZ1613" s="53"/>
      <c r="CA1613" s="53"/>
      <c r="CB1613" s="53"/>
    </row>
    <row r="1614" spans="4:80" x14ac:dyDescent="0.25">
      <c r="D1614" s="57" t="s">
        <v>452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  <c r="W1614" s="53"/>
      <c r="X1614" s="53"/>
      <c r="Y1614" s="53"/>
      <c r="Z1614" s="53"/>
      <c r="AA1614" s="53"/>
      <c r="AB1614" s="53"/>
      <c r="AC1614" s="53"/>
      <c r="AD1614" s="53"/>
      <c r="AE1614" s="53"/>
      <c r="AF1614" s="53"/>
      <c r="AG1614" s="53"/>
      <c r="AH1614" s="53"/>
      <c r="AI1614" s="53"/>
      <c r="AJ1614" s="53"/>
      <c r="AK1614" s="53"/>
      <c r="AL1614" s="53"/>
      <c r="AM1614" s="53"/>
      <c r="AN1614" s="53"/>
      <c r="AO1614" s="53"/>
      <c r="AP1614" s="53"/>
      <c r="AQ1614" s="53"/>
      <c r="AR1614" s="53"/>
      <c r="AS1614" s="53"/>
      <c r="AT1614" s="53"/>
      <c r="AU1614" s="53"/>
      <c r="AV1614" s="53"/>
      <c r="AW1614" s="53"/>
      <c r="AX1614" s="53"/>
      <c r="AY1614" s="53"/>
      <c r="AZ1614" s="53"/>
      <c r="BA1614" s="53"/>
      <c r="BB1614" s="53"/>
      <c r="BC1614" s="53"/>
      <c r="BD1614" s="53"/>
      <c r="BE1614" s="53"/>
      <c r="BF1614" s="53"/>
      <c r="BG1614" s="53"/>
      <c r="BH1614" s="53"/>
      <c r="BI1614" s="53"/>
      <c r="BJ1614" s="53"/>
      <c r="BK1614" s="53"/>
      <c r="BL1614" s="53"/>
      <c r="BM1614" s="53"/>
      <c r="BN1614" s="53"/>
      <c r="BO1614" s="53"/>
      <c r="BP1614" s="53"/>
      <c r="BQ1614" s="53"/>
      <c r="BR1614" s="53"/>
      <c r="BS1614" s="53"/>
      <c r="BT1614" s="53"/>
      <c r="BU1614" s="53"/>
      <c r="BV1614" s="53"/>
      <c r="BW1614" s="53"/>
      <c r="BX1614" s="53"/>
      <c r="BY1614" s="53"/>
      <c r="BZ1614" s="53"/>
      <c r="CA1614" s="53"/>
      <c r="CB1614" s="53"/>
    </row>
    <row r="1615" spans="4:80" x14ac:dyDescent="0.25">
      <c r="D1615" s="57" t="s">
        <v>334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  <c r="W1615" s="53"/>
      <c r="X1615" s="53"/>
      <c r="Y1615" s="53"/>
      <c r="Z1615" s="53"/>
      <c r="AA1615" s="53"/>
      <c r="AB1615" s="53"/>
      <c r="AC1615" s="53"/>
      <c r="AD1615" s="53"/>
      <c r="AE1615" s="53"/>
      <c r="AF1615" s="53"/>
      <c r="AG1615" s="53"/>
      <c r="AH1615" s="53"/>
      <c r="AI1615" s="53"/>
      <c r="AJ1615" s="53"/>
      <c r="AK1615" s="53"/>
      <c r="AL1615" s="53"/>
      <c r="AM1615" s="53"/>
      <c r="AN1615" s="53"/>
      <c r="AO1615" s="53"/>
      <c r="AP1615" s="53"/>
      <c r="AQ1615" s="53"/>
      <c r="AR1615" s="53"/>
      <c r="AS1615" s="53"/>
      <c r="AT1615" s="53"/>
      <c r="AU1615" s="53"/>
      <c r="AV1615" s="53"/>
      <c r="AW1615" s="53"/>
      <c r="AX1615" s="53"/>
      <c r="AY1615" s="53"/>
      <c r="AZ1615" s="53"/>
      <c r="BA1615" s="53"/>
      <c r="BB1615" s="53"/>
      <c r="BC1615" s="53"/>
      <c r="BD1615" s="53"/>
      <c r="BE1615" s="53"/>
      <c r="BF1615" s="53"/>
      <c r="BG1615" s="53"/>
      <c r="BH1615" s="53"/>
      <c r="BI1615" s="53"/>
      <c r="BJ1615" s="53"/>
      <c r="BK1615" s="53"/>
      <c r="BL1615" s="53"/>
      <c r="BM1615" s="53"/>
      <c r="BN1615" s="53"/>
      <c r="BO1615" s="53"/>
      <c r="BP1615" s="53"/>
      <c r="BQ1615" s="53"/>
      <c r="BR1615" s="53"/>
      <c r="BS1615" s="53"/>
      <c r="BT1615" s="53"/>
      <c r="BU1615" s="53"/>
      <c r="BV1615" s="53"/>
      <c r="BW1615" s="53"/>
      <c r="BX1615" s="53"/>
      <c r="BY1615" s="53"/>
      <c r="BZ1615" s="53"/>
      <c r="CA1615" s="53"/>
      <c r="CB1615" s="53"/>
    </row>
    <row r="1616" spans="4:80" x14ac:dyDescent="0.25">
      <c r="D1616" s="37" t="s">
        <v>530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  <c r="W1616" s="53"/>
      <c r="X1616" s="53"/>
      <c r="Y1616" s="53"/>
      <c r="Z1616" s="53"/>
      <c r="AA1616" s="53"/>
      <c r="AB1616" s="53"/>
      <c r="AC1616" s="53"/>
      <c r="AD1616" s="53"/>
      <c r="AE1616" s="53"/>
      <c r="AF1616" s="53"/>
      <c r="AG1616" s="53"/>
      <c r="AH1616" s="53"/>
      <c r="AI1616" s="53"/>
      <c r="AJ1616" s="53"/>
      <c r="AK1616" s="53"/>
      <c r="AL1616" s="53"/>
      <c r="AM1616" s="53"/>
      <c r="AN1616" s="53"/>
      <c r="AO1616" s="53"/>
      <c r="AP1616" s="53"/>
      <c r="AQ1616" s="53"/>
      <c r="AR1616" s="53"/>
      <c r="AS1616" s="53"/>
      <c r="AT1616" s="53"/>
      <c r="AU1616" s="53"/>
      <c r="AV1616" s="53"/>
      <c r="AW1616" s="53"/>
      <c r="AX1616" s="53"/>
      <c r="AY1616" s="53"/>
      <c r="AZ1616" s="53"/>
      <c r="BA1616" s="53"/>
      <c r="BB1616" s="53"/>
      <c r="BC1616" s="53"/>
      <c r="BD1616" s="53"/>
      <c r="BE1616" s="53"/>
      <c r="BF1616" s="53"/>
      <c r="BG1616" s="53"/>
      <c r="BH1616" s="53"/>
      <c r="BI1616" s="53"/>
      <c r="BJ1616" s="53"/>
      <c r="BK1616" s="53"/>
      <c r="BL1616" s="53"/>
      <c r="BM1616" s="53"/>
      <c r="BN1616" s="53"/>
      <c r="BO1616" s="53"/>
      <c r="BP1616" s="53"/>
      <c r="BQ1616" s="53"/>
      <c r="BR1616" s="53"/>
      <c r="BS1616" s="53"/>
      <c r="BT1616" s="53"/>
      <c r="BU1616" s="53"/>
      <c r="BV1616" s="53"/>
      <c r="BW1616" s="53"/>
      <c r="BX1616" s="53"/>
      <c r="BY1616" s="53"/>
      <c r="BZ1616" s="53"/>
      <c r="CA1616" s="53"/>
      <c r="CB1616" s="53"/>
    </row>
    <row r="1617" spans="4:80" x14ac:dyDescent="0.25">
      <c r="D1617" s="37" t="s">
        <v>535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  <c r="W1617" s="53"/>
      <c r="X1617" s="53"/>
      <c r="Y1617" s="53"/>
      <c r="Z1617" s="53"/>
      <c r="AA1617" s="53"/>
      <c r="AB1617" s="53"/>
      <c r="AC1617" s="53"/>
      <c r="AD1617" s="53"/>
      <c r="AE1617" s="53"/>
      <c r="AF1617" s="53"/>
      <c r="AG1617" s="53"/>
      <c r="AH1617" s="53"/>
      <c r="AI1617" s="53"/>
      <c r="AJ1617" s="53"/>
      <c r="AK1617" s="53"/>
      <c r="AL1617" s="53"/>
      <c r="AM1617" s="53"/>
      <c r="AN1617" s="53"/>
      <c r="AO1617" s="53"/>
      <c r="AP1617" s="53"/>
      <c r="AQ1617" s="53"/>
      <c r="AR1617" s="53"/>
      <c r="AS1617" s="53"/>
      <c r="AT1617" s="53"/>
      <c r="AU1617" s="53"/>
      <c r="AV1617" s="53"/>
      <c r="AW1617" s="53"/>
      <c r="AX1617" s="53"/>
      <c r="AY1617" s="53"/>
      <c r="AZ1617" s="53"/>
      <c r="BA1617" s="53"/>
      <c r="BB1617" s="53"/>
      <c r="BC1617" s="53"/>
      <c r="BD1617" s="53"/>
      <c r="BE1617" s="53"/>
      <c r="BF1617" s="53"/>
      <c r="BG1617" s="53"/>
      <c r="BH1617" s="53"/>
      <c r="BI1617" s="53"/>
      <c r="BJ1617" s="53"/>
      <c r="BK1617" s="53"/>
      <c r="BL1617" s="53"/>
      <c r="BM1617" s="53"/>
      <c r="BN1617" s="53"/>
      <c r="BO1617" s="53"/>
      <c r="BP1617" s="53"/>
      <c r="BQ1617" s="53"/>
      <c r="BR1617" s="53"/>
      <c r="BS1617" s="53"/>
      <c r="BT1617" s="53"/>
      <c r="BU1617" s="53"/>
      <c r="BV1617" s="53"/>
      <c r="BW1617" s="53"/>
      <c r="BX1617" s="53"/>
      <c r="BY1617" s="53"/>
      <c r="BZ1617" s="53"/>
      <c r="CA1617" s="53"/>
      <c r="CB1617" s="53"/>
    </row>
    <row r="1618" spans="4:80" x14ac:dyDescent="0.25">
      <c r="D1618" s="37" t="s">
        <v>522</v>
      </c>
      <c r="E1618" s="53"/>
      <c r="F1618" s="53"/>
      <c r="G1618" s="53"/>
      <c r="H1618" s="53"/>
      <c r="I1618" s="53"/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53"/>
      <c r="V1618" s="53"/>
      <c r="W1618" s="53"/>
      <c r="X1618" s="53"/>
      <c r="Y1618" s="53"/>
      <c r="Z1618" s="53"/>
      <c r="AA1618" s="53"/>
      <c r="AB1618" s="53"/>
      <c r="AC1618" s="53"/>
      <c r="AD1618" s="53"/>
      <c r="AE1618" s="53"/>
      <c r="AF1618" s="53"/>
      <c r="AG1618" s="53"/>
      <c r="AH1618" s="53"/>
      <c r="AI1618" s="53"/>
      <c r="AJ1618" s="53"/>
      <c r="AK1618" s="53"/>
      <c r="AL1618" s="53"/>
      <c r="AM1618" s="53"/>
      <c r="AN1618" s="53"/>
      <c r="AO1618" s="53"/>
      <c r="AP1618" s="53"/>
      <c r="AQ1618" s="53"/>
      <c r="AR1618" s="53"/>
      <c r="AS1618" s="53"/>
      <c r="AT1618" s="53"/>
      <c r="AU1618" s="53"/>
      <c r="AV1618" s="53"/>
      <c r="AW1618" s="53"/>
      <c r="AX1618" s="53"/>
      <c r="AY1618" s="53"/>
      <c r="AZ1618" s="53"/>
      <c r="BA1618" s="53"/>
      <c r="BB1618" s="53"/>
      <c r="BC1618" s="53"/>
      <c r="BD1618" s="53"/>
      <c r="BE1618" s="53"/>
      <c r="BF1618" s="53"/>
      <c r="BG1618" s="53"/>
      <c r="BH1618" s="53"/>
      <c r="BI1618" s="53"/>
      <c r="BJ1618" s="53"/>
      <c r="BK1618" s="53"/>
      <c r="BL1618" s="53"/>
      <c r="BM1618" s="53"/>
      <c r="BN1618" s="53"/>
      <c r="BO1618" s="53"/>
      <c r="BP1618" s="53"/>
      <c r="BQ1618" s="53"/>
      <c r="BR1618" s="53"/>
      <c r="BS1618" s="53"/>
      <c r="BT1618" s="53"/>
      <c r="BU1618" s="53"/>
      <c r="BV1618" s="53"/>
      <c r="BW1618" s="53"/>
      <c r="BX1618" s="53"/>
      <c r="BY1618" s="53"/>
      <c r="BZ1618" s="53"/>
      <c r="CA1618" s="53"/>
      <c r="CB1618" s="53"/>
    </row>
    <row r="1619" spans="4:80" x14ac:dyDescent="0.25">
      <c r="D1619" s="37" t="s">
        <v>457</v>
      </c>
      <c r="E1619" s="53"/>
      <c r="F1619" s="53"/>
      <c r="G1619" s="53"/>
      <c r="H1619" s="53"/>
      <c r="I1619" s="53"/>
      <c r="J1619" s="53"/>
      <c r="K1619" s="53"/>
      <c r="L1619" s="53"/>
      <c r="M1619" s="53"/>
      <c r="N1619" s="53"/>
      <c r="O1619" s="53"/>
      <c r="P1619" s="53"/>
      <c r="Q1619" s="53"/>
      <c r="R1619" s="53"/>
      <c r="S1619" s="53"/>
      <c r="T1619" s="53"/>
      <c r="U1619" s="53"/>
      <c r="V1619" s="53"/>
      <c r="W1619" s="53"/>
      <c r="X1619" s="53"/>
      <c r="Y1619" s="53"/>
      <c r="Z1619" s="53"/>
      <c r="AA1619" s="53"/>
      <c r="AB1619" s="53"/>
      <c r="AC1619" s="53"/>
      <c r="AD1619" s="53"/>
      <c r="AE1619" s="53"/>
      <c r="AF1619" s="53"/>
      <c r="AG1619" s="53"/>
      <c r="AH1619" s="53"/>
      <c r="AI1619" s="53"/>
      <c r="AJ1619" s="53"/>
      <c r="AK1619" s="53"/>
      <c r="AL1619" s="53"/>
      <c r="AM1619" s="53"/>
      <c r="AN1619" s="53"/>
      <c r="AO1619" s="53"/>
      <c r="AP1619" s="53"/>
      <c r="AQ1619" s="53"/>
      <c r="AR1619" s="53"/>
      <c r="AS1619" s="53"/>
      <c r="AT1619" s="53"/>
      <c r="AU1619" s="53"/>
      <c r="AV1619" s="53"/>
      <c r="AW1619" s="53"/>
      <c r="AX1619" s="53"/>
      <c r="AY1619" s="53"/>
      <c r="AZ1619" s="53"/>
      <c r="BA1619" s="53"/>
      <c r="BB1619" s="53"/>
      <c r="BC1619" s="53"/>
      <c r="BD1619" s="53"/>
      <c r="BE1619" s="53"/>
      <c r="BF1619" s="53"/>
      <c r="BG1619" s="53"/>
      <c r="BH1619" s="53"/>
      <c r="BI1619" s="53"/>
      <c r="BJ1619" s="53"/>
      <c r="BK1619" s="53"/>
      <c r="BL1619" s="53"/>
      <c r="BM1619" s="53"/>
      <c r="BN1619" s="53"/>
      <c r="BO1619" s="53"/>
      <c r="BP1619" s="53"/>
      <c r="BQ1619" s="53"/>
      <c r="BR1619" s="53"/>
      <c r="BS1619" s="53"/>
      <c r="BT1619" s="53"/>
      <c r="BU1619" s="53"/>
      <c r="BV1619" s="53"/>
      <c r="BW1619" s="53"/>
      <c r="BX1619" s="53"/>
      <c r="BY1619" s="53"/>
      <c r="BZ1619" s="53"/>
      <c r="CA1619" s="53"/>
      <c r="CB1619" s="53"/>
    </row>
    <row r="1620" spans="4:80" x14ac:dyDescent="0.25">
      <c r="D1620" s="37" t="s">
        <v>523</v>
      </c>
      <c r="E1620" s="53"/>
      <c r="F1620" s="53"/>
      <c r="G1620" s="53"/>
      <c r="H1620" s="53"/>
      <c r="I1620" s="53"/>
      <c r="J1620" s="53"/>
      <c r="K1620" s="53"/>
      <c r="L1620" s="53"/>
      <c r="M1620" s="53"/>
      <c r="N1620" s="53"/>
      <c r="O1620" s="53"/>
      <c r="P1620" s="53"/>
      <c r="Q1620" s="53"/>
      <c r="R1620" s="53"/>
      <c r="S1620" s="53"/>
      <c r="T1620" s="53"/>
      <c r="U1620" s="53"/>
      <c r="V1620" s="53"/>
      <c r="W1620" s="53"/>
      <c r="X1620" s="53"/>
      <c r="Y1620" s="53"/>
      <c r="Z1620" s="53"/>
      <c r="AA1620" s="53"/>
      <c r="AB1620" s="53"/>
      <c r="AC1620" s="53"/>
      <c r="AD1620" s="53"/>
      <c r="AE1620" s="53"/>
      <c r="AF1620" s="53"/>
      <c r="AG1620" s="53"/>
      <c r="AH1620" s="53"/>
      <c r="AI1620" s="53"/>
      <c r="AJ1620" s="53"/>
      <c r="AK1620" s="53"/>
      <c r="AL1620" s="53"/>
      <c r="AM1620" s="53"/>
      <c r="AN1620" s="53"/>
      <c r="AO1620" s="53"/>
      <c r="AP1620" s="53"/>
      <c r="AQ1620" s="53"/>
      <c r="AR1620" s="53"/>
      <c r="AS1620" s="53"/>
      <c r="AT1620" s="53"/>
      <c r="AU1620" s="53"/>
      <c r="AV1620" s="53"/>
      <c r="AW1620" s="53"/>
      <c r="AX1620" s="53"/>
      <c r="AY1620" s="53"/>
      <c r="AZ1620" s="53"/>
      <c r="BA1620" s="53"/>
      <c r="BB1620" s="53"/>
      <c r="BC1620" s="53"/>
      <c r="BD1620" s="53"/>
      <c r="BE1620" s="53"/>
      <c r="BF1620" s="53"/>
      <c r="BG1620" s="53"/>
      <c r="BH1620" s="53"/>
      <c r="BI1620" s="53"/>
      <c r="BJ1620" s="53"/>
      <c r="BK1620" s="53"/>
      <c r="BL1620" s="53"/>
      <c r="BM1620" s="53"/>
      <c r="BN1620" s="53"/>
      <c r="BO1620" s="53"/>
      <c r="BP1620" s="53"/>
      <c r="BQ1620" s="53"/>
      <c r="BR1620" s="53"/>
      <c r="BS1620" s="53"/>
      <c r="BT1620" s="53"/>
      <c r="BU1620" s="53"/>
      <c r="BV1620" s="53"/>
      <c r="BW1620" s="53"/>
      <c r="BX1620" s="53"/>
      <c r="BY1620" s="53"/>
      <c r="BZ1620" s="53"/>
      <c r="CA1620" s="53"/>
      <c r="CB1620" s="53"/>
    </row>
    <row r="1621" spans="4:80" x14ac:dyDescent="0.25">
      <c r="D1621" s="57" t="s">
        <v>524</v>
      </c>
      <c r="E1621" s="53"/>
      <c r="F1621" s="53"/>
      <c r="G1621" s="53"/>
      <c r="H1621" s="53"/>
      <c r="I1621" s="53"/>
      <c r="J1621" s="53"/>
      <c r="K1621" s="53"/>
      <c r="L1621" s="53"/>
      <c r="M1621" s="53"/>
      <c r="N1621" s="53"/>
      <c r="O1621" s="53"/>
      <c r="P1621" s="53"/>
      <c r="Q1621" s="53"/>
      <c r="R1621" s="53"/>
      <c r="S1621" s="53"/>
      <c r="T1621" s="53"/>
      <c r="U1621" s="53"/>
      <c r="V1621" s="53"/>
      <c r="W1621" s="53"/>
      <c r="X1621" s="53"/>
      <c r="Y1621" s="53"/>
      <c r="Z1621" s="53"/>
      <c r="AA1621" s="53"/>
      <c r="AB1621" s="53"/>
      <c r="AC1621" s="53"/>
      <c r="AD1621" s="53"/>
      <c r="AE1621" s="53"/>
      <c r="AF1621" s="53"/>
      <c r="AG1621" s="53"/>
      <c r="AH1621" s="53"/>
      <c r="AI1621" s="53"/>
      <c r="AJ1621" s="53"/>
      <c r="AK1621" s="53"/>
      <c r="AL1621" s="53"/>
      <c r="AM1621" s="53"/>
      <c r="AN1621" s="53"/>
      <c r="AO1621" s="53"/>
      <c r="AP1621" s="53"/>
      <c r="AQ1621" s="53"/>
      <c r="AR1621" s="53"/>
      <c r="AS1621" s="53"/>
      <c r="AT1621" s="53"/>
      <c r="AU1621" s="53"/>
      <c r="AV1621" s="53"/>
      <c r="AW1621" s="53"/>
      <c r="AX1621" s="53"/>
      <c r="AY1621" s="53"/>
      <c r="AZ1621" s="53"/>
      <c r="BA1621" s="53"/>
      <c r="BB1621" s="53"/>
      <c r="BC1621" s="53"/>
      <c r="BD1621" s="53"/>
      <c r="BE1621" s="53"/>
      <c r="BF1621" s="53"/>
      <c r="BG1621" s="53"/>
      <c r="BH1621" s="53"/>
      <c r="BI1621" s="53"/>
      <c r="BJ1621" s="53"/>
      <c r="BK1621" s="53"/>
      <c r="BL1621" s="53"/>
      <c r="BM1621" s="53"/>
      <c r="BN1621" s="53"/>
      <c r="BO1621" s="53"/>
      <c r="BP1621" s="53"/>
      <c r="BQ1621" s="53"/>
      <c r="BR1621" s="53"/>
      <c r="BS1621" s="53"/>
      <c r="BT1621" s="53"/>
      <c r="BU1621" s="53"/>
      <c r="BV1621" s="53"/>
      <c r="BW1621" s="53"/>
      <c r="BX1621" s="53"/>
      <c r="BY1621" s="53"/>
      <c r="BZ1621" s="53"/>
      <c r="CA1621" s="53"/>
      <c r="CB1621" s="53"/>
    </row>
    <row r="1622" spans="4:80" x14ac:dyDescent="0.25">
      <c r="D1622" s="57" t="s">
        <v>1986</v>
      </c>
      <c r="E1622" s="53"/>
      <c r="F1622" s="53"/>
      <c r="G1622" s="53"/>
      <c r="H1622" s="53"/>
      <c r="I1622" s="53"/>
      <c r="J1622" s="53"/>
      <c r="K1622" s="53"/>
      <c r="L1622" s="53"/>
      <c r="M1622" s="53"/>
      <c r="N1622" s="53"/>
      <c r="O1622" s="53"/>
      <c r="P1622" s="53"/>
      <c r="Q1622" s="53"/>
      <c r="R1622" s="53"/>
      <c r="S1622" s="53"/>
      <c r="T1622" s="53"/>
      <c r="U1622" s="53"/>
      <c r="V1622" s="53"/>
      <c r="W1622" s="53"/>
      <c r="X1622" s="53"/>
      <c r="Y1622" s="53"/>
      <c r="Z1622" s="53"/>
      <c r="AA1622" s="53"/>
      <c r="AB1622" s="53"/>
      <c r="AC1622" s="53"/>
      <c r="AD1622" s="53"/>
      <c r="AE1622" s="53"/>
      <c r="AF1622" s="53"/>
      <c r="AG1622" s="53"/>
      <c r="AH1622" s="53"/>
      <c r="AI1622" s="53"/>
      <c r="AJ1622" s="53"/>
      <c r="AK1622" s="53"/>
      <c r="AL1622" s="53"/>
      <c r="AM1622" s="53"/>
      <c r="AN1622" s="53"/>
      <c r="AO1622" s="53"/>
      <c r="AP1622" s="53"/>
      <c r="AQ1622" s="53"/>
      <c r="AR1622" s="53"/>
      <c r="AS1622" s="53"/>
      <c r="AT1622" s="53"/>
      <c r="AU1622" s="53"/>
      <c r="AV1622" s="53"/>
      <c r="AW1622" s="53"/>
      <c r="AX1622" s="53"/>
      <c r="AY1622" s="53"/>
      <c r="AZ1622" s="53"/>
      <c r="BA1622" s="53"/>
      <c r="BB1622" s="53"/>
      <c r="BC1622" s="53"/>
      <c r="BD1622" s="53"/>
      <c r="BE1622" s="53"/>
      <c r="BF1622" s="53"/>
      <c r="BG1622" s="53"/>
      <c r="BH1622" s="53"/>
      <c r="BI1622" s="53"/>
      <c r="BJ1622" s="53"/>
      <c r="BK1622" s="53"/>
      <c r="BL1622" s="53"/>
      <c r="BM1622" s="53"/>
      <c r="BN1622" s="53"/>
      <c r="BO1622" s="53"/>
      <c r="BP1622" s="53"/>
      <c r="BQ1622" s="53"/>
      <c r="BR1622" s="53"/>
      <c r="BS1622" s="53"/>
      <c r="BT1622" s="53"/>
      <c r="BU1622" s="53"/>
      <c r="BV1622" s="53"/>
      <c r="BW1622" s="53"/>
      <c r="BX1622" s="53"/>
      <c r="BY1622" s="53"/>
      <c r="BZ1622" s="53"/>
      <c r="CA1622" s="53"/>
      <c r="CB1622" s="53"/>
    </row>
    <row r="1623" spans="4:80" x14ac:dyDescent="0.25">
      <c r="D1623" s="57" t="s">
        <v>2886</v>
      </c>
      <c r="E1623" s="53"/>
      <c r="F1623" s="53"/>
      <c r="G1623" s="53"/>
      <c r="H1623" s="53"/>
      <c r="I1623" s="53"/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53"/>
      <c r="V1623" s="53"/>
      <c r="W1623" s="53"/>
      <c r="X1623" s="53"/>
      <c r="Y1623" s="53"/>
      <c r="Z1623" s="53"/>
      <c r="AA1623" s="53"/>
      <c r="AB1623" s="53"/>
      <c r="AC1623" s="53"/>
      <c r="AD1623" s="53"/>
      <c r="AE1623" s="53"/>
      <c r="AF1623" s="53"/>
      <c r="AG1623" s="53"/>
      <c r="AH1623" s="53"/>
      <c r="AI1623" s="53"/>
      <c r="AJ1623" s="53"/>
      <c r="AK1623" s="53"/>
      <c r="AL1623" s="53"/>
      <c r="AM1623" s="53"/>
      <c r="AN1623" s="53"/>
      <c r="AO1623" s="53"/>
      <c r="AP1623" s="53"/>
      <c r="AQ1623" s="53"/>
      <c r="AR1623" s="53"/>
      <c r="AS1623" s="53"/>
      <c r="AT1623" s="53"/>
      <c r="AU1623" s="53"/>
      <c r="AV1623" s="53"/>
      <c r="AW1623" s="53"/>
      <c r="AX1623" s="53"/>
      <c r="AY1623" s="53"/>
      <c r="AZ1623" s="53"/>
      <c r="BA1623" s="53"/>
      <c r="BB1623" s="53"/>
      <c r="BC1623" s="53"/>
      <c r="BD1623" s="53"/>
      <c r="BE1623" s="53"/>
      <c r="BF1623" s="53"/>
      <c r="BG1623" s="53"/>
      <c r="BH1623" s="53"/>
      <c r="BI1623" s="53"/>
      <c r="BJ1623" s="53"/>
      <c r="BK1623" s="53"/>
      <c r="BL1623" s="53"/>
      <c r="BM1623" s="53"/>
      <c r="BN1623" s="53"/>
      <c r="BO1623" s="53"/>
      <c r="BP1623" s="53"/>
      <c r="BQ1623" s="53"/>
      <c r="BR1623" s="53"/>
      <c r="BS1623" s="53"/>
      <c r="BT1623" s="53"/>
      <c r="BU1623" s="53"/>
      <c r="BV1623" s="53"/>
      <c r="BW1623" s="53"/>
      <c r="BX1623" s="53"/>
      <c r="BY1623" s="53"/>
      <c r="BZ1623" s="53"/>
      <c r="CA1623" s="53"/>
      <c r="CB1623" s="53"/>
    </row>
    <row r="1624" spans="4:80" x14ac:dyDescent="0.25">
      <c r="D1624" s="57" t="s">
        <v>279</v>
      </c>
      <c r="E1624" s="53"/>
      <c r="F1624" s="53"/>
      <c r="G1624" s="53"/>
      <c r="H1624" s="53"/>
      <c r="I1624" s="53"/>
      <c r="J1624" s="53"/>
      <c r="K1624" s="53"/>
      <c r="L1624" s="53"/>
      <c r="M1624" s="53"/>
      <c r="N1624" s="53"/>
      <c r="O1624" s="53"/>
      <c r="P1624" s="53"/>
      <c r="Q1624" s="53"/>
      <c r="R1624" s="53"/>
      <c r="S1624" s="53"/>
      <c r="T1624" s="53"/>
      <c r="U1624" s="53"/>
      <c r="V1624" s="53"/>
      <c r="W1624" s="53"/>
      <c r="X1624" s="53"/>
      <c r="Y1624" s="53"/>
      <c r="Z1624" s="53"/>
      <c r="AA1624" s="53"/>
      <c r="AB1624" s="53"/>
      <c r="AC1624" s="53"/>
      <c r="AD1624" s="53"/>
      <c r="AE1624" s="53"/>
      <c r="AF1624" s="53"/>
      <c r="AG1624" s="53"/>
      <c r="AH1624" s="53"/>
      <c r="AI1624" s="53"/>
      <c r="AJ1624" s="53"/>
      <c r="AK1624" s="53"/>
      <c r="AL1624" s="53"/>
      <c r="AM1624" s="53"/>
      <c r="AN1624" s="53"/>
      <c r="AO1624" s="53"/>
      <c r="AP1624" s="53"/>
      <c r="AQ1624" s="53"/>
      <c r="AR1624" s="53"/>
      <c r="AS1624" s="53"/>
      <c r="AT1624" s="53"/>
      <c r="AU1624" s="53"/>
      <c r="AV1624" s="53"/>
      <c r="AW1624" s="53"/>
      <c r="AX1624" s="53"/>
      <c r="AY1624" s="53"/>
      <c r="AZ1624" s="53"/>
      <c r="BA1624" s="53"/>
      <c r="BB1624" s="53"/>
      <c r="BC1624" s="53"/>
      <c r="BD1624" s="53"/>
      <c r="BE1624" s="53"/>
      <c r="BF1624" s="53"/>
      <c r="BG1624" s="53"/>
      <c r="BH1624" s="53"/>
      <c r="BI1624" s="53"/>
      <c r="BJ1624" s="53"/>
      <c r="BK1624" s="53"/>
      <c r="BL1624" s="53"/>
      <c r="BM1624" s="53"/>
      <c r="BN1624" s="53"/>
      <c r="BO1624" s="53"/>
      <c r="BP1624" s="53"/>
      <c r="BQ1624" s="53"/>
      <c r="BR1624" s="53"/>
      <c r="BS1624" s="53"/>
      <c r="BT1624" s="53"/>
      <c r="BU1624" s="53"/>
      <c r="BV1624" s="53"/>
      <c r="BW1624" s="53"/>
      <c r="BX1624" s="53"/>
      <c r="BY1624" s="53"/>
      <c r="BZ1624" s="53"/>
      <c r="CA1624" s="53"/>
      <c r="CB1624" s="53"/>
    </row>
    <row r="1625" spans="4:80" x14ac:dyDescent="0.25">
      <c r="D1625" s="57" t="s">
        <v>2887</v>
      </c>
      <c r="E1625" s="53"/>
      <c r="F1625" s="53"/>
      <c r="G1625" s="53"/>
      <c r="H1625" s="53"/>
      <c r="I1625" s="53"/>
      <c r="J1625" s="53"/>
      <c r="K1625" s="53"/>
      <c r="L1625" s="53"/>
      <c r="M1625" s="53"/>
      <c r="N1625" s="53"/>
      <c r="O1625" s="53"/>
      <c r="P1625" s="53"/>
      <c r="Q1625" s="53"/>
      <c r="R1625" s="53"/>
      <c r="S1625" s="53"/>
      <c r="T1625" s="53"/>
      <c r="U1625" s="53"/>
      <c r="V1625" s="53"/>
      <c r="W1625" s="53"/>
      <c r="X1625" s="53"/>
      <c r="Y1625" s="53"/>
      <c r="Z1625" s="53"/>
      <c r="AA1625" s="53"/>
      <c r="AB1625" s="53"/>
      <c r="AC1625" s="53"/>
      <c r="AD1625" s="53"/>
      <c r="AE1625" s="53"/>
      <c r="AF1625" s="53"/>
      <c r="AG1625" s="53"/>
      <c r="AH1625" s="53"/>
      <c r="AI1625" s="53"/>
      <c r="AJ1625" s="53"/>
      <c r="AK1625" s="53"/>
      <c r="AL1625" s="53"/>
      <c r="AM1625" s="53"/>
      <c r="AN1625" s="53"/>
      <c r="AO1625" s="53"/>
      <c r="AP1625" s="53"/>
      <c r="AQ1625" s="53"/>
      <c r="AR1625" s="53"/>
      <c r="AS1625" s="53"/>
      <c r="AT1625" s="53"/>
      <c r="AU1625" s="53"/>
      <c r="AV1625" s="53"/>
      <c r="AW1625" s="53"/>
      <c r="AX1625" s="53"/>
      <c r="AY1625" s="53"/>
      <c r="AZ1625" s="53"/>
      <c r="BA1625" s="53"/>
      <c r="BB1625" s="53"/>
      <c r="BC1625" s="53"/>
      <c r="BD1625" s="53"/>
      <c r="BE1625" s="53"/>
      <c r="BF1625" s="53"/>
      <c r="BG1625" s="53"/>
      <c r="BH1625" s="53"/>
      <c r="BI1625" s="53"/>
      <c r="BJ1625" s="53"/>
      <c r="BK1625" s="53"/>
      <c r="BL1625" s="53"/>
      <c r="BM1625" s="53"/>
      <c r="BN1625" s="53"/>
      <c r="BO1625" s="53"/>
      <c r="BP1625" s="53"/>
      <c r="BQ1625" s="53"/>
      <c r="BR1625" s="53"/>
      <c r="BS1625" s="53"/>
      <c r="BT1625" s="53"/>
      <c r="BU1625" s="53"/>
      <c r="BV1625" s="53"/>
      <c r="BW1625" s="53"/>
      <c r="BX1625" s="53"/>
      <c r="BY1625" s="53"/>
      <c r="BZ1625" s="53"/>
      <c r="CA1625" s="53"/>
      <c r="CB1625" s="53"/>
    </row>
    <row r="1626" spans="4:80" x14ac:dyDescent="0.25">
      <c r="D1626" s="57" t="s">
        <v>333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6" t="s">
        <v>368</v>
      </c>
      <c r="E1627" s="52"/>
      <c r="F1627" s="52"/>
      <c r="G1627" s="52"/>
      <c r="H1627" s="52"/>
      <c r="I1627" s="52"/>
      <c r="J1627" s="52"/>
      <c r="K1627" s="52"/>
      <c r="L1627" s="52"/>
      <c r="M1627" s="52"/>
      <c r="N1627" s="52"/>
      <c r="O1627" s="52"/>
      <c r="P1627" s="52"/>
      <c r="Q1627" s="52"/>
      <c r="R1627" s="52"/>
      <c r="S1627" s="52"/>
      <c r="T1627" s="52"/>
      <c r="U1627" s="52"/>
      <c r="V1627" s="52"/>
      <c r="W1627" s="52"/>
      <c r="X1627" s="52"/>
      <c r="Y1627" s="52"/>
      <c r="Z1627" s="52"/>
      <c r="AA1627" s="52"/>
      <c r="AB1627" s="52"/>
      <c r="AC1627" s="52"/>
      <c r="AD1627" s="52"/>
      <c r="AE1627" s="52"/>
      <c r="AF1627" s="52"/>
      <c r="AG1627" s="52"/>
      <c r="AH1627" s="52"/>
      <c r="AI1627" s="52"/>
      <c r="AJ1627" s="52"/>
      <c r="AK1627" s="52"/>
      <c r="AL1627" s="52"/>
      <c r="AM1627" s="52"/>
      <c r="AN1627" s="52"/>
      <c r="AO1627" s="52"/>
      <c r="AP1627" s="52"/>
      <c r="AQ1627" s="52"/>
      <c r="AR1627" s="52"/>
      <c r="AS1627" s="52"/>
      <c r="AT1627" s="52"/>
      <c r="AU1627" s="52"/>
      <c r="AV1627" s="52"/>
      <c r="AW1627" s="52"/>
      <c r="AX1627" s="52"/>
      <c r="AY1627" s="52"/>
      <c r="AZ1627" s="52"/>
      <c r="BA1627" s="52"/>
      <c r="BB1627" s="52"/>
      <c r="BC1627" s="52"/>
      <c r="BD1627" s="52"/>
      <c r="BE1627" s="52"/>
      <c r="BF1627" s="52"/>
      <c r="BG1627" s="52"/>
      <c r="BH1627" s="52"/>
      <c r="BI1627" s="52"/>
      <c r="BJ1627" s="52"/>
      <c r="BK1627" s="52"/>
      <c r="BL1627" s="52"/>
      <c r="BM1627" s="52"/>
      <c r="BN1627" s="52"/>
      <c r="BO1627" s="52"/>
      <c r="BP1627" s="52"/>
      <c r="BQ1627" s="52"/>
      <c r="BR1627" s="52"/>
      <c r="BS1627" s="52"/>
      <c r="BT1627" s="52"/>
      <c r="BU1627" s="52"/>
      <c r="BV1627" s="52"/>
      <c r="BW1627" s="52"/>
      <c r="BX1627" s="52"/>
      <c r="BY1627" s="52"/>
      <c r="BZ1627" s="52"/>
      <c r="CA1627" s="52"/>
      <c r="CB1627" s="52"/>
    </row>
    <row r="1628" spans="4:80" x14ac:dyDescent="0.25">
      <c r="D1628" s="56"/>
      <c r="E1628" s="52"/>
      <c r="F1628" s="52"/>
      <c r="G1628" s="52"/>
      <c r="H1628" s="52"/>
      <c r="I1628" s="52"/>
      <c r="J1628" s="52"/>
      <c r="K1628" s="52"/>
      <c r="L1628" s="52"/>
      <c r="M1628" s="52"/>
      <c r="N1628" s="52"/>
      <c r="O1628" s="52"/>
      <c r="P1628" s="52"/>
      <c r="Q1628" s="52"/>
      <c r="R1628" s="52"/>
      <c r="S1628" s="52"/>
      <c r="T1628" s="52"/>
      <c r="U1628" s="52"/>
      <c r="V1628" s="52"/>
      <c r="W1628" s="52"/>
      <c r="X1628" s="52"/>
      <c r="Y1628" s="52"/>
      <c r="Z1628" s="52"/>
      <c r="AA1628" s="52"/>
      <c r="AB1628" s="52"/>
      <c r="AC1628" s="52"/>
      <c r="AD1628" s="52"/>
      <c r="AE1628" s="52"/>
      <c r="AF1628" s="52"/>
      <c r="AG1628" s="52"/>
      <c r="AH1628" s="52"/>
      <c r="AI1628" s="52"/>
      <c r="AJ1628" s="52"/>
      <c r="AK1628" s="52"/>
      <c r="AL1628" s="52"/>
      <c r="AM1628" s="52"/>
      <c r="AN1628" s="52"/>
      <c r="AO1628" s="52"/>
      <c r="AP1628" s="52"/>
      <c r="AQ1628" s="52"/>
      <c r="AR1628" s="52"/>
      <c r="AS1628" s="52"/>
      <c r="AT1628" s="52"/>
      <c r="AU1628" s="52"/>
      <c r="AV1628" s="52"/>
      <c r="AW1628" s="52"/>
      <c r="AX1628" s="52"/>
      <c r="AY1628" s="52"/>
      <c r="AZ1628" s="52"/>
      <c r="BA1628" s="52"/>
      <c r="BB1628" s="52"/>
      <c r="BC1628" s="52"/>
      <c r="BD1628" s="52"/>
      <c r="BE1628" s="52"/>
      <c r="BF1628" s="52"/>
      <c r="BG1628" s="52"/>
      <c r="BH1628" s="52"/>
      <c r="BI1628" s="52"/>
      <c r="BJ1628" s="52"/>
      <c r="BK1628" s="52"/>
      <c r="BL1628" s="52"/>
      <c r="BM1628" s="52"/>
      <c r="BN1628" s="52"/>
      <c r="BO1628" s="52"/>
      <c r="BP1628" s="52"/>
      <c r="BQ1628" s="52"/>
      <c r="BR1628" s="52"/>
      <c r="BS1628" s="52"/>
      <c r="BT1628" s="52"/>
      <c r="BU1628" s="52"/>
      <c r="BV1628" s="52"/>
      <c r="BW1628" s="52"/>
      <c r="BX1628" s="52"/>
      <c r="BY1628" s="52"/>
      <c r="BZ1628" s="52"/>
      <c r="CA1628" s="52"/>
      <c r="CB1628" s="52"/>
    </row>
    <row r="1629" spans="4:80" x14ac:dyDescent="0.25">
      <c r="D1629" s="56" t="s">
        <v>508</v>
      </c>
      <c r="E1629" s="52"/>
      <c r="F1629" s="52"/>
      <c r="G1629" s="52"/>
      <c r="H1629" s="52"/>
      <c r="I1629" s="52"/>
      <c r="J1629" s="52"/>
      <c r="K1629" s="52"/>
      <c r="L1629" s="52"/>
      <c r="M1629" s="52"/>
      <c r="N1629" s="52"/>
      <c r="O1629" s="52"/>
      <c r="P1629" s="52"/>
      <c r="Q1629" s="52"/>
      <c r="R1629" s="52"/>
      <c r="S1629" s="52"/>
      <c r="T1629" s="52"/>
      <c r="U1629" s="52"/>
      <c r="V1629" s="52"/>
      <c r="W1629" s="52"/>
      <c r="X1629" s="52"/>
      <c r="Y1629" s="52"/>
      <c r="Z1629" s="52"/>
      <c r="AA1629" s="52"/>
      <c r="AB1629" s="52"/>
      <c r="AC1629" s="52"/>
      <c r="AD1629" s="52"/>
      <c r="AE1629" s="52"/>
      <c r="AF1629" s="52"/>
      <c r="AG1629" s="52"/>
      <c r="AH1629" s="52"/>
      <c r="AI1629" s="52"/>
      <c r="AJ1629" s="52"/>
      <c r="AK1629" s="52"/>
      <c r="AL1629" s="52"/>
      <c r="AM1629" s="52"/>
      <c r="AN1629" s="52"/>
      <c r="AO1629" s="52"/>
      <c r="AP1629" s="52"/>
      <c r="AQ1629" s="52"/>
      <c r="AR1629" s="52"/>
      <c r="AS1629" s="52"/>
      <c r="AT1629" s="52"/>
      <c r="AU1629" s="52"/>
      <c r="AV1629" s="52"/>
      <c r="AW1629" s="52"/>
      <c r="AX1629" s="52"/>
      <c r="AY1629" s="52"/>
      <c r="AZ1629" s="52"/>
      <c r="BA1629" s="52"/>
      <c r="BB1629" s="52"/>
      <c r="BC1629" s="52"/>
      <c r="BD1629" s="52"/>
      <c r="BE1629" s="52"/>
      <c r="BF1629" s="52"/>
      <c r="BG1629" s="52"/>
      <c r="BH1629" s="52"/>
      <c r="BI1629" s="52"/>
      <c r="BJ1629" s="52"/>
      <c r="BK1629" s="52"/>
      <c r="BL1629" s="52"/>
      <c r="BM1629" s="52"/>
      <c r="BN1629" s="52"/>
      <c r="BO1629" s="52"/>
      <c r="BP1629" s="52"/>
      <c r="BQ1629" s="52"/>
      <c r="BR1629" s="52"/>
      <c r="BS1629" s="52"/>
      <c r="BT1629" s="52"/>
      <c r="BU1629" s="52"/>
      <c r="BV1629" s="52"/>
      <c r="BW1629" s="52"/>
      <c r="BX1629" s="52"/>
      <c r="BY1629" s="52"/>
      <c r="BZ1629" s="52"/>
      <c r="CA1629" s="52"/>
      <c r="CB1629" s="52"/>
    </row>
    <row r="1630" spans="4:80" x14ac:dyDescent="0.25">
      <c r="D1630" s="56" t="s">
        <v>525</v>
      </c>
      <c r="E1630" s="52"/>
      <c r="F1630" s="52"/>
      <c r="G1630" s="52"/>
      <c r="H1630" s="52"/>
      <c r="I1630" s="52"/>
      <c r="J1630" s="52"/>
      <c r="K1630" s="52"/>
      <c r="L1630" s="52"/>
      <c r="M1630" s="52"/>
      <c r="N1630" s="52"/>
      <c r="O1630" s="52"/>
      <c r="P1630" s="52"/>
      <c r="Q1630" s="52"/>
      <c r="R1630" s="52"/>
      <c r="S1630" s="52"/>
      <c r="T1630" s="52"/>
      <c r="U1630" s="52"/>
      <c r="V1630" s="52"/>
      <c r="W1630" s="52"/>
      <c r="X1630" s="52"/>
      <c r="Y1630" s="52"/>
      <c r="Z1630" s="52"/>
      <c r="AA1630" s="52"/>
      <c r="AB1630" s="52"/>
      <c r="AC1630" s="52"/>
      <c r="AD1630" s="52"/>
      <c r="AE1630" s="52"/>
      <c r="AF1630" s="52"/>
      <c r="AG1630" s="52"/>
      <c r="AH1630" s="52"/>
      <c r="AI1630" s="52"/>
      <c r="AJ1630" s="52"/>
      <c r="AK1630" s="52"/>
      <c r="AL1630" s="52"/>
      <c r="AM1630" s="52"/>
      <c r="AN1630" s="52"/>
      <c r="AO1630" s="52"/>
      <c r="AP1630" s="52"/>
      <c r="AQ1630" s="52"/>
      <c r="AR1630" s="52"/>
      <c r="AS1630" s="52"/>
      <c r="AT1630" s="52"/>
      <c r="AU1630" s="52"/>
      <c r="AV1630" s="52"/>
      <c r="AW1630" s="52"/>
      <c r="AX1630" s="52"/>
      <c r="AY1630" s="52"/>
      <c r="AZ1630" s="52"/>
      <c r="BA1630" s="52"/>
      <c r="BB1630" s="52"/>
      <c r="BC1630" s="52"/>
      <c r="BD1630" s="52"/>
      <c r="BE1630" s="52"/>
      <c r="BF1630" s="52"/>
      <c r="BG1630" s="52"/>
      <c r="BH1630" s="52"/>
      <c r="BI1630" s="52"/>
      <c r="BJ1630" s="52"/>
      <c r="BK1630" s="52"/>
      <c r="BL1630" s="52"/>
      <c r="BM1630" s="52"/>
      <c r="BN1630" s="52"/>
      <c r="BO1630" s="52"/>
      <c r="BP1630" s="52"/>
      <c r="BQ1630" s="52"/>
      <c r="BR1630" s="52"/>
      <c r="BS1630" s="52"/>
      <c r="BT1630" s="52"/>
      <c r="BU1630" s="52"/>
      <c r="BV1630" s="52"/>
      <c r="BW1630" s="52"/>
      <c r="BX1630" s="52"/>
      <c r="BY1630" s="52"/>
      <c r="BZ1630" s="52"/>
      <c r="CA1630" s="52"/>
      <c r="CB1630" s="52"/>
    </row>
    <row r="1631" spans="4:80" x14ac:dyDescent="0.25">
      <c r="D1631" s="56" t="s">
        <v>526</v>
      </c>
      <c r="E1631" s="52"/>
      <c r="F1631" s="52"/>
      <c r="G1631" s="52"/>
      <c r="H1631" s="52"/>
      <c r="I1631" s="52"/>
      <c r="J1631" s="52"/>
      <c r="K1631" s="52"/>
      <c r="L1631" s="52"/>
      <c r="M1631" s="52"/>
      <c r="N1631" s="52"/>
      <c r="O1631" s="52"/>
      <c r="P1631" s="52"/>
      <c r="Q1631" s="52"/>
      <c r="R1631" s="52"/>
      <c r="S1631" s="52"/>
      <c r="T1631" s="52"/>
      <c r="U1631" s="52"/>
      <c r="V1631" s="52"/>
      <c r="W1631" s="52"/>
      <c r="X1631" s="52"/>
      <c r="Y1631" s="52"/>
      <c r="Z1631" s="52"/>
      <c r="AA1631" s="52"/>
      <c r="AB1631" s="52"/>
      <c r="AC1631" s="52"/>
      <c r="AD1631" s="52"/>
      <c r="AE1631" s="52"/>
      <c r="AF1631" s="52"/>
      <c r="AG1631" s="52"/>
      <c r="AH1631" s="52"/>
      <c r="AI1631" s="52"/>
      <c r="AJ1631" s="52"/>
      <c r="AK1631" s="52"/>
      <c r="AL1631" s="52"/>
      <c r="AM1631" s="52"/>
      <c r="AN1631" s="52"/>
      <c r="AO1631" s="52"/>
      <c r="AP1631" s="52"/>
      <c r="AQ1631" s="52"/>
      <c r="AR1631" s="52"/>
      <c r="AS1631" s="52"/>
      <c r="AT1631" s="52"/>
      <c r="AU1631" s="52"/>
      <c r="AV1631" s="52"/>
      <c r="AW1631" s="52"/>
      <c r="AX1631" s="52"/>
      <c r="AY1631" s="52"/>
      <c r="AZ1631" s="52"/>
      <c r="BA1631" s="52"/>
      <c r="BB1631" s="52"/>
      <c r="BC1631" s="52"/>
      <c r="BD1631" s="52"/>
      <c r="BE1631" s="52"/>
      <c r="BF1631" s="52"/>
      <c r="BG1631" s="52"/>
      <c r="BH1631" s="52"/>
      <c r="BI1631" s="52"/>
      <c r="BJ1631" s="52"/>
      <c r="BK1631" s="52"/>
      <c r="BL1631" s="52"/>
      <c r="BM1631" s="52"/>
      <c r="BN1631" s="52"/>
      <c r="BO1631" s="52"/>
      <c r="BP1631" s="52"/>
      <c r="BQ1631" s="52"/>
      <c r="BR1631" s="52"/>
      <c r="BS1631" s="52"/>
      <c r="BT1631" s="52"/>
      <c r="BU1631" s="52"/>
      <c r="BV1631" s="52"/>
      <c r="BW1631" s="52"/>
      <c r="BX1631" s="52"/>
      <c r="BY1631" s="52"/>
      <c r="BZ1631" s="52"/>
      <c r="CA1631" s="52"/>
      <c r="CB1631" s="52"/>
    </row>
    <row r="1632" spans="4:80" x14ac:dyDescent="0.25">
      <c r="D1632" s="56" t="s">
        <v>299</v>
      </c>
      <c r="E1632" s="52"/>
      <c r="F1632" s="52"/>
      <c r="G1632" s="52"/>
      <c r="H1632" s="52"/>
      <c r="I1632" s="52"/>
      <c r="J1632" s="52"/>
      <c r="K1632" s="52"/>
      <c r="L1632" s="52"/>
      <c r="M1632" s="52"/>
      <c r="N1632" s="52"/>
      <c r="O1632" s="52"/>
      <c r="P1632" s="52"/>
      <c r="Q1632" s="52"/>
      <c r="R1632" s="52"/>
      <c r="S1632" s="52"/>
      <c r="T1632" s="52"/>
      <c r="U1632" s="52"/>
      <c r="V1632" s="52"/>
      <c r="W1632" s="52"/>
      <c r="X1632" s="52"/>
      <c r="Y1632" s="52"/>
      <c r="Z1632" s="52"/>
      <c r="AA1632" s="52"/>
      <c r="AB1632" s="52"/>
      <c r="AC1632" s="52"/>
      <c r="AD1632" s="52"/>
      <c r="AE1632" s="52"/>
      <c r="AF1632" s="52"/>
      <c r="AG1632" s="52"/>
      <c r="AH1632" s="52"/>
      <c r="AI1632" s="52"/>
      <c r="AJ1632" s="52"/>
      <c r="AK1632" s="52"/>
      <c r="AL1632" s="52"/>
      <c r="AM1632" s="52"/>
      <c r="AN1632" s="52"/>
      <c r="AO1632" s="52"/>
      <c r="AP1632" s="52"/>
      <c r="AQ1632" s="52"/>
      <c r="AR1632" s="52"/>
      <c r="AS1632" s="52"/>
      <c r="AT1632" s="52"/>
      <c r="AU1632" s="52"/>
      <c r="AV1632" s="52"/>
      <c r="AW1632" s="52"/>
      <c r="AX1632" s="52"/>
      <c r="AY1632" s="52"/>
      <c r="AZ1632" s="52"/>
      <c r="BA1632" s="52"/>
      <c r="BB1632" s="52"/>
      <c r="BC1632" s="52"/>
      <c r="BD1632" s="52"/>
      <c r="BE1632" s="52"/>
      <c r="BF1632" s="52"/>
      <c r="BG1632" s="52"/>
      <c r="BH1632" s="52"/>
      <c r="BI1632" s="52"/>
      <c r="BJ1632" s="52"/>
      <c r="BK1632" s="52"/>
      <c r="BL1632" s="52"/>
      <c r="BM1632" s="52"/>
      <c r="BN1632" s="52"/>
      <c r="BO1632" s="52"/>
      <c r="BP1632" s="52"/>
      <c r="BQ1632" s="52"/>
      <c r="BR1632" s="52"/>
      <c r="BS1632" s="52"/>
      <c r="BT1632" s="52"/>
      <c r="BU1632" s="52"/>
      <c r="BV1632" s="52"/>
      <c r="BW1632" s="52"/>
      <c r="BX1632" s="52"/>
      <c r="BY1632" s="52"/>
      <c r="BZ1632" s="52"/>
      <c r="CA1632" s="52"/>
      <c r="CB1632" s="52"/>
    </row>
    <row r="1633" spans="4:80" x14ac:dyDescent="0.25">
      <c r="D1633" s="56" t="s">
        <v>364</v>
      </c>
      <c r="E1633" s="52"/>
      <c r="F1633" s="52"/>
      <c r="G1633" s="52"/>
      <c r="H1633" s="52"/>
      <c r="I1633" s="52"/>
      <c r="J1633" s="52"/>
      <c r="K1633" s="52"/>
      <c r="L1633" s="52"/>
      <c r="M1633" s="52"/>
      <c r="N1633" s="52"/>
      <c r="O1633" s="52"/>
      <c r="P1633" s="52"/>
      <c r="Q1633" s="52"/>
      <c r="R1633" s="52"/>
      <c r="S1633" s="52"/>
      <c r="T1633" s="52"/>
      <c r="U1633" s="52"/>
      <c r="V1633" s="52"/>
      <c r="W1633" s="52"/>
      <c r="X1633" s="52"/>
      <c r="Y1633" s="52"/>
      <c r="Z1633" s="52"/>
      <c r="AA1633" s="52"/>
      <c r="AB1633" s="52"/>
      <c r="AC1633" s="52"/>
      <c r="AD1633" s="52"/>
      <c r="AE1633" s="52"/>
      <c r="AF1633" s="52"/>
      <c r="AG1633" s="52"/>
      <c r="AH1633" s="52"/>
      <c r="AI1633" s="52"/>
      <c r="AJ1633" s="52"/>
      <c r="AK1633" s="52"/>
      <c r="AL1633" s="52"/>
      <c r="AM1633" s="52"/>
      <c r="AN1633" s="52"/>
      <c r="AO1633" s="52"/>
      <c r="AP1633" s="52"/>
      <c r="AQ1633" s="52"/>
      <c r="AR1633" s="52"/>
      <c r="AS1633" s="52"/>
      <c r="AT1633" s="52"/>
      <c r="AU1633" s="52"/>
      <c r="AV1633" s="52"/>
      <c r="AW1633" s="52"/>
      <c r="AX1633" s="52"/>
      <c r="AY1633" s="52"/>
      <c r="AZ1633" s="52"/>
      <c r="BA1633" s="52"/>
      <c r="BB1633" s="52"/>
      <c r="BC1633" s="52"/>
      <c r="BD1633" s="52"/>
      <c r="BE1633" s="52"/>
      <c r="BF1633" s="52"/>
      <c r="BG1633" s="52"/>
      <c r="BH1633" s="52"/>
      <c r="BI1633" s="52"/>
      <c r="BJ1633" s="52"/>
      <c r="BK1633" s="52"/>
      <c r="BL1633" s="52"/>
      <c r="BM1633" s="52"/>
      <c r="BN1633" s="52"/>
      <c r="BO1633" s="52"/>
      <c r="BP1633" s="52"/>
      <c r="BQ1633" s="52"/>
      <c r="BR1633" s="52"/>
      <c r="BS1633" s="52"/>
      <c r="BT1633" s="52"/>
      <c r="BU1633" s="52"/>
      <c r="BV1633" s="52"/>
      <c r="BW1633" s="52"/>
      <c r="BX1633" s="52"/>
      <c r="BY1633" s="52"/>
      <c r="BZ1633" s="52"/>
      <c r="CA1633" s="52"/>
      <c r="CB1633" s="52"/>
    </row>
    <row r="1634" spans="4:80" x14ac:dyDescent="0.25">
      <c r="D1634" s="56" t="s">
        <v>527</v>
      </c>
      <c r="E1634" s="52"/>
      <c r="F1634" s="52"/>
      <c r="G1634" s="52"/>
      <c r="H1634" s="52"/>
      <c r="I1634" s="52"/>
      <c r="J1634" s="52"/>
      <c r="K1634" s="52"/>
      <c r="L1634" s="52"/>
      <c r="M1634" s="52"/>
      <c r="N1634" s="52"/>
      <c r="O1634" s="52"/>
      <c r="P1634" s="52"/>
      <c r="Q1634" s="52"/>
      <c r="R1634" s="52"/>
      <c r="S1634" s="52"/>
      <c r="T1634" s="52"/>
      <c r="U1634" s="52"/>
      <c r="V1634" s="52"/>
      <c r="W1634" s="52"/>
      <c r="X1634" s="52"/>
      <c r="Y1634" s="52"/>
      <c r="Z1634" s="52"/>
      <c r="AA1634" s="52"/>
      <c r="AB1634" s="52"/>
      <c r="AC1634" s="52"/>
      <c r="AD1634" s="52"/>
      <c r="AE1634" s="52"/>
      <c r="AF1634" s="52"/>
      <c r="AG1634" s="52"/>
      <c r="AH1634" s="52"/>
      <c r="AI1634" s="52"/>
      <c r="AJ1634" s="52"/>
      <c r="AK1634" s="52"/>
      <c r="AL1634" s="52"/>
      <c r="AM1634" s="52"/>
      <c r="AN1634" s="52"/>
      <c r="AO1634" s="52"/>
      <c r="AP1634" s="52"/>
      <c r="AQ1634" s="52"/>
      <c r="AR1634" s="52"/>
      <c r="AS1634" s="52"/>
      <c r="AT1634" s="52"/>
      <c r="AU1634" s="52"/>
      <c r="AV1634" s="52"/>
      <c r="AW1634" s="52"/>
      <c r="AX1634" s="52"/>
      <c r="AY1634" s="52"/>
      <c r="AZ1634" s="52"/>
      <c r="BA1634" s="52"/>
      <c r="BB1634" s="52"/>
      <c r="BC1634" s="52"/>
      <c r="BD1634" s="52"/>
      <c r="BE1634" s="52"/>
      <c r="BF1634" s="52"/>
      <c r="BG1634" s="52"/>
      <c r="BH1634" s="52"/>
      <c r="BI1634" s="52"/>
      <c r="BJ1634" s="52"/>
      <c r="BK1634" s="52"/>
      <c r="BL1634" s="52"/>
      <c r="BM1634" s="52"/>
      <c r="BN1634" s="52"/>
      <c r="BO1634" s="52"/>
      <c r="BP1634" s="52"/>
      <c r="BQ1634" s="52"/>
      <c r="BR1634" s="52"/>
      <c r="BS1634" s="52"/>
      <c r="BT1634" s="52"/>
      <c r="BU1634" s="52"/>
      <c r="BV1634" s="52"/>
      <c r="BW1634" s="52"/>
      <c r="BX1634" s="52"/>
      <c r="BY1634" s="52"/>
      <c r="BZ1634" s="52"/>
      <c r="CA1634" s="52"/>
      <c r="CB1634" s="52"/>
    </row>
    <row r="1635" spans="4:80" x14ac:dyDescent="0.25">
      <c r="D1635" s="56" t="s">
        <v>370</v>
      </c>
      <c r="E1635" s="52"/>
      <c r="F1635" s="52"/>
      <c r="G1635" s="52"/>
      <c r="H1635" s="52"/>
      <c r="I1635" s="52"/>
      <c r="J1635" s="52"/>
      <c r="K1635" s="52"/>
      <c r="L1635" s="52"/>
      <c r="M1635" s="52"/>
      <c r="N1635" s="52"/>
      <c r="O1635" s="52"/>
      <c r="P1635" s="52"/>
      <c r="Q1635" s="52"/>
      <c r="R1635" s="52"/>
      <c r="S1635" s="52"/>
      <c r="T1635" s="52"/>
      <c r="U1635" s="52"/>
      <c r="V1635" s="52"/>
      <c r="W1635" s="52"/>
      <c r="X1635" s="52"/>
      <c r="Y1635" s="52"/>
      <c r="Z1635" s="52"/>
      <c r="AA1635" s="52"/>
      <c r="AB1635" s="52"/>
      <c r="AC1635" s="52"/>
      <c r="AD1635" s="52"/>
      <c r="AE1635" s="52"/>
      <c r="AF1635" s="52"/>
      <c r="AG1635" s="52"/>
      <c r="AH1635" s="52"/>
      <c r="AI1635" s="52"/>
      <c r="AJ1635" s="52"/>
      <c r="AK1635" s="52"/>
      <c r="AL1635" s="52"/>
      <c r="AM1635" s="52"/>
      <c r="AN1635" s="52"/>
      <c r="AO1635" s="52"/>
      <c r="AP1635" s="52"/>
      <c r="AQ1635" s="52"/>
      <c r="AR1635" s="52"/>
      <c r="AS1635" s="52"/>
      <c r="AT1635" s="52"/>
      <c r="AU1635" s="52"/>
      <c r="AV1635" s="52"/>
      <c r="AW1635" s="52"/>
      <c r="AX1635" s="52"/>
      <c r="AY1635" s="52"/>
      <c r="AZ1635" s="52"/>
      <c r="BA1635" s="52"/>
      <c r="BB1635" s="52"/>
      <c r="BC1635" s="52"/>
      <c r="BD1635" s="52"/>
      <c r="BE1635" s="52"/>
      <c r="BF1635" s="52"/>
      <c r="BG1635" s="52"/>
      <c r="BH1635" s="52"/>
      <c r="BI1635" s="52"/>
      <c r="BJ1635" s="52"/>
      <c r="BK1635" s="52"/>
      <c r="BL1635" s="52"/>
      <c r="BM1635" s="52"/>
      <c r="BN1635" s="52"/>
      <c r="BO1635" s="52"/>
      <c r="BP1635" s="52"/>
      <c r="BQ1635" s="52"/>
      <c r="BR1635" s="52"/>
      <c r="BS1635" s="52"/>
      <c r="BT1635" s="52"/>
      <c r="BU1635" s="52"/>
      <c r="BV1635" s="52"/>
      <c r="BW1635" s="52"/>
      <c r="BX1635" s="52"/>
      <c r="BY1635" s="52"/>
      <c r="BZ1635" s="52"/>
      <c r="CA1635" s="52"/>
      <c r="CB1635" s="52"/>
    </row>
    <row r="1636" spans="4:80" x14ac:dyDescent="0.25">
      <c r="D1636" s="56" t="s">
        <v>528</v>
      </c>
      <c r="E1636" s="52"/>
      <c r="F1636" s="52"/>
      <c r="G1636" s="52"/>
      <c r="H1636" s="52"/>
      <c r="I1636" s="52"/>
      <c r="J1636" s="52"/>
      <c r="K1636" s="52"/>
      <c r="L1636" s="52"/>
      <c r="M1636" s="52"/>
      <c r="N1636" s="52"/>
      <c r="O1636" s="52"/>
      <c r="P1636" s="52"/>
      <c r="Q1636" s="52"/>
      <c r="R1636" s="52"/>
      <c r="S1636" s="52"/>
      <c r="T1636" s="52"/>
      <c r="U1636" s="52"/>
      <c r="V1636" s="52"/>
      <c r="W1636" s="52"/>
      <c r="X1636" s="52"/>
      <c r="Y1636" s="52"/>
      <c r="Z1636" s="52"/>
      <c r="AA1636" s="52"/>
      <c r="AB1636" s="52"/>
      <c r="AC1636" s="52"/>
      <c r="AD1636" s="52"/>
      <c r="AE1636" s="52"/>
      <c r="AF1636" s="52"/>
      <c r="AG1636" s="52"/>
      <c r="AH1636" s="52"/>
      <c r="AI1636" s="52"/>
      <c r="AJ1636" s="52"/>
      <c r="AK1636" s="52"/>
      <c r="AL1636" s="52"/>
      <c r="AM1636" s="52"/>
      <c r="AN1636" s="52"/>
      <c r="AO1636" s="52"/>
      <c r="AP1636" s="52"/>
      <c r="AQ1636" s="52"/>
      <c r="AR1636" s="52"/>
      <c r="AS1636" s="52"/>
      <c r="AT1636" s="52"/>
      <c r="AU1636" s="52"/>
      <c r="AV1636" s="52"/>
      <c r="AW1636" s="52"/>
      <c r="AX1636" s="52"/>
      <c r="AY1636" s="52"/>
      <c r="AZ1636" s="52"/>
      <c r="BA1636" s="52"/>
      <c r="BB1636" s="52"/>
      <c r="BC1636" s="52"/>
      <c r="BD1636" s="52"/>
      <c r="BE1636" s="52"/>
      <c r="BF1636" s="52"/>
      <c r="BG1636" s="52"/>
      <c r="BH1636" s="52"/>
      <c r="BI1636" s="52"/>
      <c r="BJ1636" s="52"/>
      <c r="BK1636" s="52"/>
      <c r="BL1636" s="52"/>
      <c r="BM1636" s="52"/>
      <c r="BN1636" s="52"/>
      <c r="BO1636" s="52"/>
      <c r="BP1636" s="52"/>
      <c r="BQ1636" s="52"/>
      <c r="BR1636" s="52"/>
      <c r="BS1636" s="52"/>
      <c r="BT1636" s="52"/>
      <c r="BU1636" s="52"/>
      <c r="BV1636" s="52"/>
      <c r="BW1636" s="52"/>
      <c r="BX1636" s="52"/>
      <c r="BY1636" s="52"/>
      <c r="BZ1636" s="52"/>
      <c r="CA1636" s="52"/>
      <c r="CB1636" s="52"/>
    </row>
    <row r="1637" spans="4:80" x14ac:dyDescent="0.25">
      <c r="D1637" s="56" t="s">
        <v>259</v>
      </c>
      <c r="E1637" s="52"/>
      <c r="F1637" s="52"/>
      <c r="G1637" s="52"/>
      <c r="H1637" s="52"/>
      <c r="I1637" s="52"/>
      <c r="J1637" s="52"/>
      <c r="K1637" s="52"/>
      <c r="L1637" s="52"/>
      <c r="M1637" s="52"/>
      <c r="N1637" s="52"/>
      <c r="O1637" s="52"/>
      <c r="P1637" s="52"/>
      <c r="Q1637" s="52"/>
      <c r="R1637" s="52"/>
      <c r="S1637" s="52"/>
      <c r="T1637" s="52"/>
      <c r="U1637" s="52"/>
      <c r="V1637" s="52"/>
      <c r="W1637" s="52"/>
      <c r="X1637" s="52"/>
      <c r="Y1637" s="52"/>
      <c r="Z1637" s="52"/>
      <c r="AA1637" s="52"/>
      <c r="AB1637" s="52"/>
      <c r="AC1637" s="52"/>
      <c r="AD1637" s="52"/>
      <c r="AE1637" s="52"/>
      <c r="AF1637" s="52"/>
      <c r="AG1637" s="52"/>
      <c r="AH1637" s="52"/>
      <c r="AI1637" s="52"/>
      <c r="AJ1637" s="52"/>
      <c r="AK1637" s="52"/>
      <c r="AL1637" s="52"/>
      <c r="AM1637" s="52"/>
      <c r="AN1637" s="52"/>
      <c r="AO1637" s="52"/>
      <c r="AP1637" s="52"/>
      <c r="AQ1637" s="52"/>
      <c r="AR1637" s="52"/>
      <c r="AS1637" s="52"/>
      <c r="AT1637" s="52"/>
      <c r="AU1637" s="52"/>
      <c r="AV1637" s="52"/>
      <c r="AW1637" s="52"/>
      <c r="AX1637" s="52"/>
      <c r="AY1637" s="52"/>
      <c r="AZ1637" s="52"/>
      <c r="BA1637" s="52"/>
      <c r="BB1637" s="52"/>
      <c r="BC1637" s="52"/>
      <c r="BD1637" s="52"/>
      <c r="BE1637" s="52"/>
      <c r="BF1637" s="52"/>
      <c r="BG1637" s="52"/>
      <c r="BH1637" s="52"/>
      <c r="BI1637" s="52"/>
      <c r="BJ1637" s="52"/>
      <c r="BK1637" s="52"/>
      <c r="BL1637" s="52"/>
      <c r="BM1637" s="52"/>
      <c r="BN1637" s="52"/>
      <c r="BO1637" s="52"/>
      <c r="BP1637" s="52"/>
      <c r="BQ1637" s="52"/>
      <c r="BR1637" s="52"/>
      <c r="BS1637" s="52"/>
      <c r="BT1637" s="52"/>
      <c r="BU1637" s="52"/>
      <c r="BV1637" s="52"/>
      <c r="BW1637" s="52"/>
      <c r="BX1637" s="52"/>
      <c r="BY1637" s="52"/>
      <c r="BZ1637" s="52"/>
      <c r="CA1637" s="52"/>
      <c r="CB1637" s="52"/>
    </row>
    <row r="1639" spans="4:80" x14ac:dyDescent="0.25">
      <c r="D1639" s="285" t="s">
        <v>2890</v>
      </c>
    </row>
    <row r="1693" spans="2:4" x14ac:dyDescent="0.25">
      <c r="B1693" s="50">
        <v>0</v>
      </c>
      <c r="D1693" s="51" t="s">
        <v>2868</v>
      </c>
    </row>
    <row r="1694" spans="2:4" x14ac:dyDescent="0.25">
      <c r="D1694" s="59" t="s">
        <v>303</v>
      </c>
    </row>
    <row r="1695" spans="2:4" x14ac:dyDescent="0.25">
      <c r="D1695" s="55" t="s">
        <v>2891</v>
      </c>
    </row>
    <row r="1696" spans="2:4" x14ac:dyDescent="0.25">
      <c r="D1696" s="68" t="s">
        <v>2867</v>
      </c>
    </row>
    <row r="1699" spans="4:4" x14ac:dyDescent="0.25">
      <c r="D1699" s="285" t="s">
        <v>2856</v>
      </c>
    </row>
    <row r="1735" spans="4:4" x14ac:dyDescent="0.25">
      <c r="D1735" s="285" t="s">
        <v>2861</v>
      </c>
    </row>
    <row r="1750" spans="4:4" x14ac:dyDescent="0.25">
      <c r="D1750" s="285" t="s">
        <v>2862</v>
      </c>
    </row>
    <row r="1782" spans="2:4" x14ac:dyDescent="0.25">
      <c r="B1782" s="50">
        <v>0</v>
      </c>
      <c r="D1782" s="51" t="s">
        <v>2892</v>
      </c>
    </row>
    <row r="1783" spans="2:4" x14ac:dyDescent="0.25">
      <c r="D1783" s="59" t="s">
        <v>303</v>
      </c>
    </row>
    <row r="1784" spans="2:4" x14ac:dyDescent="0.25">
      <c r="D1784" s="55" t="s">
        <v>546</v>
      </c>
    </row>
    <row r="1785" spans="2:4" x14ac:dyDescent="0.25">
      <c r="D1785" s="68" t="s">
        <v>2866</v>
      </c>
    </row>
    <row r="1788" spans="2:4" x14ac:dyDescent="0.25">
      <c r="D1788" s="285" t="s">
        <v>2859</v>
      </c>
    </row>
    <row r="1846" spans="2:4" x14ac:dyDescent="0.25">
      <c r="B1846" s="50">
        <v>0</v>
      </c>
      <c r="D1846" s="51" t="s">
        <v>2893</v>
      </c>
    </row>
    <row r="1847" spans="2:4" x14ac:dyDescent="0.25">
      <c r="D1847" s="59" t="s">
        <v>303</v>
      </c>
    </row>
    <row r="1848" spans="2:4" x14ac:dyDescent="0.25">
      <c r="D1848" s="55" t="s">
        <v>546</v>
      </c>
    </row>
    <row r="1849" spans="2:4" x14ac:dyDescent="0.25">
      <c r="D1849" s="68" t="s">
        <v>2867</v>
      </c>
    </row>
    <row r="1851" spans="2:4" x14ac:dyDescent="0.25">
      <c r="D1851" s="285" t="s">
        <v>2863</v>
      </c>
    </row>
    <row r="1907" spans="2:4" x14ac:dyDescent="0.25">
      <c r="B1907" s="50">
        <v>0</v>
      </c>
      <c r="D1907" s="51" t="s">
        <v>887</v>
      </c>
    </row>
    <row r="1908" spans="2:4" x14ac:dyDescent="0.25">
      <c r="D1908" s="59" t="s">
        <v>304</v>
      </c>
    </row>
    <row r="1909" spans="2:4" x14ac:dyDescent="0.25">
      <c r="D1909" s="55" t="s">
        <v>2873</v>
      </c>
    </row>
    <row r="1911" spans="2:4" x14ac:dyDescent="0.25">
      <c r="D1911" s="285" t="s">
        <v>2873</v>
      </c>
    </row>
    <row r="1959" spans="4:4" x14ac:dyDescent="0.25">
      <c r="D1959" s="285" t="s">
        <v>2874</v>
      </c>
    </row>
    <row r="1979" spans="4:25" x14ac:dyDescent="0.25">
      <c r="D1979" s="285" t="s">
        <v>309</v>
      </c>
      <c r="M1979" s="285" t="s">
        <v>365</v>
      </c>
    </row>
    <row r="1980" spans="4:25" x14ac:dyDescent="0.25">
      <c r="D1980" s="51" t="s">
        <v>2707</v>
      </c>
      <c r="M1980" s="51" t="s">
        <v>2875</v>
      </c>
    </row>
    <row r="1982" spans="4:25" x14ac:dyDescent="0.25">
      <c r="D1982" s="56" t="s">
        <v>34</v>
      </c>
      <c r="E1982" s="52"/>
      <c r="F1982" s="52"/>
      <c r="G1982" s="52"/>
      <c r="H1982" s="52"/>
      <c r="I1982" s="52"/>
      <c r="J1982" s="52"/>
      <c r="K1982" s="52"/>
      <c r="L1982" s="52"/>
      <c r="M1982" s="52"/>
      <c r="N1982" s="52"/>
      <c r="O1982" s="52"/>
      <c r="P1982" s="52"/>
      <c r="Q1982" s="52"/>
      <c r="R1982" s="52"/>
      <c r="S1982" s="52"/>
      <c r="T1982" s="52"/>
      <c r="U1982" s="52"/>
      <c r="V1982" s="52"/>
      <c r="W1982" s="52"/>
      <c r="X1982" s="52"/>
      <c r="Y1982" s="52"/>
    </row>
    <row r="1983" spans="4:25" x14ac:dyDescent="0.25">
      <c r="D1983" s="56" t="s">
        <v>1237</v>
      </c>
      <c r="E1983" s="52"/>
      <c r="F1983" s="52"/>
      <c r="G1983" s="52"/>
      <c r="H1983" s="52"/>
      <c r="I1983" s="52"/>
      <c r="J1983" s="52"/>
      <c r="K1983" s="52"/>
      <c r="L1983" s="52"/>
      <c r="M1983" s="52"/>
      <c r="N1983" s="52"/>
      <c r="O1983" s="52"/>
      <c r="P1983" s="52"/>
      <c r="Q1983" s="52"/>
      <c r="R1983" s="52"/>
      <c r="S1983" s="52"/>
      <c r="T1983" s="52"/>
      <c r="U1983" s="52"/>
      <c r="V1983" s="52"/>
      <c r="W1983" s="52"/>
      <c r="X1983" s="52"/>
      <c r="Y1983" s="52"/>
    </row>
    <row r="1984" spans="4:25" x14ac:dyDescent="0.25">
      <c r="D1984" s="56" t="s">
        <v>2876</v>
      </c>
      <c r="E1984" s="52"/>
      <c r="F1984" s="52"/>
      <c r="G1984" s="52"/>
      <c r="H1984" s="52"/>
      <c r="I1984" s="52"/>
      <c r="J1984" s="52"/>
      <c r="K1984" s="52"/>
      <c r="L1984" s="52"/>
      <c r="M1984" s="52"/>
      <c r="N1984" s="52"/>
      <c r="O1984" s="52"/>
      <c r="P1984" s="52"/>
      <c r="Q1984" s="52"/>
      <c r="R1984" s="52"/>
      <c r="S1984" s="52"/>
      <c r="T1984" s="52"/>
      <c r="U1984" s="52"/>
      <c r="V1984" s="52"/>
      <c r="W1984" s="52"/>
      <c r="X1984" s="52"/>
      <c r="Y1984" s="52"/>
    </row>
    <row r="1986" spans="4:58" x14ac:dyDescent="0.25">
      <c r="D1986" s="96" t="s">
        <v>539</v>
      </c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4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G1986" s="96" t="s">
        <v>537</v>
      </c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94"/>
      <c r="AW1986" s="94"/>
      <c r="AX1986" s="94"/>
      <c r="AY1986" s="94"/>
      <c r="AZ1986" s="94"/>
      <c r="BA1986" s="94"/>
      <c r="BB1986" s="94"/>
      <c r="BC1986" s="94"/>
      <c r="BD1986" s="94"/>
      <c r="BE1986" s="94"/>
      <c r="BF1986" s="94"/>
    </row>
    <row r="1987" spans="4:58" x14ac:dyDescent="0.25">
      <c r="D1987" s="72" t="s">
        <v>900</v>
      </c>
      <c r="E1987" s="73"/>
      <c r="F1987" s="73"/>
      <c r="G1987" s="73"/>
      <c r="H1987" s="73"/>
      <c r="I1987" s="73"/>
      <c r="J1987" s="73"/>
      <c r="K1987" s="73"/>
      <c r="L1987" s="73"/>
      <c r="M1987" s="73"/>
      <c r="N1987" s="73"/>
      <c r="O1987" s="73"/>
      <c r="P1987" s="73"/>
      <c r="Q1987" s="73"/>
      <c r="R1987" s="73"/>
      <c r="S1987" s="73"/>
      <c r="T1987" s="73"/>
      <c r="U1987" s="73"/>
      <c r="V1987" s="73"/>
      <c r="W1987" s="73"/>
      <c r="X1987" s="73"/>
      <c r="Y1987" s="73"/>
      <c r="Z1987" s="73"/>
      <c r="AA1987" s="73"/>
      <c r="AB1987" s="73"/>
      <c r="AC1987" s="73"/>
      <c r="AD1987" s="73"/>
      <c r="AG1987" s="72" t="s">
        <v>354</v>
      </c>
      <c r="AH1987" s="73"/>
      <c r="AI1987" s="73"/>
      <c r="AJ1987" s="73"/>
      <c r="AK1987" s="73"/>
      <c r="AL1987" s="73"/>
      <c r="AM1987" s="73"/>
      <c r="AN1987" s="73"/>
      <c r="AO1987" s="73"/>
      <c r="AP1987" s="73"/>
      <c r="AQ1987" s="73"/>
      <c r="AR1987" s="73"/>
      <c r="AS1987" s="73"/>
      <c r="AT1987" s="73"/>
      <c r="AU1987" s="73"/>
      <c r="AV1987" s="73"/>
      <c r="AW1987" s="73"/>
      <c r="AX1987" s="73"/>
      <c r="AY1987" s="73"/>
      <c r="AZ1987" s="73"/>
      <c r="BA1987" s="73"/>
      <c r="BB1987" s="73"/>
      <c r="BC1987" s="73"/>
      <c r="BD1987" s="73"/>
      <c r="BE1987" s="73"/>
      <c r="BF1987" s="73"/>
    </row>
    <row r="1988" spans="4:58" x14ac:dyDescent="0.25">
      <c r="D1988" s="72" t="s">
        <v>467</v>
      </c>
      <c r="E1988" s="73"/>
      <c r="F1988" s="73"/>
      <c r="G1988" s="73"/>
      <c r="H1988" s="73"/>
      <c r="I1988" s="73"/>
      <c r="J1988" s="73"/>
      <c r="K1988" s="73"/>
      <c r="L1988" s="73"/>
      <c r="M1988" s="73"/>
      <c r="N1988" s="73"/>
      <c r="O1988" s="73"/>
      <c r="P1988" s="73"/>
      <c r="Q1988" s="73"/>
      <c r="R1988" s="73"/>
      <c r="S1988" s="73"/>
      <c r="T1988" s="73"/>
      <c r="U1988" s="73"/>
      <c r="V1988" s="73"/>
      <c r="W1988" s="73"/>
      <c r="X1988" s="73"/>
      <c r="Y1988" s="73"/>
      <c r="Z1988" s="73"/>
      <c r="AA1988" s="73"/>
      <c r="AB1988" s="73"/>
      <c r="AC1988" s="73"/>
      <c r="AD1988" s="73"/>
      <c r="AG1988" s="93" t="s">
        <v>1996</v>
      </c>
      <c r="AH1988" s="95"/>
      <c r="AI1988" s="95"/>
      <c r="AJ1988" s="95"/>
      <c r="AK1988" s="95"/>
      <c r="AL1988" s="95"/>
      <c r="AM1988" s="95"/>
      <c r="AN1988" s="95"/>
      <c r="AO1988" s="95"/>
      <c r="AP1988" s="95"/>
      <c r="AQ1988" s="95"/>
      <c r="AR1988" s="95"/>
      <c r="AS1988" s="95"/>
      <c r="AT1988" s="95"/>
      <c r="AU1988" s="95"/>
      <c r="AV1988" s="95"/>
      <c r="AW1988" s="95"/>
      <c r="AX1988" s="95"/>
      <c r="AY1988" s="95"/>
      <c r="AZ1988" s="95"/>
      <c r="BA1988" s="95"/>
      <c r="BB1988" s="95"/>
      <c r="BC1988" s="95"/>
      <c r="BD1988" s="95"/>
      <c r="BE1988" s="95"/>
      <c r="BF1988" s="95"/>
    </row>
    <row r="1989" spans="4:58" x14ac:dyDescent="0.25">
      <c r="D1989" s="93" t="s">
        <v>1991</v>
      </c>
      <c r="E1989" s="95"/>
      <c r="F1989" s="95"/>
      <c r="G1989" s="95"/>
      <c r="H1989" s="95"/>
      <c r="I1989" s="95"/>
      <c r="J1989" s="95"/>
      <c r="K1989" s="95"/>
      <c r="L1989" s="95"/>
      <c r="M1989" s="95"/>
      <c r="N1989" s="95"/>
      <c r="O1989" s="95"/>
      <c r="P1989" s="95"/>
      <c r="Q1989" s="95"/>
      <c r="R1989" s="95"/>
      <c r="S1989" s="95"/>
      <c r="T1989" s="95"/>
      <c r="U1989" s="95"/>
      <c r="V1989" s="95"/>
      <c r="W1989" s="95"/>
      <c r="X1989" s="95"/>
      <c r="Y1989" s="95"/>
      <c r="Z1989" s="95"/>
      <c r="AA1989" s="95"/>
      <c r="AB1989" s="95"/>
      <c r="AC1989" s="95"/>
      <c r="AD1989" s="95"/>
      <c r="AG1989" s="93" t="s">
        <v>1997</v>
      </c>
      <c r="AH1989" s="95"/>
      <c r="AI1989" s="95"/>
      <c r="AJ1989" s="95"/>
      <c r="AK1989" s="95"/>
      <c r="AL1989" s="95"/>
      <c r="AM1989" s="95"/>
      <c r="AN1989" s="95"/>
      <c r="AO1989" s="95"/>
      <c r="AP1989" s="95"/>
      <c r="AQ1989" s="95"/>
      <c r="AR1989" s="95"/>
      <c r="AS1989" s="95"/>
      <c r="AT1989" s="95"/>
      <c r="AU1989" s="95"/>
      <c r="AV1989" s="95"/>
      <c r="AW1989" s="95"/>
      <c r="AX1989" s="95"/>
      <c r="AY1989" s="95"/>
      <c r="AZ1989" s="95"/>
      <c r="BA1989" s="95"/>
      <c r="BB1989" s="95"/>
      <c r="BC1989" s="95"/>
      <c r="BD1989" s="95"/>
      <c r="BE1989" s="95"/>
      <c r="BF1989" s="95"/>
    </row>
    <row r="1990" spans="4:58" x14ac:dyDescent="0.25">
      <c r="D1990" s="93" t="s">
        <v>1992</v>
      </c>
      <c r="E1990" s="95"/>
      <c r="F1990" s="95"/>
      <c r="G1990" s="95"/>
      <c r="H1990" s="95"/>
      <c r="I1990" s="95"/>
      <c r="J1990" s="95"/>
      <c r="K1990" s="95"/>
      <c r="L1990" s="95"/>
      <c r="M1990" s="95"/>
      <c r="N1990" s="95"/>
      <c r="O1990" s="95"/>
      <c r="P1990" s="95"/>
      <c r="Q1990" s="95"/>
      <c r="R1990" s="95"/>
      <c r="S1990" s="95"/>
      <c r="T1990" s="95"/>
      <c r="U1990" s="95"/>
      <c r="V1990" s="95"/>
      <c r="W1990" s="95"/>
      <c r="X1990" s="95"/>
      <c r="Y1990" s="95"/>
      <c r="Z1990" s="95"/>
      <c r="AA1990" s="95"/>
      <c r="AB1990" s="95"/>
      <c r="AC1990" s="95"/>
      <c r="AD1990" s="95"/>
      <c r="AG1990" s="93" t="s">
        <v>1998</v>
      </c>
      <c r="AH1990" s="95"/>
      <c r="AI1990" s="95"/>
      <c r="AJ1990" s="95"/>
      <c r="AK1990" s="95"/>
      <c r="AL1990" s="95"/>
      <c r="AM1990" s="95"/>
      <c r="AN1990" s="95"/>
      <c r="AO1990" s="95"/>
      <c r="AP1990" s="95"/>
      <c r="AQ1990" s="95"/>
      <c r="AR1990" s="95"/>
      <c r="AS1990" s="95"/>
      <c r="AT1990" s="95"/>
      <c r="AU1990" s="95"/>
      <c r="AV1990" s="95"/>
      <c r="AW1990" s="95"/>
      <c r="AX1990" s="95"/>
      <c r="AY1990" s="95"/>
      <c r="AZ1990" s="95"/>
      <c r="BA1990" s="95"/>
      <c r="BB1990" s="95"/>
      <c r="BC1990" s="95"/>
      <c r="BD1990" s="95"/>
      <c r="BE1990" s="95"/>
      <c r="BF1990" s="95"/>
    </row>
    <row r="1991" spans="4:58" x14ac:dyDescent="0.25">
      <c r="D1991" s="93" t="s">
        <v>1993</v>
      </c>
      <c r="E1991" s="95"/>
      <c r="F1991" s="95"/>
      <c r="G1991" s="95"/>
      <c r="H1991" s="95"/>
      <c r="I1991" s="95"/>
      <c r="J1991" s="95"/>
      <c r="K1991" s="95"/>
      <c r="L1991" s="95"/>
      <c r="M1991" s="95"/>
      <c r="N1991" s="95"/>
      <c r="O1991" s="95"/>
      <c r="P1991" s="95"/>
      <c r="Q1991" s="95"/>
      <c r="R1991" s="95"/>
      <c r="S1991" s="95"/>
      <c r="T1991" s="95"/>
      <c r="U1991" s="95"/>
      <c r="V1991" s="95"/>
      <c r="W1991" s="95"/>
      <c r="X1991" s="95"/>
      <c r="Y1991" s="95"/>
      <c r="Z1991" s="95"/>
      <c r="AA1991" s="95"/>
      <c r="AB1991" s="95"/>
      <c r="AC1991" s="95"/>
      <c r="AD1991" s="95"/>
      <c r="AG1991" s="93" t="s">
        <v>1999</v>
      </c>
      <c r="AH1991" s="95"/>
      <c r="AI1991" s="95"/>
      <c r="AJ1991" s="95"/>
      <c r="AK1991" s="95"/>
      <c r="AL1991" s="95"/>
      <c r="AM1991" s="95"/>
      <c r="AN1991" s="95"/>
      <c r="AO1991" s="95"/>
      <c r="AP1991" s="95"/>
      <c r="AQ1991" s="95"/>
      <c r="AR1991" s="95"/>
      <c r="AS1991" s="95"/>
      <c r="AT1991" s="95"/>
      <c r="AU1991" s="95"/>
      <c r="AV1991" s="95"/>
      <c r="AW1991" s="95"/>
      <c r="AX1991" s="95"/>
      <c r="AY1991" s="95"/>
      <c r="AZ1991" s="95"/>
      <c r="BA1991" s="95"/>
      <c r="BB1991" s="95"/>
      <c r="BC1991" s="95"/>
      <c r="BD1991" s="95"/>
      <c r="BE1991" s="95"/>
      <c r="BF1991" s="95"/>
    </row>
    <row r="1992" spans="4:58" x14ac:dyDescent="0.25">
      <c r="D1992" s="93" t="s">
        <v>1994</v>
      </c>
      <c r="E1992" s="95"/>
      <c r="F1992" s="95"/>
      <c r="G1992" s="95"/>
      <c r="H1992" s="95"/>
      <c r="I1992" s="95"/>
      <c r="J1992" s="95"/>
      <c r="K1992" s="95"/>
      <c r="L1992" s="95"/>
      <c r="M1992" s="95"/>
      <c r="N1992" s="95"/>
      <c r="O1992" s="95"/>
      <c r="P1992" s="95"/>
      <c r="Q1992" s="95"/>
      <c r="R1992" s="95"/>
      <c r="S1992" s="95"/>
      <c r="T1992" s="95"/>
      <c r="U1992" s="95"/>
      <c r="V1992" s="95"/>
      <c r="W1992" s="95"/>
      <c r="X1992" s="95"/>
      <c r="Y1992" s="95"/>
      <c r="Z1992" s="95"/>
      <c r="AA1992" s="95"/>
      <c r="AB1992" s="95"/>
      <c r="AC1992" s="95"/>
      <c r="AD1992" s="95"/>
      <c r="AG1992" s="93" t="s">
        <v>2000</v>
      </c>
      <c r="AH1992" s="95"/>
      <c r="AI1992" s="95"/>
      <c r="AJ1992" s="95"/>
      <c r="AK1992" s="95"/>
      <c r="AL1992" s="95"/>
      <c r="AM1992" s="95"/>
      <c r="AN1992" s="95"/>
      <c r="AO1992" s="95"/>
      <c r="AP1992" s="95"/>
      <c r="AQ1992" s="95"/>
      <c r="AR1992" s="95"/>
      <c r="AS1992" s="95"/>
      <c r="AT1992" s="95"/>
      <c r="AU1992" s="95"/>
      <c r="AV1992" s="95"/>
      <c r="AW1992" s="95"/>
      <c r="AX1992" s="95"/>
      <c r="AY1992" s="95"/>
      <c r="AZ1992" s="95"/>
      <c r="BA1992" s="95"/>
      <c r="BB1992" s="95"/>
      <c r="BC1992" s="95"/>
      <c r="BD1992" s="95"/>
      <c r="BE1992" s="95"/>
      <c r="BF1992" s="95"/>
    </row>
    <row r="1993" spans="4:58" x14ac:dyDescent="0.25">
      <c r="D1993" s="93" t="s">
        <v>1995</v>
      </c>
      <c r="E1993" s="95"/>
      <c r="F1993" s="95"/>
      <c r="G1993" s="95"/>
      <c r="H1993" s="95"/>
      <c r="I1993" s="95"/>
      <c r="J1993" s="95"/>
      <c r="K1993" s="95"/>
      <c r="L1993" s="95"/>
      <c r="M1993" s="95"/>
      <c r="N1993" s="95"/>
      <c r="O1993" s="95"/>
      <c r="P1993" s="95"/>
      <c r="Q1993" s="95"/>
      <c r="R1993" s="95"/>
      <c r="S1993" s="95"/>
      <c r="T1993" s="95"/>
      <c r="U1993" s="95"/>
      <c r="V1993" s="95"/>
      <c r="W1993" s="95"/>
      <c r="X1993" s="95"/>
      <c r="Y1993" s="95"/>
      <c r="Z1993" s="95"/>
      <c r="AA1993" s="95"/>
      <c r="AB1993" s="95"/>
      <c r="AC1993" s="95"/>
      <c r="AD1993" s="95"/>
      <c r="AG1993" s="72" t="s">
        <v>1986</v>
      </c>
      <c r="AH1993" s="73"/>
      <c r="AI1993" s="73"/>
      <c r="AJ1993" s="73"/>
      <c r="AK1993" s="73"/>
      <c r="AL1993" s="73"/>
      <c r="AM1993" s="73"/>
      <c r="AN1993" s="73"/>
      <c r="AO1993" s="73"/>
      <c r="AP1993" s="73"/>
      <c r="AQ1993" s="73"/>
      <c r="AR1993" s="73"/>
      <c r="AS1993" s="73"/>
      <c r="AT1993" s="73"/>
      <c r="AU1993" s="73"/>
      <c r="AV1993" s="73"/>
      <c r="AW1993" s="73"/>
      <c r="AX1993" s="73"/>
      <c r="AY1993" s="73"/>
      <c r="AZ1993" s="73"/>
      <c r="BA1993" s="73"/>
      <c r="BB1993" s="73"/>
      <c r="BC1993" s="73"/>
      <c r="BD1993" s="73"/>
      <c r="BE1993" s="73"/>
      <c r="BF1993" s="73"/>
    </row>
    <row r="1994" spans="4:58" x14ac:dyDescent="0.25">
      <c r="D1994" s="72" t="s">
        <v>1990</v>
      </c>
      <c r="E1994" s="73"/>
      <c r="F1994" s="73"/>
      <c r="G1994" s="73"/>
      <c r="H1994" s="73"/>
      <c r="I1994" s="73"/>
      <c r="J1994" s="73"/>
      <c r="K1994" s="73"/>
      <c r="L1994" s="73"/>
      <c r="M1994" s="73"/>
      <c r="N1994" s="73"/>
      <c r="O1994" s="73"/>
      <c r="P1994" s="73"/>
      <c r="Q1994" s="73"/>
      <c r="R1994" s="73"/>
      <c r="S1994" s="73"/>
      <c r="T1994" s="73"/>
      <c r="U1994" s="73"/>
      <c r="V1994" s="73"/>
      <c r="W1994" s="73"/>
      <c r="X1994" s="73"/>
      <c r="Y1994" s="73"/>
      <c r="Z1994" s="73"/>
      <c r="AA1994" s="73"/>
      <c r="AB1994" s="73"/>
      <c r="AC1994" s="73"/>
      <c r="AD1994" s="73"/>
      <c r="AG1994" s="72" t="s">
        <v>1987</v>
      </c>
      <c r="AH1994" s="73"/>
      <c r="AI1994" s="73"/>
      <c r="AJ1994" s="73"/>
      <c r="AK1994" s="73"/>
      <c r="AL1994" s="73"/>
      <c r="AM1994" s="73"/>
      <c r="AN1994" s="73"/>
      <c r="AO1994" s="73"/>
      <c r="AP1994" s="73"/>
      <c r="AQ1994" s="73"/>
      <c r="AR1994" s="73"/>
      <c r="AS1994" s="73"/>
      <c r="AT1994" s="73"/>
      <c r="AU1994" s="73"/>
      <c r="AV1994" s="73"/>
      <c r="AW1994" s="73"/>
      <c r="AX1994" s="73"/>
      <c r="AY1994" s="73"/>
      <c r="AZ1994" s="73"/>
      <c r="BA1994" s="73"/>
      <c r="BB1994" s="73"/>
      <c r="BC1994" s="73"/>
      <c r="BD1994" s="73"/>
      <c r="BE1994" s="73"/>
      <c r="BF1994" s="73"/>
    </row>
    <row r="1995" spans="4:58" x14ac:dyDescent="0.25">
      <c r="D1995" s="72" t="s">
        <v>1983</v>
      </c>
      <c r="E1995" s="73"/>
      <c r="F1995" s="73"/>
      <c r="G1995" s="73"/>
      <c r="H1995" s="73"/>
      <c r="I1995" s="73"/>
      <c r="J1995" s="73"/>
      <c r="K1995" s="73"/>
      <c r="L1995" s="73"/>
      <c r="M1995" s="73"/>
      <c r="N1995" s="73"/>
      <c r="O1995" s="73"/>
      <c r="P1995" s="73"/>
      <c r="Q1995" s="73"/>
      <c r="R1995" s="73"/>
      <c r="S1995" s="73"/>
      <c r="T1995" s="73"/>
      <c r="U1995" s="73"/>
      <c r="V1995" s="73"/>
      <c r="W1995" s="73"/>
      <c r="X1995" s="73"/>
      <c r="Y1995" s="73"/>
      <c r="Z1995" s="73"/>
      <c r="AA1995" s="73"/>
      <c r="AB1995" s="73"/>
      <c r="AC1995" s="73"/>
      <c r="AD1995" s="73"/>
      <c r="AG1995" s="72" t="s">
        <v>279</v>
      </c>
      <c r="AH1995" s="73"/>
      <c r="AI1995" s="73"/>
      <c r="AJ1995" s="73"/>
      <c r="AK1995" s="73"/>
      <c r="AL1995" s="73"/>
      <c r="AM1995" s="73"/>
      <c r="AN1995" s="73"/>
      <c r="AO1995" s="73"/>
      <c r="AP1995" s="73"/>
      <c r="AQ1995" s="73"/>
      <c r="AR1995" s="73"/>
      <c r="AS1995" s="73"/>
      <c r="AT1995" s="73"/>
      <c r="AU1995" s="73"/>
      <c r="AV1995" s="73"/>
      <c r="AW1995" s="73"/>
      <c r="AX1995" s="73"/>
      <c r="AY1995" s="73"/>
      <c r="AZ1995" s="73"/>
      <c r="BA1995" s="73"/>
      <c r="BB1995" s="73"/>
      <c r="BC1995" s="73"/>
      <c r="BD1995" s="73"/>
      <c r="BE1995" s="73"/>
      <c r="BF1995" s="73"/>
    </row>
    <row r="1996" spans="4:58" x14ac:dyDescent="0.25">
      <c r="D1996" s="72" t="s">
        <v>1984</v>
      </c>
      <c r="E1996" s="73"/>
      <c r="F1996" s="73"/>
      <c r="G1996" s="73"/>
      <c r="H1996" s="73"/>
      <c r="I1996" s="73"/>
      <c r="J1996" s="73"/>
      <c r="K1996" s="73"/>
      <c r="L1996" s="73"/>
      <c r="M1996" s="73"/>
      <c r="N1996" s="73"/>
      <c r="O1996" s="73"/>
      <c r="P1996" s="73"/>
      <c r="Q1996" s="73"/>
      <c r="R1996" s="73"/>
      <c r="S1996" s="73"/>
      <c r="T1996" s="73"/>
      <c r="U1996" s="73"/>
      <c r="V1996" s="73"/>
      <c r="W1996" s="73"/>
      <c r="X1996" s="73"/>
      <c r="Y1996" s="73"/>
      <c r="Z1996" s="73"/>
      <c r="AA1996" s="73"/>
      <c r="AB1996" s="73"/>
      <c r="AC1996" s="73"/>
      <c r="AD1996" s="73"/>
      <c r="AG1996" s="72" t="s">
        <v>1988</v>
      </c>
      <c r="AH1996" s="73"/>
      <c r="AI1996" s="73"/>
      <c r="AJ1996" s="73"/>
      <c r="AK1996" s="73"/>
      <c r="AL1996" s="73"/>
      <c r="AM1996" s="73"/>
      <c r="AN1996" s="73"/>
      <c r="AO1996" s="73"/>
      <c r="AP1996" s="73"/>
      <c r="AQ1996" s="73"/>
      <c r="AR1996" s="73"/>
      <c r="AS1996" s="73"/>
      <c r="AT1996" s="73"/>
      <c r="AU1996" s="73"/>
      <c r="AV1996" s="73"/>
      <c r="AW1996" s="73"/>
      <c r="AX1996" s="73"/>
      <c r="AY1996" s="73"/>
      <c r="AZ1996" s="73"/>
      <c r="BA1996" s="73"/>
      <c r="BB1996" s="73"/>
      <c r="BC1996" s="73"/>
      <c r="BD1996" s="73"/>
      <c r="BE1996" s="73"/>
      <c r="BF1996" s="73"/>
    </row>
    <row r="1997" spans="4:58" x14ac:dyDescent="0.25">
      <c r="D1997" s="72" t="s">
        <v>432</v>
      </c>
      <c r="E1997" s="73"/>
      <c r="F1997" s="73"/>
      <c r="G1997" s="73"/>
      <c r="H1997" s="73"/>
      <c r="I1997" s="73"/>
      <c r="J1997" s="73"/>
      <c r="K1997" s="73"/>
      <c r="L1997" s="73"/>
      <c r="M1997" s="73"/>
      <c r="N1997" s="73"/>
      <c r="O1997" s="73"/>
      <c r="P1997" s="73"/>
      <c r="Q1997" s="73"/>
      <c r="R1997" s="73"/>
      <c r="S1997" s="73"/>
      <c r="T1997" s="73"/>
      <c r="U1997" s="73"/>
      <c r="V1997" s="73"/>
      <c r="W1997" s="73"/>
      <c r="X1997" s="73"/>
      <c r="Y1997" s="73"/>
      <c r="Z1997" s="73"/>
      <c r="AA1997" s="73"/>
      <c r="AB1997" s="73"/>
      <c r="AC1997" s="73"/>
      <c r="AD1997" s="73"/>
      <c r="AG1997" s="72" t="s">
        <v>355</v>
      </c>
      <c r="AH1997" s="73"/>
      <c r="AI1997" s="73"/>
      <c r="AJ1997" s="73"/>
      <c r="AK1997" s="73"/>
      <c r="AL1997" s="73"/>
      <c r="AM1997" s="73"/>
      <c r="AN1997" s="73"/>
      <c r="AO1997" s="73"/>
      <c r="AP1997" s="73"/>
      <c r="AQ1997" s="73"/>
      <c r="AR1997" s="73"/>
      <c r="AS1997" s="73"/>
      <c r="AT1997" s="73"/>
      <c r="AU1997" s="73"/>
      <c r="AV1997" s="73"/>
      <c r="AW1997" s="73"/>
      <c r="AX1997" s="73"/>
      <c r="AY1997" s="73"/>
      <c r="AZ1997" s="73"/>
      <c r="BA1997" s="73"/>
      <c r="BB1997" s="73"/>
      <c r="BC1997" s="73"/>
      <c r="BD1997" s="73"/>
      <c r="BE1997" s="73"/>
      <c r="BF1997" s="73"/>
    </row>
    <row r="1998" spans="4:58" x14ac:dyDescent="0.25">
      <c r="D1998" s="72" t="s">
        <v>1985</v>
      </c>
      <c r="E1998" s="73"/>
      <c r="F1998" s="73"/>
      <c r="G1998" s="73"/>
      <c r="H1998" s="73"/>
      <c r="I1998" s="73"/>
      <c r="J1998" s="73"/>
      <c r="K1998" s="73"/>
      <c r="L1998" s="73"/>
      <c r="M1998" s="73"/>
      <c r="N1998" s="73"/>
      <c r="O1998" s="73"/>
      <c r="P1998" s="73"/>
      <c r="Q1998" s="73"/>
      <c r="R1998" s="73"/>
      <c r="S1998" s="73"/>
      <c r="T1998" s="73"/>
      <c r="U1998" s="73"/>
      <c r="V1998" s="73"/>
      <c r="W1998" s="73"/>
      <c r="X1998" s="73"/>
      <c r="Y1998" s="73"/>
      <c r="Z1998" s="73"/>
      <c r="AA1998" s="73"/>
      <c r="AB1998" s="73"/>
      <c r="AC1998" s="73"/>
      <c r="AD1998" s="73"/>
      <c r="AG1998" s="72" t="s">
        <v>1989</v>
      </c>
      <c r="AH1998" s="73"/>
      <c r="AI1998" s="73"/>
      <c r="AJ1998" s="73"/>
      <c r="AK1998" s="73"/>
      <c r="AL1998" s="73"/>
      <c r="AM1998" s="73"/>
      <c r="AN1998" s="73"/>
      <c r="AO1998" s="73"/>
      <c r="AP1998" s="73"/>
      <c r="AQ1998" s="73"/>
      <c r="AR1998" s="73"/>
      <c r="AS1998" s="73"/>
      <c r="AT1998" s="73"/>
      <c r="AU1998" s="73"/>
      <c r="AV1998" s="73"/>
      <c r="AW1998" s="73"/>
      <c r="AX1998" s="73"/>
      <c r="AY1998" s="73"/>
      <c r="AZ1998" s="73"/>
      <c r="BA1998" s="73"/>
      <c r="BB1998" s="73"/>
      <c r="BC1998" s="73"/>
      <c r="BD1998" s="73"/>
      <c r="BE1998" s="73"/>
      <c r="BF1998" s="73"/>
    </row>
    <row r="1999" spans="4:58" x14ac:dyDescent="0.25">
      <c r="D1999" s="72" t="s">
        <v>901</v>
      </c>
      <c r="E1999" s="73"/>
      <c r="F1999" s="73"/>
      <c r="G1999" s="73"/>
      <c r="H1999" s="73"/>
      <c r="I1999" s="73"/>
      <c r="J1999" s="73"/>
      <c r="K1999" s="73"/>
      <c r="L1999" s="73"/>
      <c r="M1999" s="73"/>
      <c r="N1999" s="73"/>
      <c r="O1999" s="73"/>
      <c r="P1999" s="73"/>
      <c r="Q1999" s="73"/>
      <c r="R1999" s="73"/>
      <c r="S1999" s="73"/>
      <c r="T1999" s="73"/>
      <c r="U1999" s="73"/>
      <c r="V1999" s="73"/>
      <c r="W1999" s="73"/>
      <c r="X1999" s="73"/>
      <c r="Y1999" s="73"/>
      <c r="Z1999" s="73"/>
      <c r="AA1999" s="73"/>
      <c r="AB1999" s="73"/>
      <c r="AC1999" s="73"/>
      <c r="AD1999" s="73"/>
      <c r="AG1999" s="72" t="s">
        <v>359</v>
      </c>
      <c r="AH1999" s="73"/>
      <c r="AI1999" s="73"/>
      <c r="AJ1999" s="73"/>
      <c r="AK1999" s="73"/>
      <c r="AL1999" s="73"/>
      <c r="AM1999" s="73"/>
      <c r="AN1999" s="73"/>
      <c r="AO1999" s="73"/>
      <c r="AP1999" s="73"/>
      <c r="AQ1999" s="73"/>
      <c r="AR1999" s="73"/>
      <c r="AS1999" s="73"/>
      <c r="AT1999" s="73"/>
      <c r="AU1999" s="73"/>
      <c r="AV1999" s="73"/>
      <c r="AW1999" s="73"/>
      <c r="AX1999" s="73"/>
      <c r="AY1999" s="73"/>
      <c r="AZ1999" s="73"/>
      <c r="BA1999" s="73"/>
      <c r="BB1999" s="73"/>
      <c r="BC1999" s="73"/>
      <c r="BD1999" s="73"/>
      <c r="BE1999" s="73"/>
      <c r="BF1999" s="73"/>
    </row>
    <row r="2000" spans="4:58" x14ac:dyDescent="0.25">
      <c r="D2000" s="72" t="s">
        <v>902</v>
      </c>
      <c r="E2000" s="73"/>
      <c r="F2000" s="73"/>
      <c r="G2000" s="73"/>
      <c r="H2000" s="73"/>
      <c r="I2000" s="73"/>
      <c r="J2000" s="73"/>
      <c r="K2000" s="73"/>
      <c r="L2000" s="73"/>
      <c r="M2000" s="73"/>
      <c r="N2000" s="73"/>
      <c r="O2000" s="73"/>
      <c r="P2000" s="73"/>
      <c r="Q2000" s="73"/>
      <c r="R2000" s="73"/>
      <c r="S2000" s="73"/>
      <c r="T2000" s="73"/>
      <c r="U2000" s="73"/>
      <c r="V2000" s="73"/>
      <c r="W2000" s="73"/>
      <c r="X2000" s="73"/>
      <c r="Y2000" s="73"/>
      <c r="Z2000" s="73"/>
      <c r="AA2000" s="73"/>
      <c r="AB2000" s="73"/>
      <c r="AC2000" s="73"/>
      <c r="AD2000" s="73"/>
      <c r="AG2000" s="72" t="s">
        <v>2877</v>
      </c>
      <c r="AH2000" s="73"/>
      <c r="AI2000" s="73"/>
      <c r="AJ2000" s="73"/>
      <c r="AK2000" s="73"/>
      <c r="AL2000" s="73"/>
      <c r="AM2000" s="73"/>
      <c r="AN2000" s="73"/>
      <c r="AO2000" s="73"/>
      <c r="AP2000" s="73"/>
      <c r="AQ2000" s="73"/>
      <c r="AR2000" s="73"/>
      <c r="AS2000" s="73"/>
      <c r="AT2000" s="73"/>
      <c r="AU2000" s="73"/>
      <c r="AV2000" s="73"/>
      <c r="AW2000" s="73"/>
      <c r="AX2000" s="73"/>
      <c r="AY2000" s="73"/>
      <c r="AZ2000" s="73"/>
      <c r="BA2000" s="73"/>
      <c r="BB2000" s="73"/>
      <c r="BC2000" s="73"/>
      <c r="BD2000" s="73"/>
      <c r="BE2000" s="73"/>
      <c r="BF2000" s="73"/>
    </row>
    <row r="2001" spans="4:58" x14ac:dyDescent="0.25">
      <c r="D2001" s="72" t="s">
        <v>903</v>
      </c>
      <c r="E2001" s="73"/>
      <c r="F2001" s="73"/>
      <c r="G2001" s="73"/>
      <c r="H2001" s="73"/>
      <c r="I2001" s="73"/>
      <c r="J2001" s="73"/>
      <c r="K2001" s="73"/>
      <c r="L2001" s="73"/>
      <c r="M2001" s="73"/>
      <c r="N2001" s="73"/>
      <c r="O2001" s="73"/>
      <c r="P2001" s="73"/>
      <c r="Q2001" s="73"/>
      <c r="R2001" s="73"/>
      <c r="S2001" s="73"/>
      <c r="T2001" s="73"/>
      <c r="U2001" s="73"/>
      <c r="V2001" s="73"/>
      <c r="W2001" s="73"/>
      <c r="X2001" s="73"/>
      <c r="Y2001" s="73"/>
      <c r="Z2001" s="73"/>
      <c r="AA2001" s="73"/>
      <c r="AB2001" s="73"/>
      <c r="AC2001" s="73"/>
      <c r="AD2001" s="73"/>
      <c r="AG2001" s="72" t="s">
        <v>538</v>
      </c>
      <c r="AH2001" s="73"/>
      <c r="AI2001" s="73"/>
      <c r="AJ2001" s="73"/>
      <c r="AK2001" s="73"/>
      <c r="AL2001" s="73"/>
      <c r="AM2001" s="73"/>
      <c r="AN2001" s="73"/>
      <c r="AO2001" s="73"/>
      <c r="AP2001" s="73"/>
      <c r="AQ2001" s="73"/>
      <c r="AR2001" s="73"/>
      <c r="AS2001" s="73"/>
      <c r="AT2001" s="73"/>
      <c r="AU2001" s="73"/>
      <c r="AV2001" s="73"/>
      <c r="AW2001" s="73"/>
      <c r="AX2001" s="73"/>
      <c r="AY2001" s="73"/>
      <c r="AZ2001" s="73"/>
      <c r="BA2001" s="73"/>
      <c r="BB2001" s="73"/>
      <c r="BC2001" s="73"/>
      <c r="BD2001" s="73"/>
      <c r="BE2001" s="73"/>
      <c r="BF2001" s="73"/>
    </row>
    <row r="2002" spans="4:58" x14ac:dyDescent="0.25">
      <c r="D2002" s="72" t="s">
        <v>2878</v>
      </c>
      <c r="E2002" s="73"/>
      <c r="F2002" s="73"/>
      <c r="G2002" s="73"/>
      <c r="H2002" s="73"/>
      <c r="I2002" s="73"/>
      <c r="J2002" s="73"/>
      <c r="K2002" s="73"/>
      <c r="L2002" s="73"/>
      <c r="M2002" s="73"/>
      <c r="N2002" s="73"/>
      <c r="O2002" s="73"/>
      <c r="P2002" s="73"/>
      <c r="Q2002" s="73"/>
      <c r="R2002" s="73"/>
      <c r="S2002" s="73"/>
      <c r="T2002" s="73"/>
      <c r="U2002" s="73"/>
      <c r="V2002" s="73"/>
      <c r="W2002" s="73"/>
      <c r="X2002" s="73"/>
      <c r="Y2002" s="73"/>
      <c r="Z2002" s="73"/>
      <c r="AA2002" s="73"/>
      <c r="AB2002" s="73"/>
      <c r="AC2002" s="73"/>
      <c r="AD2002" s="73"/>
    </row>
    <row r="2003" spans="4:58" x14ac:dyDescent="0.25">
      <c r="D2003" s="72" t="s">
        <v>486</v>
      </c>
      <c r="E2003" s="73"/>
      <c r="F2003" s="73"/>
      <c r="G2003" s="73"/>
      <c r="H2003" s="73"/>
      <c r="I2003" s="73"/>
      <c r="J2003" s="73"/>
      <c r="K2003" s="73"/>
      <c r="L2003" s="73"/>
      <c r="M2003" s="73"/>
      <c r="N2003" s="73"/>
      <c r="O2003" s="73"/>
      <c r="P2003" s="73"/>
      <c r="Q2003" s="73"/>
      <c r="R2003" s="73"/>
      <c r="S2003" s="73"/>
      <c r="T2003" s="73"/>
      <c r="U2003" s="73"/>
      <c r="V2003" s="73"/>
      <c r="W2003" s="73"/>
      <c r="X2003" s="73"/>
      <c r="Y2003" s="73"/>
      <c r="Z2003" s="73"/>
      <c r="AA2003" s="73"/>
      <c r="AB2003" s="73"/>
      <c r="AC2003" s="73"/>
      <c r="AD2003" s="73"/>
    </row>
    <row r="2005" spans="4:58" x14ac:dyDescent="0.25">
      <c r="D2005" s="285" t="s">
        <v>2874</v>
      </c>
    </row>
    <row r="2066" spans="2:4" x14ac:dyDescent="0.25">
      <c r="B2066" s="50">
        <v>0</v>
      </c>
      <c r="D2066" s="51" t="s">
        <v>2885</v>
      </c>
    </row>
    <row r="2067" spans="2:4" x14ac:dyDescent="0.25">
      <c r="D2067" s="59" t="s">
        <v>303</v>
      </c>
    </row>
    <row r="2069" spans="2:4" x14ac:dyDescent="0.25">
      <c r="D2069" s="285" t="s">
        <v>36</v>
      </c>
    </row>
    <row r="2070" spans="2:4" x14ac:dyDescent="0.25">
      <c r="D2070" s="54" t="s">
        <v>2894</v>
      </c>
    </row>
    <row r="2072" spans="2:4" x14ac:dyDescent="0.25">
      <c r="D2072" s="285" t="s">
        <v>2883</v>
      </c>
    </row>
    <row r="2094" spans="4:48" x14ac:dyDescent="0.25">
      <c r="M2094" s="285" t="s">
        <v>274</v>
      </c>
      <c r="AH2094" s="285" t="s">
        <v>275</v>
      </c>
    </row>
    <row r="2095" spans="4:48" x14ac:dyDescent="0.25">
      <c r="D2095" s="51" t="s">
        <v>309</v>
      </c>
      <c r="M2095" s="51" t="s">
        <v>495</v>
      </c>
      <c r="V2095" s="51" t="s">
        <v>496</v>
      </c>
      <c r="AB2095" s="51" t="s">
        <v>316</v>
      </c>
      <c r="AH2095" s="51" t="s">
        <v>495</v>
      </c>
      <c r="AP2095" s="51" t="s">
        <v>496</v>
      </c>
      <c r="AV2095" s="51" t="s">
        <v>316</v>
      </c>
    </row>
    <row r="2096" spans="4:48" x14ac:dyDescent="0.25">
      <c r="D2096" s="36" t="s">
        <v>2912</v>
      </c>
      <c r="M2096" s="285" t="s">
        <v>2904</v>
      </c>
      <c r="V2096" s="285" t="s">
        <v>2902</v>
      </c>
      <c r="AH2096" s="285" t="s">
        <v>2905</v>
      </c>
      <c r="AP2096" s="285" t="s">
        <v>2903</v>
      </c>
    </row>
    <row r="2098" spans="4:96" x14ac:dyDescent="0.25">
      <c r="D2098" s="56" t="s">
        <v>380</v>
      </c>
      <c r="E2098" s="52"/>
      <c r="F2098" s="52"/>
      <c r="G2098" s="52"/>
      <c r="H2098" s="52"/>
      <c r="I2098" s="52"/>
      <c r="J2098" s="52"/>
      <c r="K2098" s="52"/>
      <c r="L2098" s="52"/>
      <c r="M2098" s="52"/>
      <c r="N2098" s="52"/>
      <c r="O2098" s="52"/>
      <c r="P2098" s="52"/>
      <c r="Q2098" s="52"/>
      <c r="R2098" s="52"/>
      <c r="S2098" s="52"/>
      <c r="T2098" s="52"/>
      <c r="U2098" s="52"/>
      <c r="V2098" s="52"/>
      <c r="W2098" s="52"/>
      <c r="X2098" s="52"/>
      <c r="Y2098" s="52"/>
      <c r="Z2098" s="52"/>
      <c r="AA2098" s="52"/>
      <c r="AB2098" s="52"/>
      <c r="AC2098" s="52"/>
      <c r="AD2098" s="52"/>
      <c r="AE2098" s="52"/>
      <c r="AF2098" s="52"/>
      <c r="AG2098" s="52"/>
      <c r="AH2098" s="52"/>
      <c r="AI2098" s="52"/>
      <c r="AJ2098" s="52"/>
      <c r="AK2098" s="52"/>
      <c r="AL2098" s="52"/>
      <c r="AM2098" s="52"/>
      <c r="AN2098" s="52"/>
      <c r="AO2098" s="52"/>
      <c r="AP2098" s="52"/>
      <c r="AQ2098" s="52"/>
      <c r="AR2098" s="52"/>
      <c r="AS2098" s="52"/>
      <c r="AT2098" s="52"/>
      <c r="AU2098" s="52"/>
      <c r="AV2098" s="52"/>
      <c r="AW2098" s="52"/>
      <c r="AX2098" s="52"/>
      <c r="AY2098" s="52"/>
      <c r="AZ2098" s="52"/>
      <c r="BA2098" s="52"/>
      <c r="BB2098" s="52"/>
      <c r="BC2098" s="52"/>
      <c r="BD2098" s="52"/>
      <c r="BE2098" s="52"/>
      <c r="BF2098" s="52"/>
      <c r="BG2098" s="52"/>
      <c r="BH2098" s="52"/>
      <c r="BI2098" s="52"/>
      <c r="BJ2098" s="52"/>
      <c r="BK2098" s="52"/>
      <c r="BL2098" s="52"/>
      <c r="BM2098" s="52"/>
      <c r="BN2098" s="52"/>
      <c r="BO2098" s="52"/>
      <c r="BP2098" s="52"/>
      <c r="BQ2098" s="52"/>
      <c r="BR2098" s="52"/>
      <c r="BS2098" s="52"/>
      <c r="BT2098" s="52"/>
      <c r="BU2098" s="52"/>
      <c r="BV2098" s="52"/>
      <c r="BW2098" s="52"/>
      <c r="BX2098" s="52"/>
      <c r="BY2098" s="52"/>
      <c r="BZ2098" s="52"/>
      <c r="CA2098" s="52"/>
      <c r="CB2098" s="52"/>
      <c r="CC2098" s="52"/>
      <c r="CD2098" s="52"/>
      <c r="CE2098" s="52"/>
      <c r="CF2098" s="52"/>
      <c r="CG2098" s="52"/>
      <c r="CH2098" s="52"/>
      <c r="CI2098" s="52"/>
      <c r="CJ2098" s="52"/>
      <c r="CK2098" s="52"/>
      <c r="CL2098" s="52"/>
      <c r="CM2098" s="52"/>
      <c r="CN2098" s="52"/>
      <c r="CO2098" s="52"/>
      <c r="CP2098" s="52"/>
      <c r="CQ2098" s="52"/>
      <c r="CR2098" s="52"/>
    </row>
    <row r="2099" spans="4:96" x14ac:dyDescent="0.25">
      <c r="D2099" s="56" t="s">
        <v>350</v>
      </c>
      <c r="E2099" s="52"/>
      <c r="F2099" s="52"/>
      <c r="G2099" s="52"/>
      <c r="H2099" s="52"/>
      <c r="I2099" s="52"/>
      <c r="J2099" s="52"/>
      <c r="K2099" s="52"/>
      <c r="L2099" s="52"/>
      <c r="M2099" s="52"/>
      <c r="N2099" s="52"/>
      <c r="O2099" s="52"/>
      <c r="P2099" s="52"/>
      <c r="Q2099" s="52"/>
      <c r="R2099" s="52"/>
      <c r="S2099" s="52"/>
      <c r="T2099" s="52"/>
      <c r="U2099" s="52"/>
      <c r="V2099" s="52"/>
      <c r="W2099" s="52"/>
      <c r="X2099" s="52"/>
      <c r="Y2099" s="52"/>
      <c r="Z2099" s="52"/>
      <c r="AA2099" s="52"/>
      <c r="AB2099" s="52"/>
      <c r="AC2099" s="52"/>
      <c r="AD2099" s="52"/>
      <c r="AE2099" s="52"/>
      <c r="AF2099" s="52"/>
      <c r="AG2099" s="52"/>
      <c r="AH2099" s="52"/>
      <c r="AI2099" s="52"/>
      <c r="AJ2099" s="52"/>
      <c r="AK2099" s="52"/>
      <c r="AL2099" s="52"/>
      <c r="AM2099" s="52"/>
      <c r="AN2099" s="52"/>
      <c r="AO2099" s="52"/>
      <c r="AP2099" s="52"/>
      <c r="AQ2099" s="52"/>
      <c r="AR2099" s="52"/>
      <c r="AS2099" s="52"/>
      <c r="AT2099" s="52"/>
      <c r="AU2099" s="52"/>
      <c r="AV2099" s="52"/>
      <c r="AW2099" s="52"/>
      <c r="AX2099" s="52"/>
      <c r="AY2099" s="52"/>
      <c r="AZ2099" s="52"/>
      <c r="BA2099" s="52"/>
      <c r="BB2099" s="52"/>
      <c r="BC2099" s="52"/>
      <c r="BD2099" s="52"/>
      <c r="BE2099" s="52"/>
      <c r="BF2099" s="52"/>
      <c r="BG2099" s="52"/>
      <c r="BH2099" s="52"/>
      <c r="BI2099" s="52"/>
      <c r="BJ2099" s="52"/>
      <c r="BK2099" s="52"/>
      <c r="BL2099" s="52"/>
      <c r="BM2099" s="52"/>
      <c r="BN2099" s="52"/>
      <c r="BO2099" s="52"/>
      <c r="BP2099" s="52"/>
      <c r="BQ2099" s="52"/>
      <c r="BR2099" s="52"/>
      <c r="BS2099" s="52"/>
      <c r="BT2099" s="52"/>
      <c r="BU2099" s="52"/>
      <c r="BV2099" s="52"/>
      <c r="BW2099" s="52"/>
      <c r="BX2099" s="52"/>
      <c r="BY2099" s="52"/>
      <c r="BZ2099" s="52"/>
      <c r="CA2099" s="52"/>
      <c r="CB2099" s="52"/>
      <c r="CC2099" s="52"/>
      <c r="CD2099" s="52"/>
      <c r="CE2099" s="52"/>
      <c r="CF2099" s="52"/>
      <c r="CG2099" s="52"/>
      <c r="CH2099" s="52"/>
      <c r="CI2099" s="52"/>
      <c r="CJ2099" s="52"/>
      <c r="CK2099" s="52"/>
      <c r="CL2099" s="52"/>
      <c r="CM2099" s="52"/>
      <c r="CN2099" s="52"/>
      <c r="CO2099" s="52"/>
      <c r="CP2099" s="52"/>
      <c r="CQ2099" s="52"/>
      <c r="CR2099" s="52"/>
    </row>
    <row r="2100" spans="4:96" x14ac:dyDescent="0.25">
      <c r="D2100" s="57" t="str">
        <f>"select '"&amp;TRIM(D2096)&amp;"' AgreementNumber, '"&amp;TRIM(M2096)&amp;"' bChassisNumber, '"&amp;TRIM(V2096)&amp;"' bEngineNumber, '"&amp;TRIM(AH2096)&amp;"' aChassisNumber, '"&amp;TRIM(AP2096)&amp;"' aEngineNumber union all"</f>
        <v>select '0000907/4/08/12/2022' AgreementNumber, 'MHKB3BA1JNK087915' bChassisNumber, 'K3MJ25744' bEngineNumber, 'MHKB3BA1JNK087926' aChassisNumber, 'K3MJ25733' aEngineNumber union all</v>
      </c>
      <c r="E2100" s="53"/>
      <c r="F2100" s="53"/>
      <c r="G2100" s="53"/>
      <c r="H2100" s="53"/>
      <c r="I2100" s="53"/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53"/>
      <c r="V2100" s="53"/>
      <c r="W2100" s="53"/>
      <c r="X2100" s="53"/>
      <c r="Y2100" s="53"/>
      <c r="Z2100" s="53"/>
      <c r="AA2100" s="53"/>
      <c r="AB2100" s="53"/>
      <c r="AC2100" s="53"/>
      <c r="AD2100" s="53"/>
      <c r="AE2100" s="53"/>
      <c r="AF2100" s="53"/>
      <c r="AG2100" s="53"/>
      <c r="AH2100" s="53"/>
      <c r="AI2100" s="53"/>
      <c r="AJ2100" s="53"/>
      <c r="AK2100" s="53"/>
      <c r="AL2100" s="53"/>
      <c r="AM2100" s="53"/>
      <c r="AN2100" s="53"/>
      <c r="AO2100" s="53"/>
      <c r="AP2100" s="53"/>
      <c r="AQ2100" s="53"/>
      <c r="AR2100" s="53"/>
      <c r="AS2100" s="53"/>
      <c r="AT2100" s="53"/>
      <c r="AU2100" s="53"/>
      <c r="AV2100" s="53"/>
      <c r="AW2100" s="53"/>
      <c r="AX2100" s="53"/>
      <c r="AY2100" s="53"/>
      <c r="AZ2100" s="53"/>
      <c r="BA2100" s="53"/>
      <c r="BB2100" s="53"/>
      <c r="BC2100" s="53"/>
      <c r="BD2100" s="53"/>
      <c r="BE2100" s="53"/>
      <c r="BF2100" s="53"/>
      <c r="BG2100" s="53"/>
      <c r="BH2100" s="53"/>
      <c r="BI2100" s="53"/>
      <c r="BJ2100" s="53"/>
      <c r="BK2100" s="53"/>
      <c r="BL2100" s="53"/>
      <c r="BM2100" s="53"/>
      <c r="BN2100" s="53"/>
      <c r="BO2100" s="53"/>
      <c r="BP2100" s="53"/>
      <c r="BQ2100" s="53"/>
      <c r="BR2100" s="53"/>
      <c r="BS2100" s="53"/>
      <c r="BT2100" s="53"/>
      <c r="BU2100" s="53"/>
      <c r="BV2100" s="53"/>
      <c r="BW2100" s="53"/>
      <c r="BX2100" s="53"/>
      <c r="BY2100" s="53"/>
      <c r="BZ2100" s="53"/>
      <c r="CA2100" s="53"/>
      <c r="CB2100" s="53"/>
      <c r="CC2100" s="53"/>
      <c r="CD2100" s="53"/>
      <c r="CE2100" s="53"/>
      <c r="CF2100" s="53"/>
      <c r="CG2100" s="53"/>
      <c r="CH2100" s="53"/>
      <c r="CI2100" s="53"/>
      <c r="CJ2100" s="53"/>
      <c r="CK2100" s="53"/>
      <c r="CL2100" s="53"/>
      <c r="CM2100" s="53"/>
      <c r="CN2100" s="53"/>
      <c r="CO2100" s="53"/>
      <c r="CP2100" s="53"/>
      <c r="CQ2100" s="53"/>
      <c r="CR2100" s="53"/>
    </row>
    <row r="2101" spans="4:96" x14ac:dyDescent="0.25">
      <c r="D2101" s="56" t="s">
        <v>351</v>
      </c>
      <c r="E2101" s="52"/>
      <c r="F2101" s="52"/>
      <c r="G2101" s="52"/>
      <c r="H2101" s="52"/>
      <c r="I2101" s="52"/>
      <c r="J2101" s="52"/>
      <c r="K2101" s="52"/>
      <c r="L2101" s="52"/>
      <c r="M2101" s="52"/>
      <c r="N2101" s="52"/>
      <c r="O2101" s="52"/>
      <c r="P2101" s="52"/>
      <c r="Q2101" s="52"/>
      <c r="R2101" s="52"/>
      <c r="S2101" s="52"/>
      <c r="T2101" s="52"/>
      <c r="U2101" s="52"/>
      <c r="V2101" s="52"/>
      <c r="W2101" s="52"/>
      <c r="X2101" s="52"/>
      <c r="Y2101" s="52"/>
      <c r="Z2101" s="52"/>
      <c r="AA2101" s="52"/>
      <c r="AB2101" s="52"/>
      <c r="AC2101" s="52"/>
      <c r="AD2101" s="52"/>
      <c r="AE2101" s="52"/>
      <c r="AF2101" s="52"/>
      <c r="AG2101" s="52"/>
      <c r="AH2101" s="52"/>
      <c r="AI2101" s="52"/>
      <c r="AJ2101" s="52"/>
      <c r="AK2101" s="52"/>
      <c r="AL2101" s="52"/>
      <c r="AM2101" s="52"/>
      <c r="AN2101" s="52"/>
      <c r="AO2101" s="52"/>
      <c r="AP2101" s="52"/>
      <c r="AQ2101" s="52"/>
      <c r="AR2101" s="52"/>
      <c r="AS2101" s="52"/>
      <c r="AT2101" s="52"/>
      <c r="AU2101" s="52"/>
      <c r="AV2101" s="52"/>
      <c r="AW2101" s="52"/>
      <c r="AX2101" s="52"/>
      <c r="AY2101" s="52"/>
      <c r="AZ2101" s="52"/>
      <c r="BA2101" s="52"/>
      <c r="BB2101" s="52"/>
      <c r="BC2101" s="52"/>
      <c r="BD2101" s="52"/>
      <c r="BE2101" s="52"/>
      <c r="BF2101" s="52"/>
      <c r="BG2101" s="52"/>
      <c r="BH2101" s="52"/>
      <c r="BI2101" s="52"/>
      <c r="BJ2101" s="52"/>
      <c r="BK2101" s="52"/>
      <c r="BL2101" s="52"/>
      <c r="BM2101" s="52"/>
      <c r="BN2101" s="52"/>
      <c r="BO2101" s="52"/>
      <c r="BP2101" s="52"/>
      <c r="BQ2101" s="52"/>
      <c r="BR2101" s="52"/>
      <c r="BS2101" s="52"/>
      <c r="BT2101" s="52"/>
      <c r="BU2101" s="52"/>
      <c r="BV2101" s="52"/>
      <c r="BW2101" s="52"/>
      <c r="BX2101" s="52"/>
      <c r="BY2101" s="52"/>
      <c r="BZ2101" s="52"/>
      <c r="CA2101" s="52"/>
      <c r="CB2101" s="52"/>
      <c r="CC2101" s="52"/>
      <c r="CD2101" s="52"/>
      <c r="CE2101" s="52"/>
      <c r="CF2101" s="52"/>
      <c r="CG2101" s="52"/>
      <c r="CH2101" s="52"/>
      <c r="CI2101" s="52"/>
      <c r="CJ2101" s="52"/>
      <c r="CK2101" s="52"/>
      <c r="CL2101" s="52"/>
      <c r="CM2101" s="52"/>
      <c r="CN2101" s="52"/>
      <c r="CO2101" s="52"/>
      <c r="CP2101" s="52"/>
      <c r="CQ2101" s="52"/>
      <c r="CR2101" s="52"/>
    </row>
    <row r="2102" spans="4:96" x14ac:dyDescent="0.25">
      <c r="D2102" s="56" t="s">
        <v>367</v>
      </c>
      <c r="E2102" s="52"/>
      <c r="F2102" s="52"/>
      <c r="G2102" s="52"/>
      <c r="H2102" s="52"/>
      <c r="I2102" s="52"/>
      <c r="J2102" s="52"/>
      <c r="K2102" s="52"/>
      <c r="L2102" s="52"/>
      <c r="M2102" s="52"/>
      <c r="N2102" s="52"/>
      <c r="O2102" s="52"/>
      <c r="P2102" s="52"/>
      <c r="Q2102" s="52"/>
      <c r="R2102" s="52"/>
      <c r="S2102" s="52"/>
      <c r="T2102" s="52"/>
      <c r="U2102" s="52"/>
      <c r="V2102" s="52"/>
      <c r="W2102" s="52"/>
      <c r="X2102" s="52"/>
      <c r="Y2102" s="52"/>
      <c r="Z2102" s="52"/>
      <c r="AA2102" s="52"/>
      <c r="AB2102" s="52"/>
      <c r="AC2102" s="52"/>
      <c r="AD2102" s="52"/>
      <c r="AE2102" s="52"/>
      <c r="AF2102" s="52"/>
      <c r="AG2102" s="52"/>
      <c r="AH2102" s="52"/>
      <c r="AI2102" s="52"/>
      <c r="AJ2102" s="52"/>
      <c r="AK2102" s="52"/>
      <c r="AL2102" s="52"/>
      <c r="AM2102" s="52"/>
      <c r="AN2102" s="52"/>
      <c r="AO2102" s="52"/>
      <c r="AP2102" s="52"/>
      <c r="AQ2102" s="52"/>
      <c r="AR2102" s="52"/>
      <c r="AS2102" s="52"/>
      <c r="AT2102" s="52"/>
      <c r="AU2102" s="52"/>
      <c r="AV2102" s="52"/>
      <c r="AW2102" s="52"/>
      <c r="AX2102" s="52"/>
      <c r="AY2102" s="52"/>
      <c r="AZ2102" s="52"/>
      <c r="BA2102" s="52"/>
      <c r="BB2102" s="52"/>
      <c r="BC2102" s="52"/>
      <c r="BD2102" s="52"/>
      <c r="BE2102" s="52"/>
      <c r="BF2102" s="52"/>
      <c r="BG2102" s="52"/>
      <c r="BH2102" s="52"/>
      <c r="BI2102" s="52"/>
      <c r="BJ2102" s="52"/>
      <c r="BK2102" s="52"/>
      <c r="BL2102" s="52"/>
      <c r="BM2102" s="52"/>
      <c r="BN2102" s="52"/>
      <c r="BO2102" s="52"/>
      <c r="BP2102" s="52"/>
      <c r="BQ2102" s="52"/>
      <c r="BR2102" s="52"/>
      <c r="BS2102" s="52"/>
      <c r="BT2102" s="52"/>
      <c r="BU2102" s="52"/>
      <c r="BV2102" s="52"/>
      <c r="BW2102" s="52"/>
      <c r="BX2102" s="52"/>
      <c r="BY2102" s="52"/>
      <c r="BZ2102" s="52"/>
      <c r="CA2102" s="52"/>
      <c r="CB2102" s="52"/>
      <c r="CC2102" s="52"/>
      <c r="CD2102" s="52"/>
      <c r="CE2102" s="52"/>
      <c r="CF2102" s="52"/>
      <c r="CG2102" s="52"/>
      <c r="CH2102" s="52"/>
      <c r="CI2102" s="52"/>
      <c r="CJ2102" s="52"/>
      <c r="CK2102" s="52"/>
      <c r="CL2102" s="52"/>
      <c r="CM2102" s="52"/>
      <c r="CN2102" s="52"/>
      <c r="CO2102" s="52"/>
      <c r="CP2102" s="52"/>
      <c r="CQ2102" s="52"/>
      <c r="CR2102" s="52"/>
    </row>
    <row r="2103" spans="4:96" x14ac:dyDescent="0.25">
      <c r="D2103" s="57" t="s">
        <v>354</v>
      </c>
      <c r="E2103" s="53"/>
      <c r="F2103" s="53"/>
      <c r="G2103" s="53"/>
      <c r="H2103" s="53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  <c r="X2103" s="53"/>
      <c r="Y2103" s="53"/>
      <c r="Z2103" s="53"/>
      <c r="AA2103" s="53"/>
      <c r="AB2103" s="53"/>
      <c r="AC2103" s="53"/>
      <c r="AD2103" s="53"/>
      <c r="AE2103" s="53"/>
      <c r="AF2103" s="53"/>
      <c r="AG2103" s="53"/>
      <c r="AH2103" s="53"/>
      <c r="AI2103" s="53"/>
      <c r="AJ2103" s="53"/>
      <c r="AK2103" s="53"/>
      <c r="AL2103" s="53"/>
      <c r="AM2103" s="53"/>
      <c r="AN2103" s="53"/>
      <c r="AO2103" s="53"/>
      <c r="AP2103" s="53"/>
      <c r="AQ2103" s="53"/>
      <c r="AR2103" s="53"/>
      <c r="AS2103" s="53"/>
      <c r="AT2103" s="53"/>
      <c r="AU2103" s="53"/>
      <c r="AV2103" s="53"/>
      <c r="AW2103" s="53"/>
      <c r="AX2103" s="53"/>
      <c r="AY2103" s="53"/>
      <c r="AZ2103" s="53"/>
      <c r="BA2103" s="53"/>
      <c r="BB2103" s="53"/>
      <c r="BC2103" s="53"/>
      <c r="BD2103" s="53"/>
      <c r="BE2103" s="53"/>
      <c r="BF2103" s="53"/>
      <c r="BG2103" s="53"/>
      <c r="BH2103" s="53"/>
      <c r="BI2103" s="53"/>
      <c r="BJ2103" s="53"/>
      <c r="BK2103" s="53"/>
      <c r="BL2103" s="53"/>
      <c r="BM2103" s="53"/>
      <c r="BN2103" s="53"/>
      <c r="BO2103" s="53"/>
      <c r="BP2103" s="53"/>
      <c r="BQ2103" s="53"/>
      <c r="BR2103" s="53"/>
      <c r="BS2103" s="53"/>
      <c r="BT2103" s="53"/>
      <c r="BU2103" s="53"/>
      <c r="BV2103" s="53"/>
      <c r="BW2103" s="53"/>
      <c r="BX2103" s="53"/>
      <c r="BY2103" s="53"/>
      <c r="BZ2103" s="53"/>
      <c r="CA2103" s="53"/>
      <c r="CB2103" s="53"/>
      <c r="CC2103" s="53"/>
      <c r="CD2103" s="53"/>
      <c r="CE2103" s="53"/>
      <c r="CF2103" s="53"/>
      <c r="CG2103" s="53"/>
      <c r="CH2103" s="53"/>
      <c r="CI2103" s="53"/>
      <c r="CJ2103" s="53"/>
      <c r="CK2103" s="53"/>
      <c r="CL2103" s="53"/>
      <c r="CM2103" s="53"/>
      <c r="CN2103" s="53"/>
      <c r="CO2103" s="53"/>
      <c r="CP2103" s="53"/>
      <c r="CQ2103" s="53"/>
      <c r="CR2103" s="53"/>
    </row>
    <row r="2104" spans="4:96" x14ac:dyDescent="0.25">
      <c r="D2104" s="57" t="s">
        <v>445</v>
      </c>
      <c r="E2104" s="53"/>
      <c r="F2104" s="53"/>
      <c r="G2104" s="53"/>
      <c r="H2104" s="53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  <c r="X2104" s="53"/>
      <c r="Y2104" s="53"/>
      <c r="Z2104" s="53"/>
      <c r="AA2104" s="53"/>
      <c r="AB2104" s="53"/>
      <c r="AC2104" s="53"/>
      <c r="AD2104" s="53"/>
      <c r="AE2104" s="53"/>
      <c r="AF2104" s="53"/>
      <c r="AG2104" s="53"/>
      <c r="AH2104" s="53"/>
      <c r="AI2104" s="53"/>
      <c r="AJ2104" s="53"/>
      <c r="AK2104" s="53"/>
      <c r="AL2104" s="53"/>
      <c r="AM2104" s="53"/>
      <c r="AN2104" s="53"/>
      <c r="AO2104" s="53"/>
      <c r="AP2104" s="53"/>
      <c r="AQ2104" s="53"/>
      <c r="AR2104" s="53"/>
      <c r="AS2104" s="53"/>
      <c r="AT2104" s="53"/>
      <c r="AU2104" s="53"/>
      <c r="AV2104" s="53"/>
      <c r="AW2104" s="53"/>
      <c r="AX2104" s="53"/>
      <c r="AY2104" s="53"/>
      <c r="AZ2104" s="53"/>
      <c r="BA2104" s="53"/>
      <c r="BB2104" s="53"/>
      <c r="BC2104" s="53"/>
      <c r="BD2104" s="53"/>
      <c r="BE2104" s="53"/>
      <c r="BF2104" s="53"/>
      <c r="BG2104" s="53"/>
      <c r="BH2104" s="53"/>
      <c r="BI2104" s="53"/>
      <c r="BJ2104" s="53"/>
      <c r="BK2104" s="53"/>
      <c r="BL2104" s="53"/>
      <c r="BM2104" s="53"/>
      <c r="BN2104" s="53"/>
      <c r="BO2104" s="53"/>
      <c r="BP2104" s="53"/>
      <c r="BQ2104" s="53"/>
      <c r="BR2104" s="53"/>
      <c r="BS2104" s="53"/>
      <c r="BT2104" s="53"/>
      <c r="BU2104" s="53"/>
      <c r="BV2104" s="53"/>
      <c r="BW2104" s="53"/>
      <c r="BX2104" s="53"/>
      <c r="BY2104" s="53"/>
      <c r="BZ2104" s="53"/>
      <c r="CA2104" s="53"/>
      <c r="CB2104" s="53"/>
      <c r="CC2104" s="53"/>
      <c r="CD2104" s="53"/>
      <c r="CE2104" s="53"/>
      <c r="CF2104" s="53"/>
      <c r="CG2104" s="53"/>
      <c r="CH2104" s="53"/>
      <c r="CI2104" s="53"/>
      <c r="CJ2104" s="53"/>
      <c r="CK2104" s="53"/>
      <c r="CL2104" s="53"/>
      <c r="CM2104" s="53"/>
      <c r="CN2104" s="53"/>
      <c r="CO2104" s="53"/>
      <c r="CP2104" s="53"/>
      <c r="CQ2104" s="53"/>
      <c r="CR2104" s="53"/>
    </row>
    <row r="2105" spans="4:96" x14ac:dyDescent="0.25">
      <c r="D2105" s="57" t="s">
        <v>461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  <c r="X2105" s="53"/>
      <c r="Y2105" s="53"/>
      <c r="Z2105" s="53"/>
      <c r="AA2105" s="53"/>
      <c r="AB2105" s="53"/>
      <c r="AC2105" s="53"/>
      <c r="AD2105" s="53"/>
      <c r="AE2105" s="53"/>
      <c r="AF2105" s="53"/>
      <c r="AG2105" s="53"/>
      <c r="AH2105" s="53"/>
      <c r="AI2105" s="53"/>
      <c r="AJ2105" s="53"/>
      <c r="AK2105" s="53"/>
      <c r="AL2105" s="53"/>
      <c r="AM2105" s="53"/>
      <c r="AN2105" s="53"/>
      <c r="AO2105" s="53"/>
      <c r="AP2105" s="53"/>
      <c r="AQ2105" s="53"/>
      <c r="AR2105" s="53"/>
      <c r="AS2105" s="53"/>
      <c r="AT2105" s="53"/>
      <c r="AU2105" s="53"/>
      <c r="AV2105" s="53"/>
      <c r="AW2105" s="53"/>
      <c r="AX2105" s="53"/>
      <c r="AY2105" s="53"/>
      <c r="AZ2105" s="53"/>
      <c r="BA2105" s="53"/>
      <c r="BB2105" s="53"/>
      <c r="BC2105" s="53"/>
      <c r="BD2105" s="53"/>
      <c r="BE2105" s="53"/>
      <c r="BF2105" s="53"/>
      <c r="BG2105" s="53"/>
      <c r="BH2105" s="53"/>
      <c r="BI2105" s="53"/>
      <c r="BJ2105" s="53"/>
      <c r="BK2105" s="53"/>
      <c r="BL2105" s="53"/>
      <c r="BM2105" s="53"/>
      <c r="BN2105" s="53"/>
      <c r="BO2105" s="53"/>
      <c r="BP2105" s="53"/>
      <c r="BQ2105" s="53"/>
      <c r="BR2105" s="53"/>
      <c r="BS2105" s="53"/>
      <c r="BT2105" s="53"/>
      <c r="BU2105" s="53"/>
      <c r="BV2105" s="53"/>
      <c r="BW2105" s="53"/>
      <c r="BX2105" s="53"/>
      <c r="BY2105" s="53"/>
      <c r="BZ2105" s="53"/>
      <c r="CA2105" s="53"/>
      <c r="CB2105" s="53"/>
      <c r="CC2105" s="53"/>
      <c r="CD2105" s="53"/>
      <c r="CE2105" s="53"/>
      <c r="CF2105" s="53"/>
      <c r="CG2105" s="53"/>
      <c r="CH2105" s="53"/>
      <c r="CI2105" s="53"/>
      <c r="CJ2105" s="53"/>
      <c r="CK2105" s="53"/>
      <c r="CL2105" s="53"/>
      <c r="CM2105" s="53"/>
      <c r="CN2105" s="53"/>
      <c r="CO2105" s="53"/>
      <c r="CP2105" s="53"/>
      <c r="CQ2105" s="53"/>
      <c r="CR2105" s="53"/>
    </row>
    <row r="2106" spans="4:96" x14ac:dyDescent="0.25">
      <c r="D2106" s="57" t="s">
        <v>628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  <c r="X2106" s="53"/>
      <c r="Y2106" s="53"/>
      <c r="Z2106" s="53"/>
      <c r="AA2106" s="53"/>
      <c r="AB2106" s="53"/>
      <c r="AC2106" s="53"/>
      <c r="AD2106" s="53"/>
      <c r="AE2106" s="53"/>
      <c r="AF2106" s="53"/>
      <c r="AG2106" s="53"/>
      <c r="AH2106" s="53"/>
      <c r="AI2106" s="53"/>
      <c r="AJ2106" s="53"/>
      <c r="AK2106" s="53"/>
      <c r="AL2106" s="53"/>
      <c r="AM2106" s="53"/>
      <c r="AN2106" s="53"/>
      <c r="AO2106" s="53"/>
      <c r="AP2106" s="53"/>
      <c r="AQ2106" s="53"/>
      <c r="AR2106" s="53"/>
      <c r="AS2106" s="53"/>
      <c r="AT2106" s="53"/>
      <c r="AU2106" s="53"/>
      <c r="AV2106" s="53"/>
      <c r="AW2106" s="53"/>
      <c r="AX2106" s="53"/>
      <c r="AY2106" s="53"/>
      <c r="AZ2106" s="53"/>
      <c r="BA2106" s="53"/>
      <c r="BB2106" s="53"/>
      <c r="BC2106" s="53"/>
      <c r="BD2106" s="53"/>
      <c r="BE2106" s="53"/>
      <c r="BF2106" s="53"/>
      <c r="BG2106" s="53"/>
      <c r="BH2106" s="53"/>
      <c r="BI2106" s="53"/>
      <c r="BJ2106" s="53"/>
      <c r="BK2106" s="53"/>
      <c r="BL2106" s="53"/>
      <c r="BM2106" s="53"/>
      <c r="BN2106" s="53"/>
      <c r="BO2106" s="53"/>
      <c r="BP2106" s="53"/>
      <c r="BQ2106" s="53"/>
      <c r="BR2106" s="53"/>
      <c r="BS2106" s="53"/>
      <c r="BT2106" s="53"/>
      <c r="BU2106" s="53"/>
      <c r="BV2106" s="53"/>
      <c r="BW2106" s="53"/>
      <c r="BX2106" s="53"/>
      <c r="BY2106" s="53"/>
      <c r="BZ2106" s="53"/>
      <c r="CA2106" s="53"/>
      <c r="CB2106" s="53"/>
      <c r="CC2106" s="53"/>
      <c r="CD2106" s="53"/>
      <c r="CE2106" s="53"/>
      <c r="CF2106" s="53"/>
      <c r="CG2106" s="53"/>
      <c r="CH2106" s="53"/>
      <c r="CI2106" s="53"/>
      <c r="CJ2106" s="53"/>
      <c r="CK2106" s="53"/>
      <c r="CL2106" s="53"/>
      <c r="CM2106" s="53"/>
      <c r="CN2106" s="53"/>
      <c r="CO2106" s="53"/>
      <c r="CP2106" s="53"/>
      <c r="CQ2106" s="53"/>
      <c r="CR2106" s="53"/>
    </row>
    <row r="2107" spans="4:96" x14ac:dyDescent="0.25">
      <c r="D2107" s="37" t="s">
        <v>455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  <c r="X2107" s="53"/>
      <c r="Y2107" s="53"/>
      <c r="Z2107" s="53"/>
      <c r="AA2107" s="53"/>
      <c r="AB2107" s="53"/>
      <c r="AC2107" s="53"/>
      <c r="AD2107" s="53"/>
      <c r="AE2107" s="53"/>
      <c r="AF2107" s="53"/>
      <c r="AG2107" s="53"/>
      <c r="AH2107" s="53"/>
      <c r="AI2107" s="53"/>
      <c r="AJ2107" s="53"/>
      <c r="AK2107" s="53"/>
      <c r="AL2107" s="53"/>
      <c r="AM2107" s="53"/>
      <c r="AN2107" s="53"/>
      <c r="AO2107" s="53"/>
      <c r="AP2107" s="53"/>
      <c r="AQ2107" s="53"/>
      <c r="AR2107" s="53"/>
      <c r="AS2107" s="53"/>
      <c r="AT2107" s="53"/>
      <c r="AU2107" s="53"/>
      <c r="AV2107" s="53"/>
      <c r="AW2107" s="53"/>
      <c r="AX2107" s="53"/>
      <c r="AY2107" s="53"/>
      <c r="AZ2107" s="53"/>
      <c r="BA2107" s="53"/>
      <c r="BB2107" s="53"/>
      <c r="BC2107" s="53"/>
      <c r="BD2107" s="53"/>
      <c r="BE2107" s="53"/>
      <c r="BF2107" s="53"/>
      <c r="BG2107" s="53"/>
      <c r="BH2107" s="53"/>
      <c r="BI2107" s="53"/>
      <c r="BJ2107" s="53"/>
      <c r="BK2107" s="53"/>
      <c r="BL2107" s="53"/>
      <c r="BM2107" s="53"/>
      <c r="BN2107" s="53"/>
      <c r="BO2107" s="53"/>
      <c r="BP2107" s="53"/>
      <c r="BQ2107" s="53"/>
      <c r="BR2107" s="53"/>
      <c r="BS2107" s="53"/>
      <c r="BT2107" s="53"/>
      <c r="BU2107" s="53"/>
      <c r="BV2107" s="53"/>
      <c r="BW2107" s="53"/>
      <c r="BX2107" s="53"/>
      <c r="BY2107" s="53"/>
      <c r="BZ2107" s="53"/>
      <c r="CA2107" s="53"/>
      <c r="CB2107" s="53"/>
      <c r="CC2107" s="53"/>
      <c r="CD2107" s="53"/>
      <c r="CE2107" s="53"/>
      <c r="CF2107" s="53"/>
      <c r="CG2107" s="53"/>
      <c r="CH2107" s="53"/>
      <c r="CI2107" s="53"/>
      <c r="CJ2107" s="53"/>
      <c r="CK2107" s="53"/>
      <c r="CL2107" s="53"/>
      <c r="CM2107" s="53"/>
      <c r="CN2107" s="53"/>
      <c r="CO2107" s="53"/>
      <c r="CP2107" s="53"/>
      <c r="CQ2107" s="53"/>
      <c r="CR2107" s="53"/>
    </row>
    <row r="2108" spans="4:96" x14ac:dyDescent="0.25">
      <c r="D2108" s="37" t="s">
        <v>456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  <c r="X2108" s="53"/>
      <c r="Y2108" s="53"/>
      <c r="Z2108" s="53"/>
      <c r="AA2108" s="53"/>
      <c r="AB2108" s="53"/>
      <c r="AC2108" s="53"/>
      <c r="AD2108" s="53"/>
      <c r="AE2108" s="53"/>
      <c r="AF2108" s="53"/>
      <c r="AG2108" s="53"/>
      <c r="AH2108" s="53"/>
      <c r="AI2108" s="53"/>
      <c r="AJ2108" s="53"/>
      <c r="AK2108" s="53"/>
      <c r="AL2108" s="53"/>
      <c r="AM2108" s="53"/>
      <c r="AN2108" s="53"/>
      <c r="AO2108" s="53"/>
      <c r="AP2108" s="53"/>
      <c r="AQ2108" s="53"/>
      <c r="AR2108" s="53"/>
      <c r="AS2108" s="53"/>
      <c r="AT2108" s="53"/>
      <c r="AU2108" s="53"/>
      <c r="AV2108" s="53"/>
      <c r="AW2108" s="53"/>
      <c r="AX2108" s="53"/>
      <c r="AY2108" s="53"/>
      <c r="AZ2108" s="53"/>
      <c r="BA2108" s="53"/>
      <c r="BB2108" s="53"/>
      <c r="BC2108" s="53"/>
      <c r="BD2108" s="53"/>
      <c r="BE2108" s="53"/>
      <c r="BF2108" s="53"/>
      <c r="BG2108" s="53"/>
      <c r="BH2108" s="53"/>
      <c r="BI2108" s="53"/>
      <c r="BJ2108" s="53"/>
      <c r="BK2108" s="53"/>
      <c r="BL2108" s="53"/>
      <c r="BM2108" s="53"/>
      <c r="BN2108" s="53"/>
      <c r="BO2108" s="53"/>
      <c r="BP2108" s="53"/>
      <c r="BQ2108" s="53"/>
      <c r="BR2108" s="53"/>
      <c r="BS2108" s="53"/>
      <c r="BT2108" s="53"/>
      <c r="BU2108" s="53"/>
      <c r="BV2108" s="53"/>
      <c r="BW2108" s="53"/>
      <c r="BX2108" s="53"/>
      <c r="BY2108" s="53"/>
      <c r="BZ2108" s="53"/>
      <c r="CA2108" s="53"/>
      <c r="CB2108" s="53"/>
      <c r="CC2108" s="53"/>
      <c r="CD2108" s="53"/>
      <c r="CE2108" s="53"/>
      <c r="CF2108" s="53"/>
      <c r="CG2108" s="53"/>
      <c r="CH2108" s="53"/>
      <c r="CI2108" s="53"/>
      <c r="CJ2108" s="53"/>
      <c r="CK2108" s="53"/>
      <c r="CL2108" s="53"/>
      <c r="CM2108" s="53"/>
      <c r="CN2108" s="53"/>
      <c r="CO2108" s="53"/>
      <c r="CP2108" s="53"/>
      <c r="CQ2108" s="53"/>
      <c r="CR2108" s="53"/>
    </row>
    <row r="2109" spans="4:96" x14ac:dyDescent="0.25">
      <c r="D2109" s="57" t="s">
        <v>353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  <c r="X2109" s="53"/>
      <c r="Y2109" s="53"/>
      <c r="Z2109" s="53"/>
      <c r="AA2109" s="53"/>
      <c r="AB2109" s="53"/>
      <c r="AC2109" s="53"/>
      <c r="AD2109" s="53"/>
      <c r="AE2109" s="53"/>
      <c r="AF2109" s="53"/>
      <c r="AG2109" s="53"/>
      <c r="AH2109" s="53"/>
      <c r="AI2109" s="53"/>
      <c r="AJ2109" s="53"/>
      <c r="AK2109" s="53"/>
      <c r="AL2109" s="53"/>
      <c r="AM2109" s="53"/>
      <c r="AN2109" s="53"/>
      <c r="AO2109" s="53"/>
      <c r="AP2109" s="53"/>
      <c r="AQ2109" s="53"/>
      <c r="AR2109" s="53"/>
      <c r="AS2109" s="53"/>
      <c r="AT2109" s="53"/>
      <c r="AU2109" s="53"/>
      <c r="AV2109" s="53"/>
      <c r="AW2109" s="53"/>
      <c r="AX2109" s="53"/>
      <c r="AY2109" s="53"/>
      <c r="AZ2109" s="53"/>
      <c r="BA2109" s="53"/>
      <c r="BB2109" s="53"/>
      <c r="BC2109" s="53"/>
      <c r="BD2109" s="53"/>
      <c r="BE2109" s="53"/>
      <c r="BF2109" s="53"/>
      <c r="BG2109" s="53"/>
      <c r="BH2109" s="53"/>
      <c r="BI2109" s="53"/>
      <c r="BJ2109" s="53"/>
      <c r="BK2109" s="53"/>
      <c r="BL2109" s="53"/>
      <c r="BM2109" s="53"/>
      <c r="BN2109" s="53"/>
      <c r="BO2109" s="53"/>
      <c r="BP2109" s="53"/>
      <c r="BQ2109" s="53"/>
      <c r="BR2109" s="53"/>
      <c r="BS2109" s="53"/>
      <c r="BT2109" s="53"/>
      <c r="BU2109" s="53"/>
      <c r="BV2109" s="53"/>
      <c r="BW2109" s="53"/>
      <c r="BX2109" s="53"/>
      <c r="BY2109" s="53"/>
      <c r="BZ2109" s="53"/>
      <c r="CA2109" s="53"/>
      <c r="CB2109" s="53"/>
      <c r="CC2109" s="53"/>
      <c r="CD2109" s="53"/>
      <c r="CE2109" s="53"/>
      <c r="CF2109" s="53"/>
      <c r="CG2109" s="53"/>
      <c r="CH2109" s="53"/>
      <c r="CI2109" s="53"/>
      <c r="CJ2109" s="53"/>
      <c r="CK2109" s="53"/>
      <c r="CL2109" s="53"/>
      <c r="CM2109" s="53"/>
      <c r="CN2109" s="53"/>
      <c r="CO2109" s="53"/>
      <c r="CP2109" s="53"/>
      <c r="CQ2109" s="53"/>
      <c r="CR2109" s="53"/>
    </row>
    <row r="2110" spans="4:96" x14ac:dyDescent="0.25">
      <c r="D2110" s="57" t="s">
        <v>452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  <c r="X2110" s="53"/>
      <c r="Y2110" s="53"/>
      <c r="Z2110" s="53"/>
      <c r="AA2110" s="53"/>
      <c r="AB2110" s="53"/>
      <c r="AC2110" s="53"/>
      <c r="AD2110" s="53"/>
      <c r="AE2110" s="53"/>
      <c r="AF2110" s="53"/>
      <c r="AG2110" s="53"/>
      <c r="AH2110" s="53"/>
      <c r="AI2110" s="53"/>
      <c r="AJ2110" s="53"/>
      <c r="AK2110" s="53"/>
      <c r="AL2110" s="53"/>
      <c r="AM2110" s="53"/>
      <c r="AN2110" s="53"/>
      <c r="AO2110" s="53"/>
      <c r="AP2110" s="53"/>
      <c r="AQ2110" s="53"/>
      <c r="AR2110" s="53"/>
      <c r="AS2110" s="53"/>
      <c r="AT2110" s="53"/>
      <c r="AU2110" s="53"/>
      <c r="AV2110" s="53"/>
      <c r="AW2110" s="53"/>
      <c r="AX2110" s="53"/>
      <c r="AY2110" s="53"/>
      <c r="AZ2110" s="53"/>
      <c r="BA2110" s="53"/>
      <c r="BB2110" s="53"/>
      <c r="BC2110" s="53"/>
      <c r="BD2110" s="53"/>
      <c r="BE2110" s="53"/>
      <c r="BF2110" s="53"/>
      <c r="BG2110" s="53"/>
      <c r="BH2110" s="53"/>
      <c r="BI2110" s="53"/>
      <c r="BJ2110" s="53"/>
      <c r="BK2110" s="53"/>
      <c r="BL2110" s="53"/>
      <c r="BM2110" s="53"/>
      <c r="BN2110" s="53"/>
      <c r="BO2110" s="53"/>
      <c r="BP2110" s="53"/>
      <c r="BQ2110" s="53"/>
      <c r="BR2110" s="53"/>
      <c r="BS2110" s="53"/>
      <c r="BT2110" s="53"/>
      <c r="BU2110" s="53"/>
      <c r="BV2110" s="53"/>
      <c r="BW2110" s="53"/>
      <c r="BX2110" s="53"/>
      <c r="BY2110" s="53"/>
      <c r="BZ2110" s="53"/>
      <c r="CA2110" s="53"/>
      <c r="CB2110" s="53"/>
      <c r="CC2110" s="53"/>
      <c r="CD2110" s="53"/>
      <c r="CE2110" s="53"/>
      <c r="CF2110" s="53"/>
      <c r="CG2110" s="53"/>
      <c r="CH2110" s="53"/>
      <c r="CI2110" s="53"/>
      <c r="CJ2110" s="53"/>
      <c r="CK2110" s="53"/>
      <c r="CL2110" s="53"/>
      <c r="CM2110" s="53"/>
      <c r="CN2110" s="53"/>
      <c r="CO2110" s="53"/>
      <c r="CP2110" s="53"/>
      <c r="CQ2110" s="53"/>
      <c r="CR2110" s="53"/>
    </row>
    <row r="2111" spans="4:96" x14ac:dyDescent="0.25">
      <c r="D2111" s="57" t="s">
        <v>334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  <c r="X2111" s="53"/>
      <c r="Y2111" s="53"/>
      <c r="Z2111" s="53"/>
      <c r="AA2111" s="53"/>
      <c r="AB2111" s="53"/>
      <c r="AC2111" s="53"/>
      <c r="AD2111" s="53"/>
      <c r="AE2111" s="53"/>
      <c r="AF2111" s="53"/>
      <c r="AG2111" s="53"/>
      <c r="AH2111" s="53"/>
      <c r="AI2111" s="53"/>
      <c r="AJ2111" s="53"/>
      <c r="AK2111" s="53"/>
      <c r="AL2111" s="53"/>
      <c r="AM2111" s="53"/>
      <c r="AN2111" s="53"/>
      <c r="AO2111" s="53"/>
      <c r="AP2111" s="53"/>
      <c r="AQ2111" s="53"/>
      <c r="AR2111" s="53"/>
      <c r="AS2111" s="53"/>
      <c r="AT2111" s="53"/>
      <c r="AU2111" s="53"/>
      <c r="AV2111" s="53"/>
      <c r="AW2111" s="53"/>
      <c r="AX2111" s="53"/>
      <c r="AY2111" s="53"/>
      <c r="AZ2111" s="53"/>
      <c r="BA2111" s="53"/>
      <c r="BB2111" s="53"/>
      <c r="BC2111" s="53"/>
      <c r="BD2111" s="53"/>
      <c r="BE2111" s="53"/>
      <c r="BF2111" s="53"/>
      <c r="BG2111" s="53"/>
      <c r="BH2111" s="53"/>
      <c r="BI2111" s="53"/>
      <c r="BJ2111" s="53"/>
      <c r="BK2111" s="53"/>
      <c r="BL2111" s="53"/>
      <c r="BM2111" s="53"/>
      <c r="BN2111" s="53"/>
      <c r="BO2111" s="53"/>
      <c r="BP2111" s="53"/>
      <c r="BQ2111" s="53"/>
      <c r="BR2111" s="53"/>
      <c r="BS2111" s="53"/>
      <c r="BT2111" s="53"/>
      <c r="BU2111" s="53"/>
      <c r="BV2111" s="53"/>
      <c r="BW2111" s="53"/>
      <c r="BX2111" s="53"/>
      <c r="BY2111" s="53"/>
      <c r="BZ2111" s="53"/>
      <c r="CA2111" s="53"/>
      <c r="CB2111" s="53"/>
      <c r="CC2111" s="53"/>
      <c r="CD2111" s="53"/>
      <c r="CE2111" s="53"/>
      <c r="CF2111" s="53"/>
      <c r="CG2111" s="53"/>
      <c r="CH2111" s="53"/>
      <c r="CI2111" s="53"/>
      <c r="CJ2111" s="53"/>
      <c r="CK2111" s="53"/>
      <c r="CL2111" s="53"/>
      <c r="CM2111" s="53"/>
      <c r="CN2111" s="53"/>
      <c r="CO2111" s="53"/>
      <c r="CP2111" s="53"/>
      <c r="CQ2111" s="53"/>
      <c r="CR2111" s="53"/>
    </row>
    <row r="2112" spans="4:96" x14ac:dyDescent="0.25">
      <c r="D2112" s="37" t="s">
        <v>530</v>
      </c>
      <c r="E2112" s="53"/>
      <c r="F2112" s="53"/>
      <c r="G2112" s="53"/>
      <c r="H2112" s="53"/>
      <c r="I2112" s="53"/>
      <c r="J2112" s="53"/>
      <c r="K2112" s="53"/>
      <c r="L2112" s="53"/>
      <c r="M2112" s="53"/>
      <c r="N2112" s="53"/>
      <c r="O2112" s="53"/>
      <c r="P2112" s="53"/>
      <c r="Q2112" s="53"/>
      <c r="R2112" s="53"/>
      <c r="S2112" s="53"/>
      <c r="T2112" s="53"/>
      <c r="U2112" s="53"/>
      <c r="V2112" s="53"/>
      <c r="W2112" s="53"/>
      <c r="X2112" s="53"/>
      <c r="Y2112" s="53"/>
      <c r="Z2112" s="53"/>
      <c r="AA2112" s="53"/>
      <c r="AB2112" s="53"/>
      <c r="AC2112" s="53"/>
      <c r="AD2112" s="53"/>
      <c r="AE2112" s="53"/>
      <c r="AF2112" s="53"/>
      <c r="AG2112" s="53"/>
      <c r="AH2112" s="53"/>
      <c r="AI2112" s="53"/>
      <c r="AJ2112" s="53"/>
      <c r="AK2112" s="53"/>
      <c r="AL2112" s="53"/>
      <c r="AM2112" s="53"/>
      <c r="AN2112" s="53"/>
      <c r="AO2112" s="53"/>
      <c r="AP2112" s="53"/>
      <c r="AQ2112" s="53"/>
      <c r="AR2112" s="53"/>
      <c r="AS2112" s="53"/>
      <c r="AT2112" s="53"/>
      <c r="AU2112" s="53"/>
      <c r="AV2112" s="53"/>
      <c r="AW2112" s="53"/>
      <c r="AX2112" s="53"/>
      <c r="AY2112" s="53"/>
      <c r="AZ2112" s="53"/>
      <c r="BA2112" s="53"/>
      <c r="BB2112" s="53"/>
      <c r="BC2112" s="53"/>
      <c r="BD2112" s="53"/>
      <c r="BE2112" s="53"/>
      <c r="BF2112" s="53"/>
      <c r="BG2112" s="53"/>
      <c r="BH2112" s="53"/>
      <c r="BI2112" s="53"/>
      <c r="BJ2112" s="53"/>
      <c r="BK2112" s="53"/>
      <c r="BL2112" s="53"/>
      <c r="BM2112" s="53"/>
      <c r="BN2112" s="53"/>
      <c r="BO2112" s="53"/>
      <c r="BP2112" s="53"/>
      <c r="BQ2112" s="53"/>
      <c r="BR2112" s="53"/>
      <c r="BS2112" s="53"/>
      <c r="BT2112" s="53"/>
      <c r="BU2112" s="53"/>
      <c r="BV2112" s="53"/>
      <c r="BW2112" s="53"/>
      <c r="BX2112" s="53"/>
      <c r="BY2112" s="53"/>
      <c r="BZ2112" s="53"/>
      <c r="CA2112" s="53"/>
      <c r="CB2112" s="53"/>
      <c r="CC2112" s="53"/>
      <c r="CD2112" s="53"/>
      <c r="CE2112" s="53"/>
      <c r="CF2112" s="53"/>
      <c r="CG2112" s="53"/>
      <c r="CH2112" s="53"/>
      <c r="CI2112" s="53"/>
      <c r="CJ2112" s="53"/>
      <c r="CK2112" s="53"/>
      <c r="CL2112" s="53"/>
      <c r="CM2112" s="53"/>
      <c r="CN2112" s="53"/>
      <c r="CO2112" s="53"/>
      <c r="CP2112" s="53"/>
      <c r="CQ2112" s="53"/>
      <c r="CR2112" s="53"/>
    </row>
    <row r="2113" spans="4:96" x14ac:dyDescent="0.25">
      <c r="D2113" s="37" t="s">
        <v>483</v>
      </c>
      <c r="E2113" s="53"/>
      <c r="F2113" s="53"/>
      <c r="G2113" s="53"/>
      <c r="H2113" s="53"/>
      <c r="I2113" s="53"/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53"/>
      <c r="V2113" s="53"/>
      <c r="W2113" s="53"/>
      <c r="X2113" s="53"/>
      <c r="Y2113" s="53"/>
      <c r="Z2113" s="53"/>
      <c r="AA2113" s="53"/>
      <c r="AB2113" s="53"/>
      <c r="AC2113" s="53"/>
      <c r="AD2113" s="53"/>
      <c r="AE2113" s="53"/>
      <c r="AF2113" s="53"/>
      <c r="AG2113" s="53"/>
      <c r="AH2113" s="53"/>
      <c r="AI2113" s="53"/>
      <c r="AJ2113" s="53"/>
      <c r="AK2113" s="53"/>
      <c r="AL2113" s="53"/>
      <c r="AM2113" s="53"/>
      <c r="AN2113" s="53"/>
      <c r="AO2113" s="53"/>
      <c r="AP2113" s="53"/>
      <c r="AQ2113" s="53"/>
      <c r="AR2113" s="53"/>
      <c r="AS2113" s="53"/>
      <c r="AT2113" s="53"/>
      <c r="AU2113" s="53"/>
      <c r="AV2113" s="53"/>
      <c r="AW2113" s="53"/>
      <c r="AX2113" s="53"/>
      <c r="AY2113" s="53"/>
      <c r="AZ2113" s="53"/>
      <c r="BA2113" s="53"/>
      <c r="BB2113" s="53"/>
      <c r="BC2113" s="53"/>
      <c r="BD2113" s="53"/>
      <c r="BE2113" s="53"/>
      <c r="BF2113" s="53"/>
      <c r="BG2113" s="53"/>
      <c r="BH2113" s="53"/>
      <c r="BI2113" s="53"/>
      <c r="BJ2113" s="53"/>
      <c r="BK2113" s="53"/>
      <c r="BL2113" s="53"/>
      <c r="BM2113" s="53"/>
      <c r="BN2113" s="53"/>
      <c r="BO2113" s="53"/>
      <c r="BP2113" s="53"/>
      <c r="BQ2113" s="53"/>
      <c r="BR2113" s="53"/>
      <c r="BS2113" s="53"/>
      <c r="BT2113" s="53"/>
      <c r="BU2113" s="53"/>
      <c r="BV2113" s="53"/>
      <c r="BW2113" s="53"/>
      <c r="BX2113" s="53"/>
      <c r="BY2113" s="53"/>
      <c r="BZ2113" s="53"/>
      <c r="CA2113" s="53"/>
      <c r="CB2113" s="53"/>
      <c r="CC2113" s="53"/>
      <c r="CD2113" s="53"/>
      <c r="CE2113" s="53"/>
      <c r="CF2113" s="53"/>
      <c r="CG2113" s="53"/>
      <c r="CH2113" s="53"/>
      <c r="CI2113" s="53"/>
      <c r="CJ2113" s="53"/>
      <c r="CK2113" s="53"/>
      <c r="CL2113" s="53"/>
      <c r="CM2113" s="53"/>
      <c r="CN2113" s="53"/>
      <c r="CO2113" s="53"/>
      <c r="CP2113" s="53"/>
      <c r="CQ2113" s="53"/>
      <c r="CR2113" s="53"/>
    </row>
    <row r="2114" spans="4:96" x14ac:dyDescent="0.25">
      <c r="D2114" s="37" t="s">
        <v>457</v>
      </c>
      <c r="E2114" s="53"/>
      <c r="F2114" s="53"/>
      <c r="G2114" s="53"/>
      <c r="H2114" s="53"/>
      <c r="I2114" s="53"/>
      <c r="J2114" s="53"/>
      <c r="K2114" s="53"/>
      <c r="L2114" s="53"/>
      <c r="M2114" s="53"/>
      <c r="N2114" s="53"/>
      <c r="O2114" s="53"/>
      <c r="P2114" s="53"/>
      <c r="Q2114" s="53"/>
      <c r="R2114" s="53"/>
      <c r="S2114" s="53"/>
      <c r="T2114" s="53"/>
      <c r="U2114" s="53"/>
      <c r="V2114" s="53"/>
      <c r="W2114" s="53"/>
      <c r="X2114" s="53"/>
      <c r="Y2114" s="53"/>
      <c r="Z2114" s="53"/>
      <c r="AA2114" s="53"/>
      <c r="AB2114" s="53"/>
      <c r="AC2114" s="53"/>
      <c r="AD2114" s="53"/>
      <c r="AE2114" s="53"/>
      <c r="AF2114" s="53"/>
      <c r="AG2114" s="53"/>
      <c r="AH2114" s="53"/>
      <c r="AI2114" s="53"/>
      <c r="AJ2114" s="53"/>
      <c r="AK2114" s="53"/>
      <c r="AL2114" s="53"/>
      <c r="AM2114" s="53"/>
      <c r="AN2114" s="53"/>
      <c r="AO2114" s="53"/>
      <c r="AP2114" s="53"/>
      <c r="AQ2114" s="53"/>
      <c r="AR2114" s="53"/>
      <c r="AS2114" s="53"/>
      <c r="AT2114" s="53"/>
      <c r="AU2114" s="53"/>
      <c r="AV2114" s="53"/>
      <c r="AW2114" s="53"/>
      <c r="AX2114" s="53"/>
      <c r="AY2114" s="53"/>
      <c r="AZ2114" s="53"/>
      <c r="BA2114" s="53"/>
      <c r="BB2114" s="53"/>
      <c r="BC2114" s="53"/>
      <c r="BD2114" s="53"/>
      <c r="BE2114" s="53"/>
      <c r="BF2114" s="53"/>
      <c r="BG2114" s="53"/>
      <c r="BH2114" s="53"/>
      <c r="BI2114" s="53"/>
      <c r="BJ2114" s="53"/>
      <c r="BK2114" s="53"/>
      <c r="BL2114" s="53"/>
      <c r="BM2114" s="53"/>
      <c r="BN2114" s="53"/>
      <c r="BO2114" s="53"/>
      <c r="BP2114" s="53"/>
      <c r="BQ2114" s="53"/>
      <c r="BR2114" s="53"/>
      <c r="BS2114" s="53"/>
      <c r="BT2114" s="53"/>
      <c r="BU2114" s="53"/>
      <c r="BV2114" s="53"/>
      <c r="BW2114" s="53"/>
      <c r="BX2114" s="53"/>
      <c r="BY2114" s="53"/>
      <c r="BZ2114" s="53"/>
      <c r="CA2114" s="53"/>
      <c r="CB2114" s="53"/>
      <c r="CC2114" s="53"/>
      <c r="CD2114" s="53"/>
      <c r="CE2114" s="53"/>
      <c r="CF2114" s="53"/>
      <c r="CG2114" s="53"/>
      <c r="CH2114" s="53"/>
      <c r="CI2114" s="53"/>
      <c r="CJ2114" s="53"/>
      <c r="CK2114" s="53"/>
      <c r="CL2114" s="53"/>
      <c r="CM2114" s="53"/>
      <c r="CN2114" s="53"/>
      <c r="CO2114" s="53"/>
      <c r="CP2114" s="53"/>
      <c r="CQ2114" s="53"/>
      <c r="CR2114" s="53"/>
    </row>
    <row r="2115" spans="4:96" x14ac:dyDescent="0.25">
      <c r="D2115" s="37" t="s">
        <v>523</v>
      </c>
      <c r="E2115" s="53"/>
      <c r="F2115" s="53"/>
      <c r="G2115" s="53"/>
      <c r="H2115" s="53"/>
      <c r="I2115" s="53"/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53"/>
      <c r="V2115" s="53"/>
      <c r="W2115" s="53"/>
      <c r="X2115" s="53"/>
      <c r="Y2115" s="53"/>
      <c r="Z2115" s="53"/>
      <c r="AA2115" s="53"/>
      <c r="AB2115" s="53"/>
      <c r="AC2115" s="53"/>
      <c r="AD2115" s="53"/>
      <c r="AE2115" s="53"/>
      <c r="AF2115" s="53"/>
      <c r="AG2115" s="53"/>
      <c r="AH2115" s="53"/>
      <c r="AI2115" s="53"/>
      <c r="AJ2115" s="53"/>
      <c r="AK2115" s="53"/>
      <c r="AL2115" s="53"/>
      <c r="AM2115" s="53"/>
      <c r="AN2115" s="53"/>
      <c r="AO2115" s="53"/>
      <c r="AP2115" s="53"/>
      <c r="AQ2115" s="53"/>
      <c r="AR2115" s="53"/>
      <c r="AS2115" s="53"/>
      <c r="AT2115" s="53"/>
      <c r="AU2115" s="53"/>
      <c r="AV2115" s="53"/>
      <c r="AW2115" s="53"/>
      <c r="AX2115" s="53"/>
      <c r="AY2115" s="53"/>
      <c r="AZ2115" s="53"/>
      <c r="BA2115" s="53"/>
      <c r="BB2115" s="53"/>
      <c r="BC2115" s="53"/>
      <c r="BD2115" s="53"/>
      <c r="BE2115" s="53"/>
      <c r="BF2115" s="53"/>
      <c r="BG2115" s="53"/>
      <c r="BH2115" s="53"/>
      <c r="BI2115" s="53"/>
      <c r="BJ2115" s="53"/>
      <c r="BK2115" s="53"/>
      <c r="BL2115" s="53"/>
      <c r="BM2115" s="53"/>
      <c r="BN2115" s="53"/>
      <c r="BO2115" s="53"/>
      <c r="BP2115" s="53"/>
      <c r="BQ2115" s="53"/>
      <c r="BR2115" s="53"/>
      <c r="BS2115" s="53"/>
      <c r="BT2115" s="53"/>
      <c r="BU2115" s="53"/>
      <c r="BV2115" s="53"/>
      <c r="BW2115" s="53"/>
      <c r="BX2115" s="53"/>
      <c r="BY2115" s="53"/>
      <c r="BZ2115" s="53"/>
      <c r="CA2115" s="53"/>
      <c r="CB2115" s="53"/>
      <c r="CC2115" s="53"/>
      <c r="CD2115" s="53"/>
      <c r="CE2115" s="53"/>
      <c r="CF2115" s="53"/>
      <c r="CG2115" s="53"/>
      <c r="CH2115" s="53"/>
      <c r="CI2115" s="53"/>
      <c r="CJ2115" s="53"/>
      <c r="CK2115" s="53"/>
      <c r="CL2115" s="53"/>
      <c r="CM2115" s="53"/>
      <c r="CN2115" s="53"/>
      <c r="CO2115" s="53"/>
      <c r="CP2115" s="53"/>
      <c r="CQ2115" s="53"/>
      <c r="CR2115" s="53"/>
    </row>
    <row r="2116" spans="4:96" x14ac:dyDescent="0.25">
      <c r="D2116" s="37" t="s">
        <v>524</v>
      </c>
      <c r="E2116" s="53"/>
      <c r="F2116" s="53"/>
      <c r="G2116" s="53"/>
      <c r="H2116" s="53"/>
      <c r="I2116" s="53"/>
      <c r="J2116" s="53"/>
      <c r="K2116" s="53"/>
      <c r="L2116" s="53"/>
      <c r="M2116" s="53"/>
      <c r="N2116" s="53"/>
      <c r="O2116" s="53"/>
      <c r="P2116" s="53"/>
      <c r="Q2116" s="53"/>
      <c r="R2116" s="53"/>
      <c r="S2116" s="53"/>
      <c r="T2116" s="53"/>
      <c r="U2116" s="53"/>
      <c r="V2116" s="53"/>
      <c r="W2116" s="53"/>
      <c r="X2116" s="53"/>
      <c r="Y2116" s="53"/>
      <c r="Z2116" s="53"/>
      <c r="AA2116" s="53"/>
      <c r="AB2116" s="53"/>
      <c r="AC2116" s="53"/>
      <c r="AD2116" s="53"/>
      <c r="AE2116" s="53"/>
      <c r="AF2116" s="53"/>
      <c r="AG2116" s="53"/>
      <c r="AH2116" s="53"/>
      <c r="AI2116" s="53"/>
      <c r="AJ2116" s="53"/>
      <c r="AK2116" s="53"/>
      <c r="AL2116" s="53"/>
      <c r="AM2116" s="53"/>
      <c r="AN2116" s="53"/>
      <c r="AO2116" s="53"/>
      <c r="AP2116" s="53"/>
      <c r="AQ2116" s="53"/>
      <c r="AR2116" s="53"/>
      <c r="AS2116" s="53"/>
      <c r="AT2116" s="53"/>
      <c r="AU2116" s="53"/>
      <c r="AV2116" s="53"/>
      <c r="AW2116" s="53"/>
      <c r="AX2116" s="53"/>
      <c r="AY2116" s="53"/>
      <c r="AZ2116" s="53"/>
      <c r="BA2116" s="53"/>
      <c r="BB2116" s="53"/>
      <c r="BC2116" s="53"/>
      <c r="BD2116" s="53"/>
      <c r="BE2116" s="53"/>
      <c r="BF2116" s="53"/>
      <c r="BG2116" s="53"/>
      <c r="BH2116" s="53"/>
      <c r="BI2116" s="53"/>
      <c r="BJ2116" s="53"/>
      <c r="BK2116" s="53"/>
      <c r="BL2116" s="53"/>
      <c r="BM2116" s="53"/>
      <c r="BN2116" s="53"/>
      <c r="BO2116" s="53"/>
      <c r="BP2116" s="53"/>
      <c r="BQ2116" s="53"/>
      <c r="BR2116" s="53"/>
      <c r="BS2116" s="53"/>
      <c r="BT2116" s="53"/>
      <c r="BU2116" s="53"/>
      <c r="BV2116" s="53"/>
      <c r="BW2116" s="53"/>
      <c r="BX2116" s="53"/>
      <c r="BY2116" s="53"/>
      <c r="BZ2116" s="53"/>
      <c r="CA2116" s="53"/>
      <c r="CB2116" s="53"/>
      <c r="CC2116" s="53"/>
      <c r="CD2116" s="53"/>
      <c r="CE2116" s="53"/>
      <c r="CF2116" s="53"/>
      <c r="CG2116" s="53"/>
      <c r="CH2116" s="53"/>
      <c r="CI2116" s="53"/>
      <c r="CJ2116" s="53"/>
      <c r="CK2116" s="53"/>
      <c r="CL2116" s="53"/>
      <c r="CM2116" s="53"/>
      <c r="CN2116" s="53"/>
      <c r="CO2116" s="53"/>
      <c r="CP2116" s="53"/>
      <c r="CQ2116" s="53"/>
      <c r="CR2116" s="53"/>
    </row>
    <row r="2117" spans="4:96" x14ac:dyDescent="0.25">
      <c r="D2117" s="57" t="s">
        <v>257</v>
      </c>
      <c r="E2117" s="53"/>
      <c r="F2117" s="53"/>
      <c r="G2117" s="53"/>
      <c r="H2117" s="53"/>
      <c r="I2117" s="53"/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53"/>
      <c r="V2117" s="53"/>
      <c r="W2117" s="53"/>
      <c r="X2117" s="53"/>
      <c r="Y2117" s="53"/>
      <c r="Z2117" s="53"/>
      <c r="AA2117" s="53"/>
      <c r="AB2117" s="53"/>
      <c r="AC2117" s="53"/>
      <c r="AD2117" s="53"/>
      <c r="AE2117" s="53"/>
      <c r="AF2117" s="53"/>
      <c r="AG2117" s="53"/>
      <c r="AH2117" s="53"/>
      <c r="AI2117" s="53"/>
      <c r="AJ2117" s="53"/>
      <c r="AK2117" s="53"/>
      <c r="AL2117" s="53"/>
      <c r="AM2117" s="53"/>
      <c r="AN2117" s="53"/>
      <c r="AO2117" s="53"/>
      <c r="AP2117" s="53"/>
      <c r="AQ2117" s="53"/>
      <c r="AR2117" s="53"/>
      <c r="AS2117" s="53"/>
      <c r="AT2117" s="53"/>
      <c r="AU2117" s="53"/>
      <c r="AV2117" s="53"/>
      <c r="AW2117" s="53"/>
      <c r="AX2117" s="53"/>
      <c r="AY2117" s="53"/>
      <c r="AZ2117" s="53"/>
      <c r="BA2117" s="53"/>
      <c r="BB2117" s="53"/>
      <c r="BC2117" s="53"/>
      <c r="BD2117" s="53"/>
      <c r="BE2117" s="53"/>
      <c r="BF2117" s="53"/>
      <c r="BG2117" s="53"/>
      <c r="BH2117" s="53"/>
      <c r="BI2117" s="53"/>
      <c r="BJ2117" s="53"/>
      <c r="BK2117" s="53"/>
      <c r="BL2117" s="53"/>
      <c r="BM2117" s="53"/>
      <c r="BN2117" s="53"/>
      <c r="BO2117" s="53"/>
      <c r="BP2117" s="53"/>
      <c r="BQ2117" s="53"/>
      <c r="BR2117" s="53"/>
      <c r="BS2117" s="53"/>
      <c r="BT2117" s="53"/>
      <c r="BU2117" s="53"/>
      <c r="BV2117" s="53"/>
      <c r="BW2117" s="53"/>
      <c r="BX2117" s="53"/>
      <c r="BY2117" s="53"/>
      <c r="BZ2117" s="53"/>
      <c r="CA2117" s="53"/>
      <c r="CB2117" s="53"/>
      <c r="CC2117" s="53"/>
      <c r="CD2117" s="53"/>
      <c r="CE2117" s="53"/>
      <c r="CF2117" s="53"/>
      <c r="CG2117" s="53"/>
      <c r="CH2117" s="53"/>
      <c r="CI2117" s="53"/>
      <c r="CJ2117" s="53"/>
      <c r="CK2117" s="53"/>
      <c r="CL2117" s="53"/>
      <c r="CM2117" s="53"/>
      <c r="CN2117" s="53"/>
      <c r="CO2117" s="53"/>
      <c r="CP2117" s="53"/>
      <c r="CQ2117" s="53"/>
      <c r="CR2117" s="53"/>
    </row>
    <row r="2118" spans="4:96" x14ac:dyDescent="0.25">
      <c r="D2118" s="57" t="s">
        <v>329</v>
      </c>
      <c r="E2118" s="53"/>
      <c r="F2118" s="53"/>
      <c r="G2118" s="53"/>
      <c r="H2118" s="53"/>
      <c r="I2118" s="53"/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53"/>
      <c r="V2118" s="53"/>
      <c r="W2118" s="53"/>
      <c r="X2118" s="53"/>
      <c r="Y2118" s="53"/>
      <c r="Z2118" s="53"/>
      <c r="AA2118" s="53"/>
      <c r="AB2118" s="53"/>
      <c r="AC2118" s="53"/>
      <c r="AD2118" s="53"/>
      <c r="AE2118" s="53"/>
      <c r="AF2118" s="53"/>
      <c r="AG2118" s="53"/>
      <c r="AH2118" s="53"/>
      <c r="AI2118" s="53"/>
      <c r="AJ2118" s="53"/>
      <c r="AK2118" s="53"/>
      <c r="AL2118" s="53"/>
      <c r="AM2118" s="53"/>
      <c r="AN2118" s="53"/>
      <c r="AO2118" s="53"/>
      <c r="AP2118" s="53"/>
      <c r="AQ2118" s="53"/>
      <c r="AR2118" s="53"/>
      <c r="AS2118" s="53"/>
      <c r="AT2118" s="53"/>
      <c r="AU2118" s="53"/>
      <c r="AV2118" s="53"/>
      <c r="AW2118" s="53"/>
      <c r="AX2118" s="53"/>
      <c r="AY2118" s="53"/>
      <c r="AZ2118" s="53"/>
      <c r="BA2118" s="53"/>
      <c r="BB2118" s="53"/>
      <c r="BC2118" s="53"/>
      <c r="BD2118" s="53"/>
      <c r="BE2118" s="53"/>
      <c r="BF2118" s="53"/>
      <c r="BG2118" s="53"/>
      <c r="BH2118" s="53"/>
      <c r="BI2118" s="53"/>
      <c r="BJ2118" s="53"/>
      <c r="BK2118" s="53"/>
      <c r="BL2118" s="53"/>
      <c r="BM2118" s="53"/>
      <c r="BN2118" s="53"/>
      <c r="BO2118" s="53"/>
      <c r="BP2118" s="53"/>
      <c r="BQ2118" s="53"/>
      <c r="BR2118" s="53"/>
      <c r="BS2118" s="53"/>
      <c r="BT2118" s="53"/>
      <c r="BU2118" s="53"/>
      <c r="BV2118" s="53"/>
      <c r="BW2118" s="53"/>
      <c r="BX2118" s="53"/>
      <c r="BY2118" s="53"/>
      <c r="BZ2118" s="53"/>
      <c r="CA2118" s="53"/>
      <c r="CB2118" s="53"/>
      <c r="CC2118" s="53"/>
      <c r="CD2118" s="53"/>
      <c r="CE2118" s="53"/>
      <c r="CF2118" s="53"/>
      <c r="CG2118" s="53"/>
      <c r="CH2118" s="53"/>
      <c r="CI2118" s="53"/>
      <c r="CJ2118" s="53"/>
      <c r="CK2118" s="53"/>
      <c r="CL2118" s="53"/>
      <c r="CM2118" s="53"/>
      <c r="CN2118" s="53"/>
      <c r="CO2118" s="53"/>
      <c r="CP2118" s="53"/>
      <c r="CQ2118" s="53"/>
      <c r="CR2118" s="53"/>
    </row>
    <row r="2119" spans="4:96" x14ac:dyDescent="0.25">
      <c r="D2119" s="57" t="s">
        <v>279</v>
      </c>
      <c r="E2119" s="53"/>
      <c r="F2119" s="53"/>
      <c r="G2119" s="53"/>
      <c r="H2119" s="53"/>
      <c r="I2119" s="53"/>
      <c r="J2119" s="53"/>
      <c r="K2119" s="53"/>
      <c r="L2119" s="53"/>
      <c r="M2119" s="53"/>
      <c r="N2119" s="53"/>
      <c r="O2119" s="53"/>
      <c r="P2119" s="53"/>
      <c r="Q2119" s="53"/>
      <c r="R2119" s="53"/>
      <c r="S2119" s="53"/>
      <c r="T2119" s="53"/>
      <c r="U2119" s="53"/>
      <c r="V2119" s="53"/>
      <c r="W2119" s="53"/>
      <c r="X2119" s="53"/>
      <c r="Y2119" s="53"/>
      <c r="Z2119" s="53"/>
      <c r="AA2119" s="53"/>
      <c r="AB2119" s="53"/>
      <c r="AC2119" s="53"/>
      <c r="AD2119" s="53"/>
      <c r="AE2119" s="53"/>
      <c r="AF2119" s="53"/>
      <c r="AG2119" s="53"/>
      <c r="AH2119" s="53"/>
      <c r="AI2119" s="53"/>
      <c r="AJ2119" s="53"/>
      <c r="AK2119" s="53"/>
      <c r="AL2119" s="53"/>
      <c r="AM2119" s="53"/>
      <c r="AN2119" s="53"/>
      <c r="AO2119" s="53"/>
      <c r="AP2119" s="53"/>
      <c r="AQ2119" s="53"/>
      <c r="AR2119" s="53"/>
      <c r="AS2119" s="53"/>
      <c r="AT2119" s="53"/>
      <c r="AU2119" s="53"/>
      <c r="AV2119" s="53"/>
      <c r="AW2119" s="53"/>
      <c r="AX2119" s="53"/>
      <c r="AY2119" s="53"/>
      <c r="AZ2119" s="53"/>
      <c r="BA2119" s="53"/>
      <c r="BB2119" s="53"/>
      <c r="BC2119" s="53"/>
      <c r="BD2119" s="53"/>
      <c r="BE2119" s="53"/>
      <c r="BF2119" s="53"/>
      <c r="BG2119" s="53"/>
      <c r="BH2119" s="53"/>
      <c r="BI2119" s="53"/>
      <c r="BJ2119" s="53"/>
      <c r="BK2119" s="53"/>
      <c r="BL2119" s="53"/>
      <c r="BM2119" s="53"/>
      <c r="BN2119" s="53"/>
      <c r="BO2119" s="53"/>
      <c r="BP2119" s="53"/>
      <c r="BQ2119" s="53"/>
      <c r="BR2119" s="53"/>
      <c r="BS2119" s="53"/>
      <c r="BT2119" s="53"/>
      <c r="BU2119" s="53"/>
      <c r="BV2119" s="53"/>
      <c r="BW2119" s="53"/>
      <c r="BX2119" s="53"/>
      <c r="BY2119" s="53"/>
      <c r="BZ2119" s="53"/>
      <c r="CA2119" s="53"/>
      <c r="CB2119" s="53"/>
      <c r="CC2119" s="53"/>
      <c r="CD2119" s="53"/>
      <c r="CE2119" s="53"/>
      <c r="CF2119" s="53"/>
      <c r="CG2119" s="53"/>
      <c r="CH2119" s="53"/>
      <c r="CI2119" s="53"/>
      <c r="CJ2119" s="53"/>
      <c r="CK2119" s="53"/>
      <c r="CL2119" s="53"/>
      <c r="CM2119" s="53"/>
      <c r="CN2119" s="53"/>
      <c r="CO2119" s="53"/>
      <c r="CP2119" s="53"/>
      <c r="CQ2119" s="53"/>
      <c r="CR2119" s="53"/>
    </row>
    <row r="2120" spans="4:96" x14ac:dyDescent="0.25">
      <c r="D2120" s="57" t="s">
        <v>332</v>
      </c>
      <c r="E2120" s="53"/>
      <c r="F2120" s="53"/>
      <c r="G2120" s="53"/>
      <c r="H2120" s="53"/>
      <c r="I2120" s="53"/>
      <c r="J2120" s="53"/>
      <c r="K2120" s="53"/>
      <c r="L2120" s="53"/>
      <c r="M2120" s="53"/>
      <c r="N2120" s="53"/>
      <c r="O2120" s="53"/>
      <c r="P2120" s="53"/>
      <c r="Q2120" s="53"/>
      <c r="R2120" s="53"/>
      <c r="S2120" s="53"/>
      <c r="T2120" s="53"/>
      <c r="U2120" s="53"/>
      <c r="V2120" s="53"/>
      <c r="W2120" s="53"/>
      <c r="X2120" s="53"/>
      <c r="Y2120" s="53"/>
      <c r="Z2120" s="53"/>
      <c r="AA2120" s="53"/>
      <c r="AB2120" s="53"/>
      <c r="AC2120" s="53"/>
      <c r="AD2120" s="53"/>
      <c r="AE2120" s="53"/>
      <c r="AF2120" s="53"/>
      <c r="AG2120" s="53"/>
      <c r="AH2120" s="53"/>
      <c r="AI2120" s="53"/>
      <c r="AJ2120" s="53"/>
      <c r="AK2120" s="53"/>
      <c r="AL2120" s="53"/>
      <c r="AM2120" s="53"/>
      <c r="AN2120" s="53"/>
      <c r="AO2120" s="53"/>
      <c r="AP2120" s="53"/>
      <c r="AQ2120" s="53"/>
      <c r="AR2120" s="53"/>
      <c r="AS2120" s="53"/>
      <c r="AT2120" s="53"/>
      <c r="AU2120" s="53"/>
      <c r="AV2120" s="53"/>
      <c r="AW2120" s="53"/>
      <c r="AX2120" s="53"/>
      <c r="AY2120" s="53"/>
      <c r="AZ2120" s="53"/>
      <c r="BA2120" s="53"/>
      <c r="BB2120" s="53"/>
      <c r="BC2120" s="53"/>
      <c r="BD2120" s="53"/>
      <c r="BE2120" s="53"/>
      <c r="BF2120" s="53"/>
      <c r="BG2120" s="53"/>
      <c r="BH2120" s="53"/>
      <c r="BI2120" s="53"/>
      <c r="BJ2120" s="53"/>
      <c r="BK2120" s="53"/>
      <c r="BL2120" s="53"/>
      <c r="BM2120" s="53"/>
      <c r="BN2120" s="53"/>
      <c r="BO2120" s="53"/>
      <c r="BP2120" s="53"/>
      <c r="BQ2120" s="53"/>
      <c r="BR2120" s="53"/>
      <c r="BS2120" s="53"/>
      <c r="BT2120" s="53"/>
      <c r="BU2120" s="53"/>
      <c r="BV2120" s="53"/>
      <c r="BW2120" s="53"/>
      <c r="BX2120" s="53"/>
      <c r="BY2120" s="53"/>
      <c r="BZ2120" s="53"/>
      <c r="CA2120" s="53"/>
      <c r="CB2120" s="53"/>
      <c r="CC2120" s="53"/>
      <c r="CD2120" s="53"/>
      <c r="CE2120" s="53"/>
      <c r="CF2120" s="53"/>
      <c r="CG2120" s="53"/>
      <c r="CH2120" s="53"/>
      <c r="CI2120" s="53"/>
      <c r="CJ2120" s="53"/>
      <c r="CK2120" s="53"/>
      <c r="CL2120" s="53"/>
      <c r="CM2120" s="53"/>
      <c r="CN2120" s="53"/>
      <c r="CO2120" s="53"/>
      <c r="CP2120" s="53"/>
      <c r="CQ2120" s="53"/>
      <c r="CR2120" s="53"/>
    </row>
    <row r="2121" spans="4:96" x14ac:dyDescent="0.25">
      <c r="D2121" s="57" t="s">
        <v>333</v>
      </c>
      <c r="E2121" s="53"/>
      <c r="F2121" s="53"/>
      <c r="G2121" s="53"/>
      <c r="H2121" s="53"/>
      <c r="I2121" s="53"/>
      <c r="J2121" s="53"/>
      <c r="K2121" s="53"/>
      <c r="L2121" s="53"/>
      <c r="M2121" s="53"/>
      <c r="N2121" s="53"/>
      <c r="O2121" s="53"/>
      <c r="P2121" s="53"/>
      <c r="Q2121" s="53"/>
      <c r="R2121" s="53"/>
      <c r="S2121" s="53"/>
      <c r="T2121" s="53"/>
      <c r="U2121" s="53"/>
      <c r="V2121" s="53"/>
      <c r="W2121" s="53"/>
      <c r="X2121" s="53"/>
      <c r="Y2121" s="53"/>
      <c r="Z2121" s="53"/>
      <c r="AA2121" s="53"/>
      <c r="AB2121" s="53"/>
      <c r="AC2121" s="53"/>
      <c r="AD2121" s="53"/>
      <c r="AE2121" s="53"/>
      <c r="AF2121" s="53"/>
      <c r="AG2121" s="53"/>
      <c r="AH2121" s="53"/>
      <c r="AI2121" s="53"/>
      <c r="AJ2121" s="53"/>
      <c r="AK2121" s="53"/>
      <c r="AL2121" s="53"/>
      <c r="AM2121" s="53"/>
      <c r="AN2121" s="53"/>
      <c r="AO2121" s="53"/>
      <c r="AP2121" s="53"/>
      <c r="AQ2121" s="53"/>
      <c r="AR2121" s="53"/>
      <c r="AS2121" s="53"/>
      <c r="AT2121" s="53"/>
      <c r="AU2121" s="53"/>
      <c r="AV2121" s="53"/>
      <c r="AW2121" s="53"/>
      <c r="AX2121" s="53"/>
      <c r="AY2121" s="53"/>
      <c r="AZ2121" s="53"/>
      <c r="BA2121" s="53"/>
      <c r="BB2121" s="53"/>
      <c r="BC2121" s="53"/>
      <c r="BD2121" s="53"/>
      <c r="BE2121" s="53"/>
      <c r="BF2121" s="53"/>
      <c r="BG2121" s="53"/>
      <c r="BH2121" s="53"/>
      <c r="BI2121" s="53"/>
      <c r="BJ2121" s="53"/>
      <c r="BK2121" s="53"/>
      <c r="BL2121" s="53"/>
      <c r="BM2121" s="53"/>
      <c r="BN2121" s="53"/>
      <c r="BO2121" s="53"/>
      <c r="BP2121" s="53"/>
      <c r="BQ2121" s="53"/>
      <c r="BR2121" s="53"/>
      <c r="BS2121" s="53"/>
      <c r="BT2121" s="53"/>
      <c r="BU2121" s="53"/>
      <c r="BV2121" s="53"/>
      <c r="BW2121" s="53"/>
      <c r="BX2121" s="53"/>
      <c r="BY2121" s="53"/>
      <c r="BZ2121" s="53"/>
      <c r="CA2121" s="53"/>
      <c r="CB2121" s="53"/>
      <c r="CC2121" s="53"/>
      <c r="CD2121" s="53"/>
      <c r="CE2121" s="53"/>
      <c r="CF2121" s="53"/>
      <c r="CG2121" s="53"/>
      <c r="CH2121" s="53"/>
      <c r="CI2121" s="53"/>
      <c r="CJ2121" s="53"/>
      <c r="CK2121" s="53"/>
      <c r="CL2121" s="53"/>
      <c r="CM2121" s="53"/>
      <c r="CN2121" s="53"/>
      <c r="CO2121" s="53"/>
      <c r="CP2121" s="53"/>
      <c r="CQ2121" s="53"/>
      <c r="CR2121" s="53"/>
    </row>
    <row r="2122" spans="4:96" x14ac:dyDescent="0.25">
      <c r="D2122" s="56" t="s">
        <v>368</v>
      </c>
      <c r="E2122" s="52"/>
      <c r="F2122" s="52"/>
      <c r="G2122" s="52"/>
      <c r="H2122" s="52"/>
      <c r="I2122" s="52"/>
      <c r="J2122" s="52"/>
      <c r="K2122" s="52"/>
      <c r="L2122" s="52"/>
      <c r="M2122" s="52"/>
      <c r="N2122" s="52"/>
      <c r="O2122" s="52"/>
      <c r="P2122" s="52"/>
      <c r="Q2122" s="52"/>
      <c r="R2122" s="52"/>
      <c r="S2122" s="52"/>
      <c r="T2122" s="52"/>
      <c r="U2122" s="52"/>
      <c r="V2122" s="52"/>
      <c r="W2122" s="52"/>
      <c r="X2122" s="52"/>
      <c r="Y2122" s="52"/>
      <c r="Z2122" s="52"/>
      <c r="AA2122" s="52"/>
      <c r="AB2122" s="52"/>
      <c r="AC2122" s="52"/>
      <c r="AD2122" s="52"/>
      <c r="AE2122" s="52"/>
      <c r="AF2122" s="52"/>
      <c r="AG2122" s="52"/>
      <c r="AH2122" s="52"/>
      <c r="AI2122" s="52"/>
      <c r="AJ2122" s="52"/>
      <c r="AK2122" s="52"/>
      <c r="AL2122" s="52"/>
      <c r="AM2122" s="52"/>
      <c r="AN2122" s="52"/>
      <c r="AO2122" s="52"/>
      <c r="AP2122" s="52"/>
      <c r="AQ2122" s="52"/>
      <c r="AR2122" s="52"/>
      <c r="AS2122" s="52"/>
      <c r="AT2122" s="52"/>
      <c r="AU2122" s="52"/>
      <c r="AV2122" s="52"/>
      <c r="AW2122" s="52"/>
      <c r="AX2122" s="52"/>
      <c r="AY2122" s="52"/>
      <c r="AZ2122" s="52"/>
      <c r="BA2122" s="52"/>
      <c r="BB2122" s="52"/>
      <c r="BC2122" s="52"/>
      <c r="BD2122" s="52"/>
      <c r="BE2122" s="52"/>
      <c r="BF2122" s="52"/>
      <c r="BG2122" s="52"/>
      <c r="BH2122" s="52"/>
      <c r="BI2122" s="52"/>
      <c r="BJ2122" s="52"/>
      <c r="BK2122" s="52"/>
      <c r="BL2122" s="52"/>
      <c r="BM2122" s="52"/>
      <c r="BN2122" s="52"/>
      <c r="BO2122" s="52"/>
      <c r="BP2122" s="52"/>
      <c r="BQ2122" s="52"/>
      <c r="BR2122" s="52"/>
      <c r="BS2122" s="52"/>
      <c r="BT2122" s="52"/>
      <c r="BU2122" s="52"/>
      <c r="BV2122" s="52"/>
      <c r="BW2122" s="52"/>
      <c r="BX2122" s="52"/>
      <c r="BY2122" s="52"/>
      <c r="BZ2122" s="52"/>
      <c r="CA2122" s="52"/>
      <c r="CB2122" s="52"/>
      <c r="CC2122" s="52"/>
      <c r="CD2122" s="52"/>
      <c r="CE2122" s="52"/>
      <c r="CF2122" s="52"/>
      <c r="CG2122" s="52"/>
      <c r="CH2122" s="52"/>
      <c r="CI2122" s="52"/>
      <c r="CJ2122" s="52"/>
      <c r="CK2122" s="52"/>
      <c r="CL2122" s="52"/>
      <c r="CM2122" s="52"/>
      <c r="CN2122" s="52"/>
      <c r="CO2122" s="52"/>
      <c r="CP2122" s="52"/>
      <c r="CQ2122" s="52"/>
      <c r="CR2122" s="52"/>
    </row>
    <row r="2123" spans="4:96" x14ac:dyDescent="0.25">
      <c r="D2123" s="296" t="s">
        <v>2906</v>
      </c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BV2123" s="40"/>
      <c r="BW2123" s="40"/>
      <c r="BX2123" s="40"/>
      <c r="BY2123" s="40"/>
      <c r="BZ2123" s="40"/>
      <c r="CA2123" s="40"/>
      <c r="CB2123" s="40"/>
      <c r="CC2123" s="40"/>
      <c r="CD2123" s="40"/>
      <c r="CE2123" s="40"/>
      <c r="CF2123" s="40"/>
      <c r="CG2123" s="40"/>
      <c r="CH2123" s="40"/>
      <c r="CI2123" s="40"/>
      <c r="CJ2123" s="40"/>
      <c r="CK2123" s="40"/>
      <c r="CL2123" s="40"/>
      <c r="CM2123" s="40"/>
      <c r="CN2123" s="40"/>
      <c r="CO2123" s="40"/>
      <c r="CP2123" s="40"/>
      <c r="CQ2123" s="40"/>
      <c r="CR2123" s="40"/>
    </row>
    <row r="2124" spans="4:96" x14ac:dyDescent="0.25">
      <c r="D2124" s="56" t="s">
        <v>2907</v>
      </c>
      <c r="E2124" s="52"/>
      <c r="F2124" s="52"/>
      <c r="G2124" s="52"/>
      <c r="H2124" s="52"/>
      <c r="I2124" s="52"/>
      <c r="J2124" s="52"/>
      <c r="K2124" s="52"/>
      <c r="L2124" s="52"/>
      <c r="M2124" s="52"/>
      <c r="N2124" s="52"/>
      <c r="O2124" s="52"/>
      <c r="P2124" s="52"/>
      <c r="Q2124" s="52"/>
      <c r="R2124" s="52"/>
      <c r="S2124" s="52"/>
      <c r="T2124" s="52"/>
      <c r="U2124" s="52"/>
      <c r="V2124" s="52"/>
      <c r="W2124" s="52"/>
      <c r="X2124" s="52"/>
      <c r="Y2124" s="52"/>
      <c r="Z2124" s="52"/>
      <c r="AA2124" s="52"/>
      <c r="AB2124" s="52"/>
      <c r="AC2124" s="52"/>
      <c r="AD2124" s="52"/>
      <c r="AE2124" s="52"/>
      <c r="AF2124" s="52"/>
      <c r="AG2124" s="52"/>
      <c r="AH2124" s="52"/>
      <c r="AI2124" s="52"/>
      <c r="AJ2124" s="52"/>
      <c r="AK2124" s="52"/>
      <c r="AL2124" s="52"/>
      <c r="AM2124" s="52"/>
      <c r="AN2124" s="52"/>
      <c r="AO2124" s="52"/>
      <c r="AP2124" s="52"/>
      <c r="AQ2124" s="52"/>
      <c r="AR2124" s="52"/>
      <c r="AS2124" s="52"/>
      <c r="AT2124" s="52"/>
      <c r="AU2124" s="52"/>
      <c r="AV2124" s="52"/>
      <c r="AW2124" s="52"/>
      <c r="AX2124" s="52"/>
      <c r="AY2124" s="52"/>
      <c r="AZ2124" s="52"/>
      <c r="BA2124" s="52"/>
      <c r="BB2124" s="52"/>
      <c r="BC2124" s="52"/>
      <c r="BD2124" s="52"/>
      <c r="BE2124" s="52"/>
      <c r="BF2124" s="52"/>
      <c r="BG2124" s="52"/>
      <c r="BH2124" s="52"/>
      <c r="BI2124" s="52"/>
      <c r="BJ2124" s="52"/>
      <c r="BK2124" s="52"/>
      <c r="BL2124" s="52"/>
      <c r="BM2124" s="52"/>
      <c r="BN2124" s="52"/>
      <c r="BO2124" s="52"/>
      <c r="BP2124" s="52"/>
      <c r="BQ2124" s="52"/>
      <c r="BR2124" s="52"/>
      <c r="BS2124" s="52"/>
      <c r="BT2124" s="52"/>
      <c r="BU2124" s="52"/>
      <c r="BV2124" s="52"/>
      <c r="BW2124" s="52"/>
      <c r="BX2124" s="52"/>
      <c r="BY2124" s="52"/>
      <c r="BZ2124" s="52"/>
      <c r="CA2124" s="52"/>
      <c r="CB2124" s="52"/>
      <c r="CC2124" s="52"/>
      <c r="CD2124" s="52"/>
      <c r="CE2124" s="52"/>
      <c r="CF2124" s="52"/>
      <c r="CG2124" s="52"/>
      <c r="CH2124" s="52"/>
      <c r="CI2124" s="52"/>
      <c r="CJ2124" s="52"/>
      <c r="CK2124" s="52"/>
      <c r="CL2124" s="52"/>
      <c r="CM2124" s="52"/>
      <c r="CN2124" s="52"/>
      <c r="CO2124" s="52"/>
      <c r="CP2124" s="52"/>
      <c r="CQ2124" s="52"/>
      <c r="CR2124" s="52"/>
    </row>
    <row r="2125" spans="4:96" x14ac:dyDescent="0.25">
      <c r="D2125" s="56" t="s">
        <v>510</v>
      </c>
      <c r="E2125" s="52"/>
      <c r="F2125" s="52"/>
      <c r="G2125" s="52"/>
      <c r="H2125" s="52"/>
      <c r="I2125" s="52"/>
      <c r="J2125" s="52"/>
      <c r="K2125" s="52"/>
      <c r="L2125" s="52"/>
      <c r="M2125" s="52"/>
      <c r="N2125" s="52"/>
      <c r="O2125" s="52"/>
      <c r="P2125" s="52"/>
      <c r="Q2125" s="52"/>
      <c r="R2125" s="52"/>
      <c r="S2125" s="52"/>
      <c r="T2125" s="52"/>
      <c r="U2125" s="52"/>
      <c r="V2125" s="52"/>
      <c r="W2125" s="52"/>
      <c r="X2125" s="52"/>
      <c r="Y2125" s="52"/>
      <c r="Z2125" s="52"/>
      <c r="AA2125" s="52"/>
      <c r="AB2125" s="52"/>
      <c r="AC2125" s="52"/>
      <c r="AD2125" s="52"/>
      <c r="AE2125" s="52"/>
      <c r="AF2125" s="52"/>
      <c r="AG2125" s="52"/>
      <c r="AH2125" s="52"/>
      <c r="AI2125" s="52"/>
      <c r="AJ2125" s="52"/>
      <c r="AK2125" s="52"/>
      <c r="AL2125" s="52"/>
      <c r="AM2125" s="52"/>
      <c r="AN2125" s="52"/>
      <c r="AO2125" s="52"/>
      <c r="AP2125" s="52"/>
      <c r="AQ2125" s="52"/>
      <c r="AR2125" s="52"/>
      <c r="AS2125" s="52"/>
      <c r="AT2125" s="52"/>
      <c r="AU2125" s="52"/>
      <c r="AV2125" s="52"/>
      <c r="AW2125" s="52"/>
      <c r="AX2125" s="52"/>
      <c r="AY2125" s="52"/>
      <c r="AZ2125" s="52"/>
      <c r="BA2125" s="52"/>
      <c r="BB2125" s="52"/>
      <c r="BC2125" s="52"/>
      <c r="BD2125" s="52"/>
      <c r="BE2125" s="52"/>
      <c r="BF2125" s="52"/>
      <c r="BG2125" s="52"/>
      <c r="BH2125" s="52"/>
      <c r="BI2125" s="52"/>
      <c r="BJ2125" s="52"/>
      <c r="BK2125" s="52"/>
      <c r="BL2125" s="52"/>
      <c r="BM2125" s="52"/>
      <c r="BN2125" s="52"/>
      <c r="BO2125" s="52"/>
      <c r="BP2125" s="52"/>
      <c r="BQ2125" s="52"/>
      <c r="BR2125" s="52"/>
      <c r="BS2125" s="52"/>
      <c r="BT2125" s="52"/>
      <c r="BU2125" s="52"/>
      <c r="BV2125" s="52"/>
      <c r="BW2125" s="52"/>
      <c r="BX2125" s="52"/>
      <c r="BY2125" s="52"/>
      <c r="BZ2125" s="52"/>
      <c r="CA2125" s="52"/>
      <c r="CB2125" s="52"/>
      <c r="CC2125" s="52"/>
      <c r="CD2125" s="52"/>
      <c r="CE2125" s="52"/>
      <c r="CF2125" s="52"/>
      <c r="CG2125" s="52"/>
      <c r="CH2125" s="52"/>
      <c r="CI2125" s="52"/>
      <c r="CJ2125" s="52"/>
      <c r="CK2125" s="52"/>
      <c r="CL2125" s="52"/>
      <c r="CM2125" s="52"/>
      <c r="CN2125" s="52"/>
      <c r="CO2125" s="52"/>
      <c r="CP2125" s="52"/>
      <c r="CQ2125" s="52"/>
      <c r="CR2125" s="52"/>
    </row>
    <row r="2126" spans="4:96" x14ac:dyDescent="0.25">
      <c r="D2126" s="38" t="s">
        <v>534</v>
      </c>
      <c r="E2126" s="52"/>
      <c r="F2126" s="52"/>
      <c r="G2126" s="52"/>
      <c r="H2126" s="52"/>
      <c r="I2126" s="52"/>
      <c r="J2126" s="52"/>
      <c r="K2126" s="52"/>
      <c r="L2126" s="52"/>
      <c r="M2126" s="52"/>
      <c r="N2126" s="52"/>
      <c r="O2126" s="52"/>
      <c r="P2126" s="52"/>
      <c r="Q2126" s="52"/>
      <c r="R2126" s="52"/>
      <c r="S2126" s="52"/>
      <c r="T2126" s="52"/>
      <c r="U2126" s="52"/>
      <c r="V2126" s="52"/>
      <c r="W2126" s="52"/>
      <c r="X2126" s="52"/>
      <c r="Y2126" s="52"/>
      <c r="Z2126" s="52"/>
      <c r="AA2126" s="52"/>
      <c r="AB2126" s="52"/>
      <c r="AC2126" s="52"/>
      <c r="AD2126" s="52"/>
      <c r="AE2126" s="52"/>
      <c r="AF2126" s="52"/>
      <c r="AG2126" s="52"/>
      <c r="AH2126" s="52"/>
      <c r="AI2126" s="52"/>
      <c r="AJ2126" s="52"/>
      <c r="AK2126" s="52"/>
      <c r="AL2126" s="52"/>
      <c r="AM2126" s="52"/>
      <c r="AN2126" s="52"/>
      <c r="AO2126" s="52"/>
      <c r="AP2126" s="52"/>
      <c r="AQ2126" s="52"/>
      <c r="AR2126" s="52"/>
      <c r="AS2126" s="52"/>
      <c r="AT2126" s="52"/>
      <c r="AU2126" s="52"/>
      <c r="AV2126" s="52"/>
      <c r="AW2126" s="52"/>
      <c r="AX2126" s="52"/>
      <c r="AY2126" s="52"/>
      <c r="AZ2126" s="52"/>
      <c r="BA2126" s="52"/>
      <c r="BB2126" s="52"/>
      <c r="BC2126" s="52"/>
      <c r="BD2126" s="52"/>
      <c r="BE2126" s="52"/>
      <c r="BF2126" s="52"/>
      <c r="BG2126" s="52"/>
      <c r="BH2126" s="52"/>
      <c r="BI2126" s="52"/>
      <c r="BJ2126" s="52"/>
      <c r="BK2126" s="52"/>
      <c r="BL2126" s="52"/>
      <c r="BM2126" s="52"/>
      <c r="BN2126" s="52"/>
      <c r="BO2126" s="52"/>
      <c r="BP2126" s="52"/>
      <c r="BQ2126" s="52"/>
      <c r="BR2126" s="52"/>
      <c r="BS2126" s="52"/>
      <c r="BT2126" s="52"/>
      <c r="BU2126" s="52"/>
      <c r="BV2126" s="52"/>
      <c r="BW2126" s="52"/>
      <c r="BX2126" s="52"/>
      <c r="BY2126" s="52"/>
      <c r="BZ2126" s="52"/>
      <c r="CA2126" s="52"/>
      <c r="CB2126" s="52"/>
      <c r="CC2126" s="52"/>
      <c r="CD2126" s="52"/>
      <c r="CE2126" s="52"/>
      <c r="CF2126" s="52"/>
      <c r="CG2126" s="52"/>
      <c r="CH2126" s="52"/>
      <c r="CI2126" s="52"/>
      <c r="CJ2126" s="52"/>
      <c r="CK2126" s="52"/>
      <c r="CL2126" s="52"/>
      <c r="CM2126" s="52"/>
      <c r="CN2126" s="52"/>
      <c r="CO2126" s="52"/>
      <c r="CP2126" s="52"/>
      <c r="CQ2126" s="52"/>
      <c r="CR2126" s="52"/>
    </row>
    <row r="2127" spans="4:96" x14ac:dyDescent="0.25">
      <c r="D2127" s="38" t="s">
        <v>532</v>
      </c>
      <c r="E2127" s="52"/>
      <c r="F2127" s="52"/>
      <c r="G2127" s="52"/>
      <c r="H2127" s="52"/>
      <c r="I2127" s="52"/>
      <c r="J2127" s="52"/>
      <c r="K2127" s="52"/>
      <c r="L2127" s="52"/>
      <c r="M2127" s="52"/>
      <c r="N2127" s="52"/>
      <c r="O2127" s="52"/>
      <c r="P2127" s="52"/>
      <c r="Q2127" s="52"/>
      <c r="R2127" s="52"/>
      <c r="S2127" s="52"/>
      <c r="T2127" s="52"/>
      <c r="U2127" s="52"/>
      <c r="V2127" s="52"/>
      <c r="W2127" s="52"/>
      <c r="X2127" s="52"/>
      <c r="Y2127" s="52"/>
      <c r="Z2127" s="52"/>
      <c r="AA2127" s="52"/>
      <c r="AB2127" s="52"/>
      <c r="AC2127" s="52"/>
      <c r="AD2127" s="52"/>
      <c r="AE2127" s="52"/>
      <c r="AF2127" s="52"/>
      <c r="AG2127" s="52"/>
      <c r="AH2127" s="52"/>
      <c r="AI2127" s="52"/>
      <c r="AJ2127" s="52"/>
      <c r="AK2127" s="52"/>
      <c r="AL2127" s="52"/>
      <c r="AM2127" s="52"/>
      <c r="AN2127" s="52"/>
      <c r="AO2127" s="52"/>
      <c r="AP2127" s="52"/>
      <c r="AQ2127" s="52"/>
      <c r="AR2127" s="52"/>
      <c r="AS2127" s="52"/>
      <c r="AT2127" s="52"/>
      <c r="AU2127" s="52"/>
      <c r="AV2127" s="52"/>
      <c r="AW2127" s="52"/>
      <c r="AX2127" s="52"/>
      <c r="AY2127" s="52"/>
      <c r="AZ2127" s="52"/>
      <c r="BA2127" s="52"/>
      <c r="BB2127" s="52"/>
      <c r="BC2127" s="52"/>
      <c r="BD2127" s="52"/>
      <c r="BE2127" s="52"/>
      <c r="BF2127" s="52"/>
      <c r="BG2127" s="52"/>
      <c r="BH2127" s="52"/>
      <c r="BI2127" s="52"/>
      <c r="BJ2127" s="52"/>
      <c r="BK2127" s="52"/>
      <c r="BL2127" s="52"/>
      <c r="BM2127" s="52"/>
      <c r="BN2127" s="52"/>
      <c r="BO2127" s="52"/>
      <c r="BP2127" s="52"/>
      <c r="BQ2127" s="52"/>
      <c r="BR2127" s="52"/>
      <c r="BS2127" s="52"/>
      <c r="BT2127" s="52"/>
      <c r="BU2127" s="52"/>
      <c r="BV2127" s="52"/>
      <c r="BW2127" s="52"/>
      <c r="BX2127" s="52"/>
      <c r="BY2127" s="52"/>
      <c r="BZ2127" s="52"/>
      <c r="CA2127" s="52"/>
      <c r="CB2127" s="52"/>
      <c r="CC2127" s="52"/>
      <c r="CD2127" s="52"/>
      <c r="CE2127" s="52"/>
      <c r="CF2127" s="52"/>
      <c r="CG2127" s="52"/>
      <c r="CH2127" s="52"/>
      <c r="CI2127" s="52"/>
      <c r="CJ2127" s="52"/>
      <c r="CK2127" s="52"/>
      <c r="CL2127" s="52"/>
      <c r="CM2127" s="52"/>
      <c r="CN2127" s="52"/>
      <c r="CO2127" s="52"/>
      <c r="CP2127" s="52"/>
      <c r="CQ2127" s="52"/>
      <c r="CR2127" s="52"/>
    </row>
    <row r="2128" spans="4:96" x14ac:dyDescent="0.25">
      <c r="D2128" s="38" t="s">
        <v>866</v>
      </c>
      <c r="E2128" s="52"/>
      <c r="F2128" s="52"/>
      <c r="G2128" s="52"/>
      <c r="H2128" s="52"/>
      <c r="I2128" s="52"/>
      <c r="J2128" s="52"/>
      <c r="K2128" s="52"/>
      <c r="L2128" s="52"/>
      <c r="M2128" s="52"/>
      <c r="N2128" s="52"/>
      <c r="O2128" s="52"/>
      <c r="P2128" s="52"/>
      <c r="Q2128" s="52"/>
      <c r="R2128" s="52"/>
      <c r="S2128" s="52"/>
      <c r="T2128" s="52"/>
      <c r="U2128" s="52"/>
      <c r="V2128" s="52"/>
      <c r="W2128" s="52"/>
      <c r="X2128" s="52"/>
      <c r="Y2128" s="52"/>
      <c r="Z2128" s="52"/>
      <c r="AA2128" s="52"/>
      <c r="AB2128" s="52"/>
      <c r="AC2128" s="52"/>
      <c r="AD2128" s="52"/>
      <c r="AE2128" s="52"/>
      <c r="AF2128" s="52"/>
      <c r="AG2128" s="52"/>
      <c r="AH2128" s="52"/>
      <c r="AI2128" s="52"/>
      <c r="AJ2128" s="52"/>
      <c r="AK2128" s="52"/>
      <c r="AL2128" s="52"/>
      <c r="AM2128" s="52"/>
      <c r="AN2128" s="52"/>
      <c r="AO2128" s="52"/>
      <c r="AP2128" s="52"/>
      <c r="AQ2128" s="52"/>
      <c r="AR2128" s="52"/>
      <c r="AS2128" s="52"/>
      <c r="AT2128" s="52"/>
      <c r="AU2128" s="52"/>
      <c r="AV2128" s="52"/>
      <c r="AW2128" s="52"/>
      <c r="AX2128" s="52"/>
      <c r="AY2128" s="52"/>
      <c r="AZ2128" s="52"/>
      <c r="BA2128" s="52"/>
      <c r="BB2128" s="52"/>
      <c r="BC2128" s="52"/>
      <c r="BD2128" s="52"/>
      <c r="BE2128" s="52"/>
      <c r="BF2128" s="52"/>
      <c r="BG2128" s="52"/>
      <c r="BH2128" s="52"/>
      <c r="BI2128" s="52"/>
      <c r="BJ2128" s="52"/>
      <c r="BK2128" s="52"/>
      <c r="BL2128" s="52"/>
      <c r="BM2128" s="52"/>
      <c r="BN2128" s="52"/>
      <c r="BO2128" s="52"/>
      <c r="BP2128" s="52"/>
      <c r="BQ2128" s="52"/>
      <c r="BR2128" s="52"/>
      <c r="BS2128" s="52"/>
      <c r="BT2128" s="52"/>
      <c r="BU2128" s="52"/>
      <c r="BV2128" s="52"/>
      <c r="BW2128" s="52"/>
      <c r="BX2128" s="52"/>
      <c r="BY2128" s="52"/>
      <c r="BZ2128" s="52"/>
      <c r="CA2128" s="52"/>
      <c r="CB2128" s="52"/>
      <c r="CC2128" s="52"/>
      <c r="CD2128" s="52"/>
      <c r="CE2128" s="52"/>
      <c r="CF2128" s="52"/>
      <c r="CG2128" s="52"/>
      <c r="CH2128" s="52"/>
      <c r="CI2128" s="52"/>
      <c r="CJ2128" s="52"/>
      <c r="CK2128" s="52"/>
      <c r="CL2128" s="52"/>
      <c r="CM2128" s="52"/>
      <c r="CN2128" s="52"/>
      <c r="CO2128" s="52"/>
      <c r="CP2128" s="52"/>
      <c r="CQ2128" s="52"/>
      <c r="CR2128" s="52"/>
    </row>
    <row r="2129" spans="4:96" x14ac:dyDescent="0.25">
      <c r="D2129" s="38" t="s">
        <v>458</v>
      </c>
      <c r="E2129" s="52"/>
      <c r="F2129" s="52"/>
      <c r="G2129" s="52"/>
      <c r="H2129" s="52"/>
      <c r="I2129" s="52"/>
      <c r="J2129" s="52"/>
      <c r="K2129" s="52"/>
      <c r="L2129" s="52"/>
      <c r="M2129" s="52"/>
      <c r="N2129" s="52"/>
      <c r="O2129" s="52"/>
      <c r="P2129" s="52"/>
      <c r="Q2129" s="52"/>
      <c r="R2129" s="52"/>
      <c r="S2129" s="52"/>
      <c r="T2129" s="52"/>
      <c r="U2129" s="52"/>
      <c r="V2129" s="52"/>
      <c r="W2129" s="52"/>
      <c r="X2129" s="52"/>
      <c r="Y2129" s="52"/>
      <c r="Z2129" s="52"/>
      <c r="AA2129" s="52"/>
      <c r="AB2129" s="52"/>
      <c r="AC2129" s="52"/>
      <c r="AD2129" s="52"/>
      <c r="AE2129" s="52"/>
      <c r="AF2129" s="52"/>
      <c r="AG2129" s="52"/>
      <c r="AH2129" s="52"/>
      <c r="AI2129" s="52"/>
      <c r="AJ2129" s="52"/>
      <c r="AK2129" s="52"/>
      <c r="AL2129" s="52"/>
      <c r="AM2129" s="52"/>
      <c r="AN2129" s="52"/>
      <c r="AO2129" s="52"/>
      <c r="AP2129" s="52"/>
      <c r="AQ2129" s="52"/>
      <c r="AR2129" s="52"/>
      <c r="AS2129" s="52"/>
      <c r="AT2129" s="52"/>
      <c r="AU2129" s="52"/>
      <c r="AV2129" s="52"/>
      <c r="AW2129" s="52"/>
      <c r="AX2129" s="52"/>
      <c r="AY2129" s="52"/>
      <c r="AZ2129" s="52"/>
      <c r="BA2129" s="52"/>
      <c r="BB2129" s="52"/>
      <c r="BC2129" s="52"/>
      <c r="BD2129" s="52"/>
      <c r="BE2129" s="52"/>
      <c r="BF2129" s="52"/>
      <c r="BG2129" s="52"/>
      <c r="BH2129" s="52"/>
      <c r="BI2129" s="52"/>
      <c r="BJ2129" s="52"/>
      <c r="BK2129" s="52"/>
      <c r="BL2129" s="52"/>
      <c r="BM2129" s="52"/>
      <c r="BN2129" s="52"/>
      <c r="BO2129" s="52"/>
      <c r="BP2129" s="52"/>
      <c r="BQ2129" s="52"/>
      <c r="BR2129" s="52"/>
      <c r="BS2129" s="52"/>
      <c r="BT2129" s="52"/>
      <c r="BU2129" s="52"/>
      <c r="BV2129" s="52"/>
      <c r="BW2129" s="52"/>
      <c r="BX2129" s="52"/>
      <c r="BY2129" s="52"/>
      <c r="BZ2129" s="52"/>
      <c r="CA2129" s="52"/>
      <c r="CB2129" s="52"/>
      <c r="CC2129" s="52"/>
      <c r="CD2129" s="52"/>
      <c r="CE2129" s="52"/>
      <c r="CF2129" s="52"/>
      <c r="CG2129" s="52"/>
      <c r="CH2129" s="52"/>
      <c r="CI2129" s="52"/>
      <c r="CJ2129" s="52"/>
      <c r="CK2129" s="52"/>
      <c r="CL2129" s="52"/>
      <c r="CM2129" s="52"/>
      <c r="CN2129" s="52"/>
      <c r="CO2129" s="52"/>
      <c r="CP2129" s="52"/>
      <c r="CQ2129" s="52"/>
      <c r="CR2129" s="52"/>
    </row>
    <row r="2130" spans="4:96" x14ac:dyDescent="0.25">
      <c r="D2130" s="38" t="s">
        <v>867</v>
      </c>
      <c r="E2130" s="52"/>
      <c r="F2130" s="52"/>
      <c r="G2130" s="52"/>
      <c r="H2130" s="52"/>
      <c r="I2130" s="52"/>
      <c r="J2130" s="52"/>
      <c r="K2130" s="52"/>
      <c r="L2130" s="52"/>
      <c r="M2130" s="52"/>
      <c r="N2130" s="52"/>
      <c r="O2130" s="52"/>
      <c r="P2130" s="52"/>
      <c r="Q2130" s="52"/>
      <c r="R2130" s="52"/>
      <c r="S2130" s="52"/>
      <c r="T2130" s="52"/>
      <c r="U2130" s="52"/>
      <c r="V2130" s="52"/>
      <c r="W2130" s="52"/>
      <c r="X2130" s="52"/>
      <c r="Y2130" s="52"/>
      <c r="Z2130" s="52"/>
      <c r="AA2130" s="52"/>
      <c r="AB2130" s="52"/>
      <c r="AC2130" s="52"/>
      <c r="AD2130" s="52"/>
      <c r="AE2130" s="52"/>
      <c r="AF2130" s="52"/>
      <c r="AG2130" s="52"/>
      <c r="AH2130" s="52"/>
      <c r="AI2130" s="52"/>
      <c r="AJ2130" s="52"/>
      <c r="AK2130" s="52"/>
      <c r="AL2130" s="52"/>
      <c r="AM2130" s="52"/>
      <c r="AN2130" s="52"/>
      <c r="AO2130" s="52"/>
      <c r="AP2130" s="52"/>
      <c r="AQ2130" s="52"/>
      <c r="AR2130" s="52"/>
      <c r="AS2130" s="52"/>
      <c r="AT2130" s="52"/>
      <c r="AU2130" s="52"/>
      <c r="AV2130" s="52"/>
      <c r="AW2130" s="52"/>
      <c r="AX2130" s="52"/>
      <c r="AY2130" s="52"/>
      <c r="AZ2130" s="52"/>
      <c r="BA2130" s="52"/>
      <c r="BB2130" s="52"/>
      <c r="BC2130" s="52"/>
      <c r="BD2130" s="52"/>
      <c r="BE2130" s="52"/>
      <c r="BF2130" s="52"/>
      <c r="BG2130" s="52"/>
      <c r="BH2130" s="52"/>
      <c r="BI2130" s="52"/>
      <c r="BJ2130" s="52"/>
      <c r="BK2130" s="52"/>
      <c r="BL2130" s="52"/>
      <c r="BM2130" s="52"/>
      <c r="BN2130" s="52"/>
      <c r="BO2130" s="52"/>
      <c r="BP2130" s="52"/>
      <c r="BQ2130" s="52"/>
      <c r="BR2130" s="52"/>
      <c r="BS2130" s="52"/>
      <c r="BT2130" s="52"/>
      <c r="BU2130" s="52"/>
      <c r="BV2130" s="52"/>
      <c r="BW2130" s="52"/>
      <c r="BX2130" s="52"/>
      <c r="BY2130" s="52"/>
      <c r="BZ2130" s="52"/>
      <c r="CA2130" s="52"/>
      <c r="CB2130" s="52"/>
      <c r="CC2130" s="52"/>
      <c r="CD2130" s="52"/>
      <c r="CE2130" s="52"/>
      <c r="CF2130" s="52"/>
      <c r="CG2130" s="52"/>
      <c r="CH2130" s="52"/>
      <c r="CI2130" s="52"/>
      <c r="CJ2130" s="52"/>
      <c r="CK2130" s="52"/>
      <c r="CL2130" s="52"/>
      <c r="CM2130" s="52"/>
      <c r="CN2130" s="52"/>
      <c r="CO2130" s="52"/>
      <c r="CP2130" s="52"/>
      <c r="CQ2130" s="52"/>
      <c r="CR2130" s="52"/>
    </row>
    <row r="2131" spans="4:96" x14ac:dyDescent="0.25">
      <c r="D2131" s="38" t="s">
        <v>533</v>
      </c>
      <c r="E2131" s="52"/>
      <c r="F2131" s="52"/>
      <c r="G2131" s="52"/>
      <c r="H2131" s="52"/>
      <c r="I2131" s="52"/>
      <c r="J2131" s="52"/>
      <c r="K2131" s="52"/>
      <c r="L2131" s="52"/>
      <c r="M2131" s="52"/>
      <c r="N2131" s="52"/>
      <c r="O2131" s="52"/>
      <c r="P2131" s="52"/>
      <c r="Q2131" s="52"/>
      <c r="R2131" s="52"/>
      <c r="S2131" s="52"/>
      <c r="T2131" s="52"/>
      <c r="U2131" s="52"/>
      <c r="V2131" s="52"/>
      <c r="W2131" s="52"/>
      <c r="X2131" s="52"/>
      <c r="Y2131" s="52"/>
      <c r="Z2131" s="52"/>
      <c r="AA2131" s="52"/>
      <c r="AB2131" s="52"/>
      <c r="AC2131" s="52"/>
      <c r="AD2131" s="52"/>
      <c r="AE2131" s="52"/>
      <c r="AF2131" s="52"/>
      <c r="AG2131" s="52"/>
      <c r="AH2131" s="52"/>
      <c r="AI2131" s="52"/>
      <c r="AJ2131" s="52"/>
      <c r="AK2131" s="52"/>
      <c r="AL2131" s="52"/>
      <c r="AM2131" s="52"/>
      <c r="AN2131" s="52"/>
      <c r="AO2131" s="52"/>
      <c r="AP2131" s="52"/>
      <c r="AQ2131" s="52"/>
      <c r="AR2131" s="52"/>
      <c r="AS2131" s="52"/>
      <c r="AT2131" s="52"/>
      <c r="AU2131" s="52"/>
      <c r="AV2131" s="52"/>
      <c r="AW2131" s="52"/>
      <c r="AX2131" s="52"/>
      <c r="AY2131" s="52"/>
      <c r="AZ2131" s="52"/>
      <c r="BA2131" s="52"/>
      <c r="BB2131" s="52"/>
      <c r="BC2131" s="52"/>
      <c r="BD2131" s="52"/>
      <c r="BE2131" s="52"/>
      <c r="BF2131" s="52"/>
      <c r="BG2131" s="52"/>
      <c r="BH2131" s="52"/>
      <c r="BI2131" s="52"/>
      <c r="BJ2131" s="52"/>
      <c r="BK2131" s="52"/>
      <c r="BL2131" s="52"/>
      <c r="BM2131" s="52"/>
      <c r="BN2131" s="52"/>
      <c r="BO2131" s="52"/>
      <c r="BP2131" s="52"/>
      <c r="BQ2131" s="52"/>
      <c r="BR2131" s="52"/>
      <c r="BS2131" s="52"/>
      <c r="BT2131" s="52"/>
      <c r="BU2131" s="52"/>
      <c r="BV2131" s="52"/>
      <c r="BW2131" s="52"/>
      <c r="BX2131" s="52"/>
      <c r="BY2131" s="52"/>
      <c r="BZ2131" s="52"/>
      <c r="CA2131" s="52"/>
      <c r="CB2131" s="52"/>
      <c r="CC2131" s="52"/>
      <c r="CD2131" s="52"/>
      <c r="CE2131" s="52"/>
      <c r="CF2131" s="52"/>
      <c r="CG2131" s="52"/>
      <c r="CH2131" s="52"/>
      <c r="CI2131" s="52"/>
      <c r="CJ2131" s="52"/>
      <c r="CK2131" s="52"/>
      <c r="CL2131" s="52"/>
      <c r="CM2131" s="52"/>
      <c r="CN2131" s="52"/>
      <c r="CO2131" s="52"/>
      <c r="CP2131" s="52"/>
      <c r="CQ2131" s="52"/>
      <c r="CR2131" s="52"/>
    </row>
    <row r="2133" spans="4:96" x14ac:dyDescent="0.25">
      <c r="D2133" s="51" t="s">
        <v>309</v>
      </c>
      <c r="E2133" s="51" t="s">
        <v>561</v>
      </c>
      <c r="F2133" s="51" t="s">
        <v>562</v>
      </c>
      <c r="G2133" s="51" t="s">
        <v>564</v>
      </c>
      <c r="H2133" s="51" t="s">
        <v>565</v>
      </c>
      <c r="I2133" s="51" t="s">
        <v>309</v>
      </c>
      <c r="J2133" s="51" t="s">
        <v>567</v>
      </c>
      <c r="K2133" s="51" t="s">
        <v>568</v>
      </c>
      <c r="L2133" s="51" t="s">
        <v>569</v>
      </c>
      <c r="M2133" s="51" t="s">
        <v>855</v>
      </c>
      <c r="N2133" s="51" t="s">
        <v>570</v>
      </c>
      <c r="O2133" s="51" t="s">
        <v>571</v>
      </c>
      <c r="P2133" s="51" t="s">
        <v>572</v>
      </c>
      <c r="Q2133" s="51" t="s">
        <v>316</v>
      </c>
      <c r="R2133" s="51" t="s">
        <v>573</v>
      </c>
      <c r="S2133" s="51">
        <v>1</v>
      </c>
    </row>
    <row r="2134" spans="4:96" x14ac:dyDescent="0.25">
      <c r="D2134" s="285" t="s">
        <v>2912</v>
      </c>
      <c r="E2134" s="285" t="s">
        <v>2904</v>
      </c>
      <c r="F2134" s="285" t="s">
        <v>2902</v>
      </c>
      <c r="G2134" s="285" t="s">
        <v>2913</v>
      </c>
      <c r="H2134" s="285" t="s">
        <v>2903</v>
      </c>
      <c r="I2134" s="285" t="s">
        <v>2912</v>
      </c>
      <c r="J2134" s="285">
        <v>19833</v>
      </c>
      <c r="K2134" s="285" t="s">
        <v>2904</v>
      </c>
      <c r="L2134" s="285" t="s">
        <v>2902</v>
      </c>
      <c r="M2134" s="285" t="s">
        <v>2914</v>
      </c>
      <c r="N2134" s="285">
        <v>19178</v>
      </c>
      <c r="O2134" s="285" t="s">
        <v>2904</v>
      </c>
      <c r="P2134" s="285" t="s">
        <v>2902</v>
      </c>
      <c r="Q2134" s="285" t="s">
        <v>2914</v>
      </c>
      <c r="R2134" s="285" t="s">
        <v>2914</v>
      </c>
      <c r="S2134" s="285">
        <v>1</v>
      </c>
    </row>
    <row r="2136" spans="4:96" x14ac:dyDescent="0.25">
      <c r="D2136" s="57" t="s">
        <v>357</v>
      </c>
      <c r="E2136" s="53"/>
      <c r="F2136" s="53"/>
      <c r="G2136" s="53"/>
      <c r="H2136" s="53"/>
      <c r="I2136" s="53"/>
      <c r="J2136" s="53"/>
      <c r="K2136" s="53"/>
      <c r="L2136" s="53"/>
      <c r="M2136" s="53"/>
      <c r="N2136" s="53"/>
      <c r="O2136" s="53"/>
      <c r="P2136" s="53"/>
      <c r="Q2136" s="53"/>
      <c r="R2136" s="53"/>
      <c r="S2136" s="53"/>
      <c r="T2136" s="53"/>
      <c r="U2136" s="53"/>
      <c r="V2136" s="53"/>
      <c r="W2136" s="53"/>
      <c r="X2136" s="53"/>
      <c r="Y2136" s="53"/>
      <c r="Z2136" s="53"/>
      <c r="AA2136" s="53"/>
      <c r="AB2136" s="53"/>
      <c r="AC2136" s="53"/>
      <c r="AD2136" s="53"/>
      <c r="AE2136" s="53"/>
      <c r="AF2136" s="53"/>
      <c r="AG2136" s="53"/>
      <c r="AH2136" s="53"/>
      <c r="AI2136" s="53"/>
      <c r="AJ2136" s="53"/>
      <c r="AK2136" s="53"/>
      <c r="AL2136" s="53"/>
      <c r="AM2136" s="53"/>
      <c r="AN2136" s="53"/>
      <c r="AO2136" s="53"/>
      <c r="AP2136" s="53"/>
      <c r="AQ2136" s="53"/>
      <c r="AR2136" s="53"/>
      <c r="AS2136" s="53"/>
      <c r="AT2136" s="53"/>
      <c r="AU2136" s="53"/>
      <c r="AV2136" s="53"/>
      <c r="AW2136" s="53"/>
      <c r="AX2136" s="53"/>
      <c r="AY2136" s="53"/>
      <c r="AZ2136" s="53"/>
      <c r="BA2136" s="53"/>
      <c r="BB2136" s="53"/>
      <c r="BC2136" s="53"/>
      <c r="BD2136" s="53"/>
      <c r="BE2136" s="53"/>
      <c r="BF2136" s="53"/>
      <c r="BG2136" s="53"/>
      <c r="BH2136" s="53"/>
      <c r="BI2136" s="53"/>
      <c r="BJ2136" s="53"/>
      <c r="BK2136" s="53"/>
      <c r="BL2136" s="53"/>
      <c r="BM2136" s="53"/>
      <c r="BN2136" s="53"/>
      <c r="BO2136" s="53"/>
      <c r="BP2136" s="53"/>
      <c r="BQ2136" s="53"/>
      <c r="BR2136" s="53"/>
      <c r="BS2136" s="53"/>
      <c r="BT2136" s="53"/>
      <c r="BU2136" s="53"/>
    </row>
    <row r="2137" spans="4:96" x14ac:dyDescent="0.25">
      <c r="D2137" s="57" t="s">
        <v>322</v>
      </c>
      <c r="E2137" s="53"/>
      <c r="F2137" s="53"/>
      <c r="G2137" s="53"/>
      <c r="H2137" s="53"/>
      <c r="I2137" s="53"/>
      <c r="J2137" s="53"/>
      <c r="K2137" s="53"/>
      <c r="L2137" s="53"/>
      <c r="M2137" s="53"/>
      <c r="N2137" s="53"/>
      <c r="O2137" s="53"/>
      <c r="P2137" s="53"/>
      <c r="Q2137" s="53"/>
      <c r="R2137" s="53"/>
      <c r="S2137" s="53"/>
      <c r="T2137" s="53"/>
      <c r="U2137" s="53"/>
      <c r="V2137" s="53"/>
      <c r="W2137" s="53"/>
      <c r="X2137" s="53"/>
      <c r="Y2137" s="53"/>
      <c r="Z2137" s="53"/>
      <c r="AA2137" s="53"/>
      <c r="AB2137" s="53"/>
      <c r="AC2137" s="53"/>
      <c r="AD2137" s="53"/>
      <c r="AE2137" s="53"/>
      <c r="AF2137" s="53"/>
      <c r="AG2137" s="53"/>
      <c r="AH2137" s="53"/>
      <c r="AI2137" s="53"/>
      <c r="AJ2137" s="53"/>
      <c r="AK2137" s="53"/>
      <c r="AL2137" s="53"/>
      <c r="AM2137" s="53"/>
      <c r="AN2137" s="53"/>
      <c r="AO2137" s="53"/>
      <c r="AP2137" s="53"/>
      <c r="AQ2137" s="53"/>
      <c r="AR2137" s="53"/>
      <c r="AS2137" s="53"/>
      <c r="AT2137" s="53"/>
      <c r="AU2137" s="53"/>
      <c r="AV2137" s="53"/>
      <c r="AW2137" s="53"/>
      <c r="AX2137" s="53"/>
      <c r="AY2137" s="53"/>
      <c r="AZ2137" s="53"/>
      <c r="BA2137" s="53"/>
      <c r="BB2137" s="53"/>
      <c r="BC2137" s="53"/>
      <c r="BD2137" s="53"/>
      <c r="BE2137" s="53"/>
      <c r="BF2137" s="53"/>
      <c r="BG2137" s="53"/>
      <c r="BH2137" s="53"/>
      <c r="BI2137" s="53"/>
      <c r="BJ2137" s="53"/>
      <c r="BK2137" s="53"/>
      <c r="BL2137" s="53"/>
      <c r="BM2137" s="53"/>
      <c r="BN2137" s="53"/>
      <c r="BO2137" s="53"/>
      <c r="BP2137" s="53"/>
      <c r="BQ2137" s="53"/>
      <c r="BR2137" s="53"/>
      <c r="BS2137" s="53"/>
      <c r="BT2137" s="53"/>
      <c r="BU2137" s="53"/>
    </row>
    <row r="2138" spans="4:96" x14ac:dyDescent="0.25">
      <c r="D2138" s="57"/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</row>
    <row r="2139" spans="4:96" x14ac:dyDescent="0.25">
      <c r="D2139" s="56" t="str">
        <f>"update Tb_OPL_Unit set ChassisNumber = '" &amp; TRIM(G2134) &amp; "', EngineNumber = '" &amp; TRIM(H2134) &amp; " where IdTb_OPL_Unit = " &amp; N2134 &amp; ";"</f>
        <v>update Tb_OPL_Unit set ChassisNumber = 'MHKB3BA1JNK087926', EngineNumber = 'K3MJ25733 where IdTb_OPL_Unit = 19178;</v>
      </c>
      <c r="E2139" s="52"/>
      <c r="F2139" s="52"/>
      <c r="G2139" s="52"/>
      <c r="H2139" s="52"/>
      <c r="I2139" s="52"/>
      <c r="J2139" s="52"/>
      <c r="K2139" s="52"/>
      <c r="L2139" s="52"/>
      <c r="M2139" s="52"/>
      <c r="N2139" s="52"/>
      <c r="O2139" s="52"/>
      <c r="P2139" s="52"/>
      <c r="Q2139" s="52"/>
      <c r="R2139" s="52"/>
      <c r="S2139" s="52"/>
      <c r="T2139" s="52"/>
      <c r="U2139" s="52"/>
      <c r="V2139" s="52"/>
      <c r="W2139" s="52"/>
      <c r="X2139" s="52"/>
      <c r="Y2139" s="52"/>
      <c r="Z2139" s="52"/>
      <c r="AA2139" s="52"/>
      <c r="AB2139" s="52"/>
      <c r="AC2139" s="52"/>
      <c r="AD2139" s="52"/>
      <c r="AE2139" s="52"/>
      <c r="AF2139" s="52"/>
      <c r="AG2139" s="52"/>
      <c r="AH2139" s="52"/>
      <c r="AI2139" s="52"/>
      <c r="AJ2139" s="52"/>
      <c r="AK2139" s="52"/>
      <c r="AL2139" s="52"/>
      <c r="AM2139" s="52"/>
      <c r="AN2139" s="52"/>
      <c r="AO2139" s="52"/>
      <c r="AP2139" s="52"/>
      <c r="AQ2139" s="52"/>
      <c r="AR2139" s="52"/>
      <c r="AS2139" s="52"/>
      <c r="AT2139" s="52"/>
      <c r="AU2139" s="52"/>
      <c r="AV2139" s="52"/>
      <c r="AW2139" s="52"/>
      <c r="AX2139" s="52"/>
      <c r="AY2139" s="52"/>
      <c r="AZ2139" s="52"/>
      <c r="BA2139" s="52"/>
      <c r="BB2139" s="52"/>
      <c r="BC2139" s="52"/>
      <c r="BD2139" s="52"/>
      <c r="BE2139" s="52"/>
      <c r="BF2139" s="52"/>
      <c r="BG2139" s="52"/>
      <c r="BH2139" s="52"/>
      <c r="BI2139" s="52"/>
      <c r="BJ2139" s="52"/>
      <c r="BK2139" s="52"/>
      <c r="BL2139" s="52"/>
      <c r="BM2139" s="52"/>
      <c r="BN2139" s="52"/>
      <c r="BO2139" s="52"/>
      <c r="BP2139" s="52"/>
      <c r="BQ2139" s="52"/>
      <c r="BR2139" s="52"/>
      <c r="BS2139" s="52"/>
      <c r="BT2139" s="52"/>
      <c r="BU2139" s="52"/>
    </row>
    <row r="2140" spans="4:96" x14ac:dyDescent="0.25">
      <c r="D2140" s="57"/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</row>
    <row r="2141" spans="4:96" x14ac:dyDescent="0.25">
      <c r="D2141" s="56" t="str">
        <f>"update OPLUObjectLease set Remarks = '" &amp; TRIM(G2134) &amp; "', EngineNumber = '" &amp; TRIM(H2134) &amp; " where IdUObjLease = " &amp; J2134 &amp; ";"</f>
        <v>update OPLUObjectLease set Remarks = 'MHKB3BA1JNK087926', EngineNumber = 'K3MJ25733 where IdUObjLease = 19833;</v>
      </c>
      <c r="E2141" s="52"/>
      <c r="F2141" s="52"/>
      <c r="G2141" s="52"/>
      <c r="H2141" s="52"/>
      <c r="I2141" s="52"/>
      <c r="J2141" s="52"/>
      <c r="K2141" s="52"/>
      <c r="L2141" s="52"/>
      <c r="M2141" s="52"/>
      <c r="N2141" s="52"/>
      <c r="O2141" s="52"/>
      <c r="P2141" s="52"/>
      <c r="Q2141" s="52"/>
      <c r="R2141" s="52"/>
      <c r="S2141" s="52"/>
      <c r="T2141" s="52"/>
      <c r="U2141" s="52"/>
      <c r="V2141" s="52"/>
      <c r="W2141" s="52"/>
      <c r="X2141" s="52"/>
      <c r="Y2141" s="52"/>
      <c r="Z2141" s="52"/>
      <c r="AA2141" s="52"/>
      <c r="AB2141" s="52"/>
      <c r="AC2141" s="52"/>
      <c r="AD2141" s="52"/>
      <c r="AE2141" s="52"/>
      <c r="AF2141" s="52"/>
      <c r="AG2141" s="52"/>
      <c r="AH2141" s="52"/>
      <c r="AI2141" s="52"/>
      <c r="AJ2141" s="52"/>
      <c r="AK2141" s="52"/>
      <c r="AL2141" s="52"/>
      <c r="AM2141" s="52"/>
      <c r="AN2141" s="52"/>
      <c r="AO2141" s="52"/>
      <c r="AP2141" s="52"/>
      <c r="AQ2141" s="52"/>
      <c r="AR2141" s="52"/>
      <c r="AS2141" s="52"/>
      <c r="AT2141" s="52"/>
      <c r="AU2141" s="52"/>
      <c r="AV2141" s="52"/>
      <c r="AW2141" s="52"/>
      <c r="AX2141" s="52"/>
      <c r="AY2141" s="52"/>
      <c r="AZ2141" s="52"/>
      <c r="BA2141" s="52"/>
      <c r="BB2141" s="52"/>
      <c r="BC2141" s="52"/>
      <c r="BD2141" s="52"/>
      <c r="BE2141" s="52"/>
      <c r="BF2141" s="52"/>
      <c r="BG2141" s="52"/>
      <c r="BH2141" s="52"/>
      <c r="BI2141" s="52"/>
      <c r="BJ2141" s="52"/>
      <c r="BK2141" s="52"/>
      <c r="BL2141" s="52"/>
      <c r="BM2141" s="52"/>
      <c r="BN2141" s="52"/>
      <c r="BO2141" s="52"/>
      <c r="BP2141" s="52"/>
      <c r="BQ2141" s="52"/>
      <c r="BR2141" s="52"/>
      <c r="BS2141" s="52"/>
      <c r="BT2141" s="52"/>
      <c r="BU2141" s="52"/>
    </row>
    <row r="2142" spans="4:96" x14ac:dyDescent="0.25">
      <c r="D2142" s="57"/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</row>
    <row r="2143" spans="4:96" x14ac:dyDescent="0.25">
      <c r="D2143" s="57" t="s">
        <v>263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</row>
    <row r="2144" spans="4:96" x14ac:dyDescent="0.25">
      <c r="D2144" s="57" t="s">
        <v>264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</row>
    <row r="2145" spans="4:73" x14ac:dyDescent="0.25">
      <c r="D2145" s="57" t="s">
        <v>358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</row>
    <row r="2147" spans="4:73" x14ac:dyDescent="0.25">
      <c r="D2147" s="285" t="s">
        <v>2908</v>
      </c>
    </row>
    <row r="2171" spans="4:4" x14ac:dyDescent="0.25">
      <c r="D2171" s="285" t="s">
        <v>309</v>
      </c>
    </row>
    <row r="2172" spans="4:4" x14ac:dyDescent="0.25">
      <c r="D2172" s="36" t="s">
        <v>2912</v>
      </c>
    </row>
    <row r="2174" spans="4:4" x14ac:dyDescent="0.25">
      <c r="D2174" s="285" t="s">
        <v>2908</v>
      </c>
    </row>
    <row r="2237" spans="2:4" x14ac:dyDescent="0.25">
      <c r="B2237" s="50">
        <v>0</v>
      </c>
      <c r="D2237" s="51" t="s">
        <v>2900</v>
      </c>
    </row>
    <row r="2238" spans="2:4" x14ac:dyDescent="0.25">
      <c r="D2238" s="59" t="s">
        <v>303</v>
      </c>
    </row>
    <row r="2239" spans="2:4" x14ac:dyDescent="0.25">
      <c r="D2239" s="55" t="s">
        <v>546</v>
      </c>
    </row>
    <row r="2240" spans="2:4" x14ac:dyDescent="0.25">
      <c r="D2240" s="68" t="s">
        <v>2901</v>
      </c>
    </row>
    <row r="2241" spans="4:4" x14ac:dyDescent="0.25">
      <c r="D2241" s="55" t="s">
        <v>552</v>
      </c>
    </row>
    <row r="2243" spans="4:4" x14ac:dyDescent="0.25">
      <c r="D2243" s="285" t="s">
        <v>2899</v>
      </c>
    </row>
    <row r="2324" spans="2:4" x14ac:dyDescent="0.25">
      <c r="B2324" s="50">
        <v>0</v>
      </c>
      <c r="D2324" s="51" t="s">
        <v>2915</v>
      </c>
    </row>
    <row r="2325" spans="2:4" x14ac:dyDescent="0.25">
      <c r="D2325" s="59" t="s">
        <v>303</v>
      </c>
    </row>
    <row r="2327" spans="2:4" x14ac:dyDescent="0.25">
      <c r="D2327" s="285" t="s">
        <v>36</v>
      </c>
    </row>
    <row r="2328" spans="2:4" x14ac:dyDescent="0.25">
      <c r="D2328" s="54" t="s">
        <v>2916</v>
      </c>
    </row>
    <row r="2330" spans="2:4" x14ac:dyDescent="0.25">
      <c r="D2330" s="285" t="s">
        <v>2909</v>
      </c>
    </row>
    <row r="2353" spans="4:4" x14ac:dyDescent="0.25">
      <c r="D2353" s="285" t="s">
        <v>2910</v>
      </c>
    </row>
    <row r="2374" spans="4:23" x14ac:dyDescent="0.25">
      <c r="D2374" s="285" t="s">
        <v>309</v>
      </c>
    </row>
    <row r="2375" spans="4:23" x14ac:dyDescent="0.25">
      <c r="D2375" s="51" t="s">
        <v>2917</v>
      </c>
    </row>
    <row r="2377" spans="4:23" x14ac:dyDescent="0.25">
      <c r="D2377" s="56" t="s">
        <v>271</v>
      </c>
      <c r="E2377" s="52"/>
      <c r="F2377" s="52"/>
      <c r="G2377" s="52"/>
      <c r="H2377" s="52"/>
      <c r="I2377" s="52"/>
      <c r="J2377" s="52"/>
      <c r="K2377" s="52"/>
      <c r="L2377" s="52"/>
      <c r="M2377" s="52"/>
      <c r="N2377" s="52"/>
      <c r="O2377" s="52"/>
      <c r="P2377" s="52"/>
      <c r="Q2377" s="52"/>
      <c r="R2377" s="52"/>
      <c r="S2377" s="52"/>
      <c r="T2377" s="52"/>
      <c r="U2377" s="52"/>
      <c r="V2377" s="52"/>
      <c r="W2377" s="52"/>
    </row>
    <row r="2378" spans="4:23" x14ac:dyDescent="0.25">
      <c r="D2378" s="56" t="s">
        <v>257</v>
      </c>
      <c r="E2378" s="52"/>
      <c r="F2378" s="52"/>
      <c r="G2378" s="52"/>
      <c r="H2378" s="52"/>
      <c r="I2378" s="52"/>
      <c r="J2378" s="52"/>
      <c r="K2378" s="52"/>
      <c r="L2378" s="52"/>
      <c r="M2378" s="52"/>
      <c r="N2378" s="52"/>
      <c r="O2378" s="52"/>
      <c r="P2378" s="52"/>
      <c r="Q2378" s="52"/>
      <c r="R2378" s="52"/>
      <c r="S2378" s="52"/>
      <c r="T2378" s="52"/>
      <c r="U2378" s="52"/>
      <c r="V2378" s="52"/>
      <c r="W2378" s="52"/>
    </row>
    <row r="2379" spans="4:23" x14ac:dyDescent="0.25">
      <c r="D2379" s="56" t="s">
        <v>787</v>
      </c>
      <c r="E2379" s="52"/>
      <c r="F2379" s="52"/>
      <c r="G2379" s="52"/>
      <c r="H2379" s="52"/>
      <c r="I2379" s="52"/>
      <c r="J2379" s="52"/>
      <c r="K2379" s="52"/>
      <c r="L2379" s="52"/>
      <c r="M2379" s="52"/>
      <c r="N2379" s="52"/>
      <c r="O2379" s="52"/>
      <c r="P2379" s="52"/>
      <c r="Q2379" s="52"/>
      <c r="R2379" s="52"/>
      <c r="S2379" s="52"/>
      <c r="T2379" s="52"/>
      <c r="U2379" s="52"/>
      <c r="V2379" s="52"/>
      <c r="W2379" s="52"/>
    </row>
    <row r="2380" spans="4:23" x14ac:dyDescent="0.25">
      <c r="D2380" s="56" t="s">
        <v>279</v>
      </c>
      <c r="E2380" s="52"/>
      <c r="F2380" s="52"/>
      <c r="G2380" s="52"/>
      <c r="H2380" s="52"/>
      <c r="I2380" s="52"/>
      <c r="J2380" s="52"/>
      <c r="K2380" s="52"/>
      <c r="L2380" s="52"/>
      <c r="M2380" s="52"/>
      <c r="N2380" s="52"/>
      <c r="O2380" s="52"/>
      <c r="P2380" s="52"/>
      <c r="Q2380" s="52"/>
      <c r="R2380" s="52"/>
      <c r="S2380" s="52"/>
      <c r="T2380" s="52"/>
      <c r="U2380" s="52"/>
      <c r="V2380" s="52"/>
      <c r="W2380" s="52"/>
    </row>
    <row r="2381" spans="4:23" x14ac:dyDescent="0.25">
      <c r="D2381" s="56" t="s">
        <v>2918</v>
      </c>
      <c r="E2381" s="52"/>
      <c r="F2381" s="52"/>
      <c r="G2381" s="52"/>
      <c r="H2381" s="52"/>
      <c r="I2381" s="52"/>
      <c r="J2381" s="52"/>
      <c r="K2381" s="52"/>
      <c r="L2381" s="52"/>
      <c r="M2381" s="52"/>
      <c r="N2381" s="52"/>
      <c r="O2381" s="52"/>
      <c r="P2381" s="52"/>
      <c r="Q2381" s="52"/>
      <c r="R2381" s="52"/>
      <c r="S2381" s="52"/>
      <c r="T2381" s="52"/>
      <c r="U2381" s="52"/>
      <c r="V2381" s="52"/>
      <c r="W2381" s="52"/>
    </row>
    <row r="2383" spans="4:23" x14ac:dyDescent="0.25">
      <c r="D2383" s="57" t="s">
        <v>357</v>
      </c>
      <c r="E2383" s="53"/>
      <c r="F2383" s="53"/>
      <c r="G2383" s="53"/>
      <c r="H2383" s="53"/>
      <c r="I2383" s="53"/>
      <c r="J2383" s="53"/>
      <c r="K2383" s="53"/>
      <c r="L2383" s="53"/>
      <c r="M2383" s="53"/>
      <c r="N2383" s="53"/>
      <c r="O2383" s="53"/>
      <c r="P2383" s="53"/>
      <c r="Q2383" s="53"/>
      <c r="R2383" s="53"/>
    </row>
    <row r="2384" spans="4:23" x14ac:dyDescent="0.25">
      <c r="D2384" s="57" t="s">
        <v>322</v>
      </c>
      <c r="E2384" s="53"/>
      <c r="F2384" s="53"/>
      <c r="G2384" s="53"/>
      <c r="H2384" s="53"/>
      <c r="I2384" s="53"/>
      <c r="J2384" s="53"/>
      <c r="K2384" s="53"/>
      <c r="L2384" s="53"/>
      <c r="M2384" s="53"/>
      <c r="N2384" s="53"/>
      <c r="O2384" s="53"/>
      <c r="P2384" s="53"/>
      <c r="Q2384" s="53"/>
      <c r="R2384" s="53"/>
    </row>
    <row r="2385" spans="4:18" x14ac:dyDescent="0.25">
      <c r="D2385" s="57"/>
      <c r="E2385" s="53"/>
      <c r="F2385" s="53"/>
      <c r="G2385" s="53"/>
      <c r="H2385" s="53"/>
      <c r="I2385" s="53"/>
      <c r="J2385" s="53"/>
      <c r="K2385" s="53"/>
      <c r="L2385" s="53"/>
      <c r="M2385" s="53"/>
      <c r="N2385" s="53"/>
      <c r="O2385" s="53"/>
      <c r="P2385" s="53"/>
      <c r="Q2385" s="53"/>
      <c r="R2385" s="53"/>
    </row>
    <row r="2386" spans="4:18" x14ac:dyDescent="0.25">
      <c r="D2386" s="57" t="s">
        <v>788</v>
      </c>
      <c r="E2386" s="53"/>
      <c r="F2386" s="53"/>
      <c r="G2386" s="53"/>
      <c r="H2386" s="53"/>
      <c r="I2386" s="53"/>
      <c r="J2386" s="53"/>
      <c r="K2386" s="53"/>
      <c r="L2386" s="53"/>
      <c r="M2386" s="53"/>
      <c r="N2386" s="53"/>
      <c r="O2386" s="53"/>
      <c r="P2386" s="53"/>
      <c r="Q2386" s="53"/>
      <c r="R2386" s="53"/>
    </row>
    <row r="2387" spans="4:18" x14ac:dyDescent="0.25">
      <c r="D2387" s="57" t="s">
        <v>282</v>
      </c>
      <c r="E2387" s="53"/>
      <c r="F2387" s="53"/>
      <c r="G2387" s="53"/>
      <c r="H2387" s="53"/>
      <c r="I2387" s="53"/>
      <c r="J2387" s="53"/>
      <c r="K2387" s="53"/>
      <c r="L2387" s="53"/>
      <c r="M2387" s="53"/>
      <c r="N2387" s="53"/>
      <c r="O2387" s="53"/>
      <c r="P2387" s="53"/>
      <c r="Q2387" s="53"/>
      <c r="R2387" s="53"/>
    </row>
    <row r="2388" spans="4:18" x14ac:dyDescent="0.25">
      <c r="D2388" s="57" t="s">
        <v>2919</v>
      </c>
      <c r="E2388" s="53"/>
      <c r="F2388" s="53"/>
      <c r="G2388" s="53"/>
      <c r="H2388" s="53"/>
      <c r="I2388" s="53"/>
      <c r="J2388" s="53"/>
      <c r="K2388" s="53"/>
      <c r="L2388" s="53"/>
      <c r="M2388" s="53"/>
      <c r="N2388" s="53"/>
      <c r="O2388" s="53"/>
      <c r="P2388" s="53"/>
      <c r="Q2388" s="53"/>
      <c r="R2388" s="53"/>
    </row>
    <row r="2389" spans="4:18" x14ac:dyDescent="0.25">
      <c r="D2389" s="57" t="s">
        <v>2920</v>
      </c>
      <c r="E2389" s="53"/>
      <c r="F2389" s="53"/>
      <c r="G2389" s="53"/>
      <c r="H2389" s="53"/>
      <c r="I2389" s="53"/>
      <c r="J2389" s="53"/>
      <c r="K2389" s="53"/>
      <c r="L2389" s="53"/>
      <c r="M2389" s="53"/>
      <c r="N2389" s="53"/>
      <c r="O2389" s="53"/>
      <c r="P2389" s="53"/>
      <c r="Q2389" s="53"/>
      <c r="R2389" s="53"/>
    </row>
    <row r="2390" spans="4:18" x14ac:dyDescent="0.25">
      <c r="D2390" s="57" t="s">
        <v>2921</v>
      </c>
      <c r="E2390" s="53"/>
      <c r="F2390" s="53"/>
      <c r="G2390" s="53"/>
      <c r="H2390" s="53"/>
      <c r="I2390" s="53"/>
      <c r="J2390" s="53"/>
      <c r="K2390" s="53"/>
      <c r="L2390" s="53"/>
      <c r="M2390" s="53"/>
      <c r="N2390" s="53"/>
      <c r="O2390" s="53"/>
      <c r="P2390" s="53"/>
      <c r="Q2390" s="53"/>
      <c r="R2390" s="53"/>
    </row>
    <row r="2391" spans="4:18" x14ac:dyDescent="0.25">
      <c r="D2391" s="57"/>
      <c r="E2391" s="53"/>
      <c r="F2391" s="53"/>
      <c r="G2391" s="53"/>
      <c r="H2391" s="53"/>
      <c r="I2391" s="53"/>
      <c r="J2391" s="53"/>
      <c r="K2391" s="53"/>
      <c r="L2391" s="53"/>
      <c r="M2391" s="53"/>
      <c r="N2391" s="53"/>
      <c r="O2391" s="53"/>
      <c r="P2391" s="53"/>
      <c r="Q2391" s="53"/>
      <c r="R2391" s="53"/>
    </row>
    <row r="2392" spans="4:18" x14ac:dyDescent="0.25">
      <c r="D2392" s="57" t="s">
        <v>263</v>
      </c>
      <c r="E2392" s="53"/>
      <c r="F2392" s="53"/>
      <c r="G2392" s="53"/>
      <c r="H2392" s="53"/>
      <c r="I2392" s="53"/>
      <c r="J2392" s="53"/>
      <c r="K2392" s="53"/>
      <c r="L2392" s="53"/>
      <c r="M2392" s="53"/>
      <c r="N2392" s="53"/>
      <c r="O2392" s="53"/>
      <c r="P2392" s="53"/>
      <c r="Q2392" s="53"/>
      <c r="R2392" s="53"/>
    </row>
    <row r="2393" spans="4:18" x14ac:dyDescent="0.25">
      <c r="D2393" s="57" t="s">
        <v>264</v>
      </c>
      <c r="E2393" s="53"/>
      <c r="F2393" s="53"/>
      <c r="G2393" s="53"/>
      <c r="H2393" s="53"/>
      <c r="I2393" s="53"/>
      <c r="J2393" s="53"/>
      <c r="K2393" s="53"/>
      <c r="L2393" s="53"/>
      <c r="M2393" s="53"/>
      <c r="N2393" s="53"/>
      <c r="O2393" s="53"/>
      <c r="P2393" s="53"/>
      <c r="Q2393" s="53"/>
      <c r="R2393" s="53"/>
    </row>
    <row r="2394" spans="4:18" x14ac:dyDescent="0.25">
      <c r="D2394" s="57" t="s">
        <v>358</v>
      </c>
      <c r="E2394" s="53"/>
      <c r="F2394" s="53"/>
      <c r="G2394" s="53"/>
      <c r="H2394" s="53"/>
      <c r="I2394" s="53"/>
      <c r="J2394" s="53"/>
      <c r="K2394" s="53"/>
      <c r="L2394" s="53"/>
      <c r="M2394" s="53"/>
      <c r="N2394" s="53"/>
      <c r="O2394" s="53"/>
      <c r="P2394" s="53"/>
      <c r="Q2394" s="53"/>
      <c r="R2394" s="53"/>
    </row>
    <row r="2396" spans="4:18" x14ac:dyDescent="0.25">
      <c r="D2396" s="285" t="s">
        <v>2922</v>
      </c>
    </row>
    <row r="2425" spans="2:4" x14ac:dyDescent="0.25">
      <c r="B2425" s="49">
        <v>0</v>
      </c>
      <c r="D2425" s="51" t="s">
        <v>2932</v>
      </c>
    </row>
    <row r="2426" spans="2:4" x14ac:dyDescent="0.25">
      <c r="D2426" s="59" t="s">
        <v>304</v>
      </c>
    </row>
    <row r="2428" spans="2:4" x14ac:dyDescent="0.25">
      <c r="D2428" s="285" t="s">
        <v>36</v>
      </c>
    </row>
    <row r="2429" spans="2:4" x14ac:dyDescent="0.25">
      <c r="D2429" s="54" t="s">
        <v>2933</v>
      </c>
    </row>
    <row r="2431" spans="2:4" x14ac:dyDescent="0.25">
      <c r="D2431" s="285" t="s">
        <v>2923</v>
      </c>
    </row>
    <row r="2466" spans="4:145" x14ac:dyDescent="0.25">
      <c r="D2466" s="285" t="s">
        <v>317</v>
      </c>
      <c r="J2466" s="51" t="s">
        <v>2924</v>
      </c>
    </row>
    <row r="2467" spans="4:145" x14ac:dyDescent="0.25">
      <c r="D2467" s="285" t="s">
        <v>315</v>
      </c>
      <c r="J2467" s="51" t="s">
        <v>2925</v>
      </c>
    </row>
    <row r="2468" spans="4:145" x14ac:dyDescent="0.25">
      <c r="D2468" s="285" t="s">
        <v>338</v>
      </c>
      <c r="J2468" s="51" t="s">
        <v>2926</v>
      </c>
    </row>
    <row r="2469" spans="4:145" x14ac:dyDescent="0.25">
      <c r="D2469" s="285" t="s">
        <v>339</v>
      </c>
      <c r="J2469" s="51" t="s">
        <v>2927</v>
      </c>
    </row>
    <row r="2470" spans="4:145" x14ac:dyDescent="0.25">
      <c r="D2470" s="285" t="s">
        <v>340</v>
      </c>
      <c r="J2470" s="51" t="s">
        <v>2928</v>
      </c>
    </row>
    <row r="2471" spans="4:145" x14ac:dyDescent="0.25">
      <c r="D2471" s="285" t="s">
        <v>1377</v>
      </c>
      <c r="J2471" s="51" t="s">
        <v>460</v>
      </c>
    </row>
    <row r="2472" spans="4:145" x14ac:dyDescent="0.25">
      <c r="D2472" s="285" t="s">
        <v>321</v>
      </c>
      <c r="J2472" s="51" t="s">
        <v>500</v>
      </c>
    </row>
    <row r="2473" spans="4:145" x14ac:dyDescent="0.25">
      <c r="D2473" s="285" t="s">
        <v>371</v>
      </c>
      <c r="J2473" s="51" t="s">
        <v>2929</v>
      </c>
    </row>
    <row r="2475" spans="4:145" x14ac:dyDescent="0.25">
      <c r="D2475" s="37" t="s">
        <v>357</v>
      </c>
      <c r="E2475" s="53"/>
      <c r="F2475" s="53"/>
      <c r="G2475" s="53"/>
      <c r="H2475" s="53"/>
      <c r="I2475" s="53"/>
      <c r="J2475" s="53"/>
      <c r="K2475" s="53"/>
      <c r="L2475" s="53"/>
      <c r="M2475" s="53"/>
      <c r="N2475" s="53"/>
      <c r="O2475" s="53"/>
      <c r="P2475" s="53"/>
      <c r="Q2475" s="53"/>
      <c r="R2475" s="53"/>
      <c r="S2475" s="53"/>
      <c r="T2475" s="53"/>
      <c r="U2475" s="53"/>
      <c r="V2475" s="53"/>
      <c r="W2475" s="53"/>
      <c r="X2475" s="53"/>
      <c r="Y2475" s="53"/>
      <c r="Z2475" s="53"/>
      <c r="AA2475" s="53"/>
      <c r="AB2475" s="53"/>
      <c r="AC2475" s="53"/>
      <c r="AD2475" s="53"/>
      <c r="AE2475" s="53"/>
      <c r="AF2475" s="53"/>
      <c r="AG2475" s="53"/>
      <c r="AH2475" s="53"/>
      <c r="AI2475" s="53"/>
      <c r="AJ2475" s="53"/>
      <c r="AK2475" s="53"/>
      <c r="AL2475" s="53"/>
      <c r="AM2475" s="53"/>
      <c r="AN2475" s="53"/>
      <c r="AO2475" s="53"/>
      <c r="AP2475" s="53"/>
      <c r="AQ2475" s="53"/>
      <c r="AR2475" s="53"/>
      <c r="AS2475" s="53"/>
      <c r="AT2475" s="53"/>
      <c r="AU2475" s="53"/>
      <c r="AV2475" s="53"/>
      <c r="AW2475" s="53"/>
      <c r="AX2475" s="53"/>
      <c r="AY2475" s="53"/>
      <c r="AZ2475" s="53"/>
      <c r="BA2475" s="53"/>
      <c r="BB2475" s="53"/>
      <c r="BC2475" s="53"/>
      <c r="BD2475" s="53"/>
      <c r="BE2475" s="53"/>
      <c r="BF2475" s="53"/>
      <c r="BG2475" s="53"/>
      <c r="BH2475" s="53"/>
      <c r="BI2475" s="53"/>
      <c r="BJ2475" s="53"/>
      <c r="BK2475" s="53"/>
      <c r="BL2475" s="53"/>
      <c r="BM2475" s="53"/>
      <c r="BN2475" s="53"/>
      <c r="BO2475" s="53"/>
      <c r="BP2475" s="53"/>
      <c r="BQ2475" s="53"/>
      <c r="BR2475" s="53"/>
      <c r="BS2475" s="53"/>
      <c r="BT2475" s="53"/>
      <c r="BU2475" s="53"/>
      <c r="BV2475" s="53"/>
      <c r="BW2475" s="53"/>
      <c r="BX2475" s="53"/>
      <c r="BY2475" s="53"/>
      <c r="BZ2475" s="53"/>
      <c r="CA2475" s="53"/>
      <c r="CB2475" s="53"/>
      <c r="CC2475" s="53"/>
      <c r="CD2475" s="53"/>
      <c r="CE2475" s="53"/>
      <c r="CF2475" s="53"/>
      <c r="CG2475" s="53"/>
      <c r="CH2475" s="53"/>
      <c r="CI2475" s="53"/>
      <c r="CJ2475" s="53"/>
      <c r="CK2475" s="53"/>
      <c r="CL2475" s="53"/>
      <c r="CM2475" s="53"/>
      <c r="CN2475" s="53"/>
      <c r="CO2475" s="53"/>
      <c r="CP2475" s="53"/>
      <c r="CQ2475" s="53"/>
      <c r="CR2475" s="53"/>
      <c r="CS2475" s="53"/>
      <c r="CT2475" s="53"/>
      <c r="CU2475" s="53"/>
      <c r="CV2475" s="53"/>
      <c r="CW2475" s="53"/>
      <c r="CX2475" s="53"/>
      <c r="CY2475" s="53"/>
      <c r="CZ2475" s="53"/>
      <c r="DA2475" s="53"/>
      <c r="DB2475" s="53"/>
      <c r="DC2475" s="53"/>
      <c r="DD2475" s="53"/>
      <c r="DE2475" s="53"/>
      <c r="DF2475" s="53"/>
      <c r="DG2475" s="53"/>
      <c r="DH2475" s="53"/>
      <c r="DI2475" s="53"/>
      <c r="DJ2475" s="53"/>
      <c r="DK2475" s="53"/>
      <c r="DL2475" s="53"/>
      <c r="DM2475" s="53"/>
      <c r="DN2475" s="53"/>
      <c r="DO2475" s="53"/>
      <c r="DP2475" s="53"/>
      <c r="DQ2475" s="53"/>
      <c r="DR2475" s="53"/>
      <c r="DS2475" s="53"/>
      <c r="DT2475" s="53"/>
      <c r="DU2475" s="53"/>
      <c r="DV2475" s="53"/>
      <c r="DW2475" s="53"/>
      <c r="DX2475" s="53"/>
      <c r="DY2475" s="53"/>
      <c r="DZ2475" s="53"/>
      <c r="EA2475" s="53"/>
      <c r="EB2475" s="53"/>
      <c r="EC2475" s="53"/>
      <c r="ED2475" s="53"/>
      <c r="EE2475" s="53"/>
      <c r="EF2475" s="53"/>
      <c r="EG2475" s="53"/>
      <c r="EH2475" s="53"/>
      <c r="EI2475" s="53"/>
      <c r="EJ2475" s="53"/>
      <c r="EK2475" s="53"/>
      <c r="EL2475" s="53"/>
      <c r="EM2475" s="53"/>
      <c r="EN2475" s="53"/>
      <c r="EO2475" s="53"/>
    </row>
    <row r="2476" spans="4:145" x14ac:dyDescent="0.25">
      <c r="D2476" s="57" t="s">
        <v>322</v>
      </c>
      <c r="E2476" s="53"/>
      <c r="F2476" s="53"/>
      <c r="G2476" s="53"/>
      <c r="H2476" s="53"/>
      <c r="I2476" s="53"/>
      <c r="J2476" s="53"/>
      <c r="K2476" s="53"/>
      <c r="L2476" s="53"/>
      <c r="M2476" s="53"/>
      <c r="N2476" s="53"/>
      <c r="O2476" s="53"/>
      <c r="P2476" s="53"/>
      <c r="Q2476" s="53"/>
      <c r="R2476" s="53"/>
      <c r="S2476" s="53"/>
      <c r="T2476" s="53"/>
      <c r="U2476" s="53"/>
      <c r="V2476" s="53"/>
      <c r="W2476" s="53"/>
      <c r="X2476" s="53"/>
      <c r="Y2476" s="53"/>
      <c r="Z2476" s="53"/>
      <c r="AA2476" s="53"/>
      <c r="AB2476" s="53"/>
      <c r="AC2476" s="53"/>
      <c r="AD2476" s="53"/>
      <c r="AE2476" s="53"/>
      <c r="AF2476" s="53"/>
      <c r="AG2476" s="53"/>
      <c r="AH2476" s="53"/>
      <c r="AI2476" s="53"/>
      <c r="AJ2476" s="53"/>
      <c r="AK2476" s="53"/>
      <c r="AL2476" s="53"/>
      <c r="AM2476" s="53"/>
      <c r="AN2476" s="53"/>
      <c r="AO2476" s="53"/>
      <c r="AP2476" s="53"/>
      <c r="AQ2476" s="53"/>
      <c r="AR2476" s="53"/>
      <c r="AS2476" s="53"/>
      <c r="AT2476" s="53"/>
      <c r="AU2476" s="53"/>
      <c r="AV2476" s="53"/>
      <c r="AW2476" s="53"/>
      <c r="AX2476" s="53"/>
      <c r="AY2476" s="53"/>
      <c r="AZ2476" s="53"/>
      <c r="BA2476" s="53"/>
      <c r="BB2476" s="53"/>
      <c r="BC2476" s="53"/>
      <c r="BD2476" s="53"/>
      <c r="BE2476" s="53"/>
      <c r="BF2476" s="53"/>
      <c r="BG2476" s="53"/>
      <c r="BH2476" s="53"/>
      <c r="BI2476" s="53"/>
      <c r="BJ2476" s="53"/>
      <c r="BK2476" s="53"/>
      <c r="BL2476" s="53"/>
      <c r="BM2476" s="53"/>
      <c r="BN2476" s="53"/>
      <c r="BO2476" s="53"/>
      <c r="BP2476" s="53"/>
      <c r="BQ2476" s="53"/>
      <c r="BR2476" s="53"/>
      <c r="BS2476" s="53"/>
      <c r="BT2476" s="53"/>
      <c r="BU2476" s="53"/>
      <c r="BV2476" s="53"/>
      <c r="BW2476" s="53"/>
      <c r="BX2476" s="53"/>
      <c r="BY2476" s="53"/>
      <c r="BZ2476" s="53"/>
      <c r="CA2476" s="53"/>
      <c r="CB2476" s="53"/>
      <c r="CC2476" s="53"/>
      <c r="CD2476" s="53"/>
      <c r="CE2476" s="53"/>
      <c r="CF2476" s="53"/>
      <c r="CG2476" s="53"/>
      <c r="CH2476" s="53"/>
      <c r="CI2476" s="53"/>
      <c r="CJ2476" s="53"/>
      <c r="CK2476" s="53"/>
      <c r="CL2476" s="53"/>
      <c r="CM2476" s="53"/>
      <c r="CN2476" s="53"/>
      <c r="CO2476" s="53"/>
      <c r="CP2476" s="53"/>
      <c r="CQ2476" s="53"/>
      <c r="CR2476" s="53"/>
      <c r="CS2476" s="53"/>
      <c r="CT2476" s="53"/>
      <c r="CU2476" s="53"/>
      <c r="CV2476" s="53"/>
      <c r="CW2476" s="53"/>
      <c r="CX2476" s="53"/>
      <c r="CY2476" s="53"/>
      <c r="CZ2476" s="53"/>
      <c r="DA2476" s="53"/>
      <c r="DB2476" s="53"/>
      <c r="DC2476" s="53"/>
      <c r="DD2476" s="53"/>
      <c r="DE2476" s="53"/>
      <c r="DF2476" s="53"/>
      <c r="DG2476" s="53"/>
      <c r="DH2476" s="53"/>
      <c r="DI2476" s="53"/>
      <c r="DJ2476" s="53"/>
      <c r="DK2476" s="53"/>
      <c r="DL2476" s="53"/>
      <c r="DM2476" s="53"/>
      <c r="DN2476" s="53"/>
      <c r="DO2476" s="53"/>
      <c r="DP2476" s="53"/>
      <c r="DQ2476" s="53"/>
      <c r="DR2476" s="53"/>
      <c r="DS2476" s="53"/>
      <c r="DT2476" s="53"/>
      <c r="DU2476" s="53"/>
      <c r="DV2476" s="53"/>
      <c r="DW2476" s="53"/>
      <c r="DX2476" s="53"/>
      <c r="DY2476" s="53"/>
      <c r="DZ2476" s="53"/>
      <c r="EA2476" s="53"/>
      <c r="EB2476" s="53"/>
      <c r="EC2476" s="53"/>
      <c r="ED2476" s="53"/>
      <c r="EE2476" s="53"/>
      <c r="EF2476" s="53"/>
      <c r="EG2476" s="53"/>
      <c r="EH2476" s="53"/>
      <c r="EI2476" s="53"/>
      <c r="EJ2476" s="53"/>
      <c r="EK2476" s="53"/>
      <c r="EL2476" s="53"/>
      <c r="EM2476" s="53"/>
      <c r="EN2476" s="53"/>
      <c r="EO2476" s="53"/>
    </row>
    <row r="2477" spans="4:145" x14ac:dyDescent="0.25">
      <c r="D2477" s="57"/>
      <c r="E2477" s="53"/>
      <c r="F2477" s="53"/>
      <c r="G2477" s="53"/>
      <c r="H2477" s="53"/>
      <c r="I2477" s="53"/>
      <c r="J2477" s="53"/>
      <c r="K2477" s="53"/>
      <c r="L2477" s="53"/>
      <c r="M2477" s="53"/>
      <c r="N2477" s="53"/>
      <c r="O2477" s="53"/>
      <c r="P2477" s="53"/>
      <c r="Q2477" s="53"/>
      <c r="R2477" s="53"/>
      <c r="S2477" s="53"/>
      <c r="T2477" s="53"/>
      <c r="U2477" s="53"/>
      <c r="V2477" s="53"/>
      <c r="W2477" s="53"/>
      <c r="X2477" s="53"/>
      <c r="Y2477" s="53"/>
      <c r="Z2477" s="53"/>
      <c r="AA2477" s="53"/>
      <c r="AB2477" s="53"/>
      <c r="AC2477" s="53"/>
      <c r="AD2477" s="53"/>
      <c r="AE2477" s="53"/>
      <c r="AF2477" s="53"/>
      <c r="AG2477" s="53"/>
      <c r="AH2477" s="53"/>
      <c r="AI2477" s="53"/>
      <c r="AJ2477" s="53"/>
      <c r="AK2477" s="53"/>
      <c r="AL2477" s="53"/>
      <c r="AM2477" s="53"/>
      <c r="AN2477" s="53"/>
      <c r="AO2477" s="53"/>
      <c r="AP2477" s="53"/>
      <c r="AQ2477" s="53"/>
      <c r="AR2477" s="53"/>
      <c r="AS2477" s="53"/>
      <c r="AT2477" s="53"/>
      <c r="AU2477" s="53"/>
      <c r="AV2477" s="53"/>
      <c r="AW2477" s="53"/>
      <c r="AX2477" s="53"/>
      <c r="AY2477" s="53"/>
      <c r="AZ2477" s="53"/>
      <c r="BA2477" s="53"/>
      <c r="BB2477" s="53"/>
      <c r="BC2477" s="53"/>
      <c r="BD2477" s="53"/>
      <c r="BE2477" s="53"/>
      <c r="BF2477" s="53"/>
      <c r="BG2477" s="53"/>
      <c r="BH2477" s="53"/>
      <c r="BI2477" s="53"/>
      <c r="BJ2477" s="53"/>
      <c r="BK2477" s="53"/>
      <c r="BL2477" s="53"/>
      <c r="BM2477" s="53"/>
      <c r="BN2477" s="53"/>
      <c r="BO2477" s="53"/>
      <c r="BP2477" s="53"/>
      <c r="BQ2477" s="53"/>
      <c r="BR2477" s="53"/>
      <c r="BS2477" s="53"/>
      <c r="BT2477" s="53"/>
      <c r="BU2477" s="53"/>
      <c r="BV2477" s="53"/>
      <c r="BW2477" s="53"/>
      <c r="BX2477" s="53"/>
      <c r="BY2477" s="53"/>
      <c r="BZ2477" s="53"/>
      <c r="CA2477" s="53"/>
      <c r="CB2477" s="53"/>
      <c r="CC2477" s="53"/>
      <c r="CD2477" s="53"/>
      <c r="CE2477" s="53"/>
      <c r="CF2477" s="53"/>
      <c r="CG2477" s="53"/>
      <c r="CH2477" s="53"/>
      <c r="CI2477" s="53"/>
      <c r="CJ2477" s="53"/>
      <c r="CK2477" s="53"/>
      <c r="CL2477" s="53"/>
      <c r="CM2477" s="53"/>
      <c r="CN2477" s="53"/>
      <c r="CO2477" s="53"/>
      <c r="CP2477" s="53"/>
      <c r="CQ2477" s="53"/>
      <c r="CR2477" s="53"/>
      <c r="CS2477" s="53"/>
      <c r="CT2477" s="53"/>
      <c r="CU2477" s="53"/>
      <c r="CV2477" s="53"/>
      <c r="CW2477" s="53"/>
      <c r="CX2477" s="53"/>
      <c r="CY2477" s="53"/>
      <c r="CZ2477" s="53"/>
      <c r="DA2477" s="53"/>
      <c r="DB2477" s="53"/>
      <c r="DC2477" s="53"/>
      <c r="DD2477" s="53"/>
      <c r="DE2477" s="53"/>
      <c r="DF2477" s="53"/>
      <c r="DG2477" s="53"/>
      <c r="DH2477" s="53"/>
      <c r="DI2477" s="53"/>
      <c r="DJ2477" s="53"/>
      <c r="DK2477" s="53"/>
      <c r="DL2477" s="53"/>
      <c r="DM2477" s="53"/>
      <c r="DN2477" s="53"/>
      <c r="DO2477" s="53"/>
      <c r="DP2477" s="53"/>
      <c r="DQ2477" s="53"/>
      <c r="DR2477" s="53"/>
      <c r="DS2477" s="53"/>
      <c r="DT2477" s="53"/>
      <c r="DU2477" s="53"/>
      <c r="DV2477" s="53"/>
      <c r="DW2477" s="53"/>
      <c r="DX2477" s="53"/>
      <c r="DY2477" s="53"/>
      <c r="DZ2477" s="53"/>
      <c r="EA2477" s="53"/>
      <c r="EB2477" s="53"/>
      <c r="EC2477" s="53"/>
      <c r="ED2477" s="53"/>
      <c r="EE2477" s="53"/>
      <c r="EF2477" s="53"/>
      <c r="EG2477" s="53"/>
      <c r="EH2477" s="53"/>
      <c r="EI2477" s="53"/>
      <c r="EJ2477" s="53"/>
      <c r="EK2477" s="53"/>
      <c r="EL2477" s="53"/>
      <c r="EM2477" s="53"/>
      <c r="EN2477" s="53"/>
      <c r="EO2477" s="53"/>
    </row>
    <row r="2478" spans="4:145" x14ac:dyDescent="0.25">
      <c r="D2478" s="57" t="s">
        <v>2976</v>
      </c>
      <c r="E2478" s="53"/>
      <c r="F2478" s="53"/>
      <c r="G2478" s="53"/>
      <c r="H2478" s="53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  <c r="Z2478" s="53"/>
      <c r="AA2478" s="53"/>
      <c r="AB2478" s="53"/>
      <c r="AC2478" s="53"/>
      <c r="AD2478" s="53"/>
      <c r="AE2478" s="53"/>
      <c r="AF2478" s="53"/>
      <c r="AG2478" s="53"/>
      <c r="AH2478" s="53"/>
      <c r="AI2478" s="53"/>
      <c r="AJ2478" s="53"/>
      <c r="AK2478" s="53"/>
      <c r="AL2478" s="53"/>
      <c r="AM2478" s="53"/>
      <c r="AN2478" s="53"/>
      <c r="AO2478" s="53"/>
      <c r="AP2478" s="53"/>
      <c r="AQ2478" s="53"/>
      <c r="AR2478" s="53"/>
      <c r="AS2478" s="53"/>
      <c r="AT2478" s="53"/>
      <c r="AU2478" s="53"/>
      <c r="AV2478" s="53"/>
      <c r="AW2478" s="53"/>
      <c r="AX2478" s="53"/>
      <c r="AY2478" s="53"/>
      <c r="AZ2478" s="53"/>
      <c r="BA2478" s="53"/>
      <c r="BB2478" s="53"/>
      <c r="BC2478" s="53"/>
      <c r="BD2478" s="53"/>
      <c r="BE2478" s="53"/>
      <c r="BF2478" s="53"/>
      <c r="BG2478" s="53"/>
      <c r="BH2478" s="53"/>
      <c r="BI2478" s="53"/>
      <c r="BJ2478" s="53"/>
      <c r="BK2478" s="53"/>
      <c r="BL2478" s="53"/>
      <c r="BM2478" s="53"/>
      <c r="BN2478" s="53"/>
      <c r="BO2478" s="53"/>
      <c r="BP2478" s="53"/>
      <c r="BQ2478" s="53"/>
      <c r="BR2478" s="53"/>
      <c r="BS2478" s="53"/>
      <c r="BT2478" s="53"/>
      <c r="BU2478" s="53"/>
      <c r="BV2478" s="53"/>
      <c r="BW2478" s="53"/>
      <c r="BX2478" s="53"/>
      <c r="BY2478" s="53"/>
      <c r="BZ2478" s="53"/>
      <c r="CA2478" s="53"/>
      <c r="CB2478" s="53"/>
      <c r="CC2478" s="53"/>
      <c r="CD2478" s="53"/>
      <c r="CE2478" s="53"/>
      <c r="CF2478" s="53"/>
      <c r="CG2478" s="53"/>
      <c r="CH2478" s="53"/>
      <c r="CI2478" s="53"/>
      <c r="CJ2478" s="53"/>
      <c r="CK2478" s="53"/>
      <c r="CL2478" s="53"/>
      <c r="CM2478" s="53"/>
      <c r="CN2478" s="53"/>
      <c r="CO2478" s="53"/>
      <c r="CP2478" s="53"/>
      <c r="CQ2478" s="53"/>
      <c r="CR2478" s="53"/>
      <c r="CS2478" s="53"/>
      <c r="CT2478" s="53"/>
      <c r="CU2478" s="53"/>
      <c r="CV2478" s="53"/>
      <c r="CW2478" s="53"/>
      <c r="CX2478" s="53"/>
      <c r="CY2478" s="53"/>
      <c r="CZ2478" s="53"/>
      <c r="DA2478" s="53"/>
      <c r="DB2478" s="53"/>
      <c r="DC2478" s="53"/>
      <c r="DD2478" s="53"/>
      <c r="DE2478" s="53"/>
      <c r="DF2478" s="53"/>
      <c r="DG2478" s="53"/>
      <c r="DH2478" s="53"/>
      <c r="DI2478" s="53"/>
      <c r="DJ2478" s="53"/>
      <c r="DK2478" s="53"/>
      <c r="DL2478" s="53"/>
      <c r="DM2478" s="53"/>
      <c r="DN2478" s="53"/>
      <c r="DO2478" s="53"/>
      <c r="DP2478" s="53"/>
      <c r="DQ2478" s="53"/>
      <c r="DR2478" s="53"/>
      <c r="DS2478" s="53"/>
      <c r="DT2478" s="53"/>
      <c r="DU2478" s="53"/>
      <c r="DV2478" s="53"/>
      <c r="DW2478" s="53"/>
      <c r="DX2478" s="53"/>
      <c r="DY2478" s="53"/>
      <c r="DZ2478" s="53"/>
      <c r="EA2478" s="53"/>
      <c r="EB2478" s="53"/>
      <c r="EC2478" s="53"/>
      <c r="ED2478" s="53"/>
      <c r="EE2478" s="53"/>
      <c r="EF2478" s="53"/>
      <c r="EG2478" s="53"/>
      <c r="EH2478" s="53"/>
      <c r="EI2478" s="53"/>
      <c r="EJ2478" s="53"/>
      <c r="EK2478" s="53"/>
      <c r="EL2478" s="53"/>
      <c r="EM2478" s="53"/>
      <c r="EN2478" s="53"/>
      <c r="EO2478" s="53"/>
    </row>
    <row r="2479" spans="4:145" x14ac:dyDescent="0.25">
      <c r="D2479" s="57" t="s">
        <v>2975</v>
      </c>
      <c r="E2479" s="53"/>
      <c r="F2479" s="53"/>
      <c r="G2479" s="53"/>
      <c r="H2479" s="53"/>
      <c r="I2479" s="53"/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  <c r="X2479" s="53"/>
      <c r="Y2479" s="53"/>
      <c r="Z2479" s="53"/>
      <c r="AA2479" s="53"/>
      <c r="AB2479" s="53"/>
      <c r="AC2479" s="53"/>
      <c r="AD2479" s="53"/>
      <c r="AE2479" s="53"/>
      <c r="AF2479" s="53"/>
      <c r="AG2479" s="53"/>
      <c r="AH2479" s="53"/>
      <c r="AI2479" s="53"/>
      <c r="AJ2479" s="53"/>
      <c r="AK2479" s="53"/>
      <c r="AL2479" s="53"/>
      <c r="AM2479" s="53"/>
      <c r="AN2479" s="53"/>
      <c r="AO2479" s="53"/>
      <c r="AP2479" s="53"/>
      <c r="AQ2479" s="53"/>
      <c r="AR2479" s="53"/>
      <c r="AS2479" s="53"/>
      <c r="AT2479" s="53"/>
      <c r="AU2479" s="53"/>
      <c r="AV2479" s="53"/>
      <c r="AW2479" s="53"/>
      <c r="AX2479" s="53"/>
      <c r="AY2479" s="53"/>
      <c r="AZ2479" s="53"/>
      <c r="BA2479" s="53"/>
      <c r="BB2479" s="53"/>
      <c r="BC2479" s="53"/>
      <c r="BD2479" s="53"/>
      <c r="BE2479" s="53"/>
      <c r="BF2479" s="53"/>
      <c r="BG2479" s="53"/>
      <c r="BH2479" s="53"/>
      <c r="BI2479" s="53"/>
      <c r="BJ2479" s="53"/>
      <c r="BK2479" s="53"/>
      <c r="BL2479" s="53"/>
      <c r="BM2479" s="53"/>
      <c r="BN2479" s="53"/>
      <c r="BO2479" s="53"/>
      <c r="BP2479" s="53"/>
      <c r="BQ2479" s="53"/>
      <c r="BR2479" s="53"/>
      <c r="BS2479" s="53"/>
      <c r="BT2479" s="53"/>
      <c r="BU2479" s="53"/>
      <c r="BV2479" s="53"/>
      <c r="BW2479" s="53"/>
      <c r="BX2479" s="53"/>
      <c r="BY2479" s="53"/>
      <c r="BZ2479" s="53"/>
      <c r="CA2479" s="53"/>
      <c r="CB2479" s="53"/>
      <c r="CC2479" s="53"/>
      <c r="CD2479" s="53"/>
      <c r="CE2479" s="53"/>
      <c r="CF2479" s="53"/>
      <c r="CG2479" s="53"/>
      <c r="CH2479" s="53"/>
      <c r="CI2479" s="53"/>
      <c r="CJ2479" s="53"/>
      <c r="CK2479" s="53"/>
      <c r="CL2479" s="53"/>
      <c r="CM2479" s="53"/>
      <c r="CN2479" s="53"/>
      <c r="CO2479" s="53"/>
      <c r="CP2479" s="53"/>
      <c r="CQ2479" s="53"/>
      <c r="CR2479" s="53"/>
      <c r="CS2479" s="53"/>
      <c r="CT2479" s="53"/>
      <c r="CU2479" s="53"/>
      <c r="CV2479" s="53"/>
      <c r="CW2479" s="53"/>
      <c r="CX2479" s="53"/>
      <c r="CY2479" s="53"/>
      <c r="CZ2479" s="53"/>
      <c r="DA2479" s="53"/>
      <c r="DB2479" s="53"/>
      <c r="DC2479" s="53"/>
      <c r="DD2479" s="53"/>
      <c r="DE2479" s="53"/>
      <c r="DF2479" s="53"/>
      <c r="DG2479" s="53"/>
      <c r="DH2479" s="53"/>
      <c r="DI2479" s="53"/>
      <c r="DJ2479" s="53"/>
      <c r="DK2479" s="53"/>
      <c r="DL2479" s="53"/>
      <c r="DM2479" s="53"/>
      <c r="DN2479" s="53"/>
      <c r="DO2479" s="53"/>
      <c r="DP2479" s="53"/>
      <c r="DQ2479" s="53"/>
      <c r="DR2479" s="53"/>
      <c r="DS2479" s="53"/>
      <c r="DT2479" s="53"/>
      <c r="DU2479" s="53"/>
      <c r="DV2479" s="53"/>
      <c r="DW2479" s="53"/>
      <c r="DX2479" s="53"/>
      <c r="DY2479" s="53"/>
      <c r="DZ2479" s="53"/>
      <c r="EA2479" s="53"/>
      <c r="EB2479" s="53"/>
      <c r="EC2479" s="53"/>
      <c r="ED2479" s="53"/>
      <c r="EE2479" s="53"/>
      <c r="EF2479" s="53"/>
      <c r="EG2479" s="53"/>
      <c r="EH2479" s="53"/>
      <c r="EI2479" s="53"/>
      <c r="EJ2479" s="53"/>
      <c r="EK2479" s="53"/>
      <c r="EL2479" s="53"/>
      <c r="EM2479" s="53"/>
      <c r="EN2479" s="53"/>
      <c r="EO2479" s="53"/>
    </row>
    <row r="2480" spans="4:145" x14ac:dyDescent="0.25">
      <c r="D2480" s="57"/>
      <c r="E2480" s="53"/>
      <c r="F2480" s="53"/>
      <c r="G2480" s="53"/>
      <c r="H2480" s="53"/>
      <c r="I2480" s="53"/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  <c r="X2480" s="53"/>
      <c r="Y2480" s="53"/>
      <c r="Z2480" s="53"/>
      <c r="AA2480" s="53"/>
      <c r="AB2480" s="53"/>
      <c r="AC2480" s="53"/>
      <c r="AD2480" s="53"/>
      <c r="AE2480" s="53"/>
      <c r="AF2480" s="53"/>
      <c r="AG2480" s="53"/>
      <c r="AH2480" s="53"/>
      <c r="AI2480" s="53"/>
      <c r="AJ2480" s="53"/>
      <c r="AK2480" s="53"/>
      <c r="AL2480" s="53"/>
      <c r="AM2480" s="53"/>
      <c r="AN2480" s="53"/>
      <c r="AO2480" s="53"/>
      <c r="AP2480" s="53"/>
      <c r="AQ2480" s="53"/>
      <c r="AR2480" s="53"/>
      <c r="AS2480" s="53"/>
      <c r="AT2480" s="53"/>
      <c r="AU2480" s="53"/>
      <c r="AV2480" s="53"/>
      <c r="AW2480" s="53"/>
      <c r="AX2480" s="53"/>
      <c r="AY2480" s="53"/>
      <c r="AZ2480" s="53"/>
      <c r="BA2480" s="53"/>
      <c r="BB2480" s="53"/>
      <c r="BC2480" s="53"/>
      <c r="BD2480" s="53"/>
      <c r="BE2480" s="53"/>
      <c r="BF2480" s="53"/>
      <c r="BG2480" s="53"/>
      <c r="BH2480" s="53"/>
      <c r="BI2480" s="53"/>
      <c r="BJ2480" s="53"/>
      <c r="BK2480" s="53"/>
      <c r="BL2480" s="53"/>
      <c r="BM2480" s="53"/>
      <c r="BN2480" s="53"/>
      <c r="BO2480" s="53"/>
      <c r="BP2480" s="53"/>
      <c r="BQ2480" s="53"/>
      <c r="BR2480" s="53"/>
      <c r="BS2480" s="53"/>
      <c r="BT2480" s="53"/>
      <c r="BU2480" s="53"/>
      <c r="BV2480" s="53"/>
      <c r="BW2480" s="53"/>
      <c r="BX2480" s="53"/>
      <c r="BY2480" s="53"/>
      <c r="BZ2480" s="53"/>
      <c r="CA2480" s="53"/>
      <c r="CB2480" s="53"/>
      <c r="CC2480" s="53"/>
      <c r="CD2480" s="53"/>
      <c r="CE2480" s="53"/>
      <c r="CF2480" s="53"/>
      <c r="CG2480" s="53"/>
      <c r="CH2480" s="53"/>
      <c r="CI2480" s="53"/>
      <c r="CJ2480" s="53"/>
      <c r="CK2480" s="53"/>
      <c r="CL2480" s="53"/>
      <c r="CM2480" s="53"/>
      <c r="CN2480" s="53"/>
      <c r="CO2480" s="53"/>
      <c r="CP2480" s="53"/>
      <c r="CQ2480" s="53"/>
      <c r="CR2480" s="53"/>
      <c r="CS2480" s="53"/>
      <c r="CT2480" s="53"/>
      <c r="CU2480" s="53"/>
      <c r="CV2480" s="53"/>
      <c r="CW2480" s="53"/>
      <c r="CX2480" s="53"/>
      <c r="CY2480" s="53"/>
      <c r="CZ2480" s="53"/>
      <c r="DA2480" s="53"/>
      <c r="DB2480" s="53"/>
      <c r="DC2480" s="53"/>
      <c r="DD2480" s="53"/>
      <c r="DE2480" s="53"/>
      <c r="DF2480" s="53"/>
      <c r="DG2480" s="53"/>
      <c r="DH2480" s="53"/>
      <c r="DI2480" s="53"/>
      <c r="DJ2480" s="53"/>
      <c r="DK2480" s="53"/>
      <c r="DL2480" s="53"/>
      <c r="DM2480" s="53"/>
      <c r="DN2480" s="53"/>
      <c r="DO2480" s="53"/>
      <c r="DP2480" s="53"/>
      <c r="DQ2480" s="53"/>
      <c r="DR2480" s="53"/>
      <c r="DS2480" s="53"/>
      <c r="DT2480" s="53"/>
      <c r="DU2480" s="53"/>
      <c r="DV2480" s="53"/>
      <c r="DW2480" s="53"/>
      <c r="DX2480" s="53"/>
      <c r="DY2480" s="53"/>
      <c r="DZ2480" s="53"/>
      <c r="EA2480" s="53"/>
      <c r="EB2480" s="53"/>
      <c r="EC2480" s="53"/>
      <c r="ED2480" s="53"/>
      <c r="EE2480" s="53"/>
      <c r="EF2480" s="53"/>
      <c r="EG2480" s="53"/>
      <c r="EH2480" s="53"/>
      <c r="EI2480" s="53"/>
      <c r="EJ2480" s="53"/>
      <c r="EK2480" s="53"/>
      <c r="EL2480" s="53"/>
      <c r="EM2480" s="53"/>
      <c r="EN2480" s="53"/>
      <c r="EO2480" s="53"/>
    </row>
    <row r="2481" spans="4:145" x14ac:dyDescent="0.25">
      <c r="D2481" s="57" t="s">
        <v>2977</v>
      </c>
      <c r="E2481" s="53"/>
      <c r="F2481" s="53"/>
      <c r="G2481" s="53"/>
      <c r="H2481" s="53"/>
      <c r="I2481" s="53"/>
      <c r="J2481" s="53"/>
      <c r="K2481" s="53"/>
      <c r="L2481" s="53"/>
      <c r="M2481" s="53"/>
      <c r="N2481" s="53"/>
      <c r="O2481" s="53"/>
      <c r="P2481" s="53"/>
      <c r="Q2481" s="53"/>
      <c r="R2481" s="53"/>
      <c r="S2481" s="53"/>
      <c r="T2481" s="53"/>
      <c r="U2481" s="53"/>
      <c r="V2481" s="53"/>
      <c r="W2481" s="53"/>
      <c r="X2481" s="53"/>
      <c r="Y2481" s="53"/>
      <c r="Z2481" s="53"/>
      <c r="AA2481" s="53"/>
      <c r="AB2481" s="53"/>
      <c r="AC2481" s="53"/>
      <c r="AD2481" s="53"/>
      <c r="AE2481" s="53"/>
      <c r="AF2481" s="53"/>
      <c r="AG2481" s="53"/>
      <c r="AH2481" s="53"/>
      <c r="AI2481" s="53"/>
      <c r="AJ2481" s="53"/>
      <c r="AK2481" s="53"/>
      <c r="AL2481" s="53"/>
      <c r="AM2481" s="53"/>
      <c r="AN2481" s="53"/>
      <c r="AO2481" s="53"/>
      <c r="AP2481" s="53"/>
      <c r="AQ2481" s="53"/>
      <c r="AR2481" s="53"/>
      <c r="AS2481" s="53"/>
      <c r="AT2481" s="53"/>
      <c r="AU2481" s="53"/>
      <c r="AV2481" s="53"/>
      <c r="AW2481" s="53"/>
      <c r="AX2481" s="53"/>
      <c r="AY2481" s="53"/>
      <c r="AZ2481" s="53"/>
      <c r="BA2481" s="53"/>
      <c r="BB2481" s="53"/>
      <c r="BC2481" s="53"/>
      <c r="BD2481" s="53"/>
      <c r="BE2481" s="53"/>
      <c r="BF2481" s="53"/>
      <c r="BG2481" s="53"/>
      <c r="BH2481" s="53"/>
      <c r="BI2481" s="53"/>
      <c r="BJ2481" s="53"/>
      <c r="BK2481" s="53"/>
      <c r="BL2481" s="53"/>
      <c r="BM2481" s="53"/>
      <c r="BN2481" s="53"/>
      <c r="BO2481" s="53"/>
      <c r="BP2481" s="53"/>
      <c r="BQ2481" s="53"/>
      <c r="BR2481" s="53"/>
      <c r="BS2481" s="53"/>
      <c r="BT2481" s="53"/>
      <c r="BU2481" s="53"/>
      <c r="BV2481" s="53"/>
      <c r="BW2481" s="53"/>
      <c r="BX2481" s="53"/>
      <c r="BY2481" s="53"/>
      <c r="BZ2481" s="53"/>
      <c r="CA2481" s="53"/>
      <c r="CB2481" s="53"/>
      <c r="CC2481" s="53"/>
      <c r="CD2481" s="53"/>
      <c r="CE2481" s="53"/>
      <c r="CF2481" s="53"/>
      <c r="CG2481" s="53"/>
      <c r="CH2481" s="53"/>
      <c r="CI2481" s="53"/>
      <c r="CJ2481" s="53"/>
      <c r="CK2481" s="53"/>
      <c r="CL2481" s="53"/>
      <c r="CM2481" s="53"/>
      <c r="CN2481" s="53"/>
      <c r="CO2481" s="53"/>
      <c r="CP2481" s="53"/>
      <c r="CQ2481" s="53"/>
      <c r="CR2481" s="53"/>
      <c r="CS2481" s="53"/>
      <c r="CT2481" s="53"/>
      <c r="CU2481" s="53"/>
      <c r="CV2481" s="53"/>
      <c r="CW2481" s="53"/>
      <c r="CX2481" s="53"/>
      <c r="CY2481" s="53"/>
      <c r="CZ2481" s="53"/>
      <c r="DA2481" s="53"/>
      <c r="DB2481" s="53"/>
      <c r="DC2481" s="53"/>
      <c r="DD2481" s="53"/>
      <c r="DE2481" s="53"/>
      <c r="DF2481" s="53"/>
      <c r="DG2481" s="53"/>
      <c r="DH2481" s="53"/>
      <c r="DI2481" s="53"/>
      <c r="DJ2481" s="53"/>
      <c r="DK2481" s="53"/>
      <c r="DL2481" s="53"/>
      <c r="DM2481" s="53"/>
      <c r="DN2481" s="53"/>
      <c r="DO2481" s="53"/>
      <c r="DP2481" s="53"/>
      <c r="DQ2481" s="53"/>
      <c r="DR2481" s="53"/>
      <c r="DS2481" s="53"/>
      <c r="DT2481" s="53"/>
      <c r="DU2481" s="53"/>
      <c r="DV2481" s="53"/>
      <c r="DW2481" s="53"/>
      <c r="DX2481" s="53"/>
      <c r="DY2481" s="53"/>
      <c r="DZ2481" s="53"/>
      <c r="EA2481" s="53"/>
      <c r="EB2481" s="53"/>
      <c r="EC2481" s="53"/>
      <c r="ED2481" s="53"/>
      <c r="EE2481" s="53"/>
      <c r="EF2481" s="53"/>
      <c r="EG2481" s="53"/>
      <c r="EH2481" s="53"/>
      <c r="EI2481" s="53"/>
      <c r="EJ2481" s="53"/>
      <c r="EK2481" s="53"/>
      <c r="EL2481" s="53"/>
      <c r="EM2481" s="53"/>
      <c r="EN2481" s="53"/>
      <c r="EO2481" s="53"/>
    </row>
    <row r="2482" spans="4:145" x14ac:dyDescent="0.25">
      <c r="D2482" s="57" t="s">
        <v>2974</v>
      </c>
      <c r="E2482" s="53"/>
      <c r="F2482" s="53"/>
      <c r="G2482" s="53"/>
      <c r="H2482" s="53"/>
      <c r="I2482" s="53"/>
      <c r="J2482" s="53"/>
      <c r="K2482" s="53"/>
      <c r="L2482" s="53"/>
      <c r="M2482" s="53"/>
      <c r="N2482" s="53"/>
      <c r="O2482" s="53"/>
      <c r="P2482" s="53"/>
      <c r="Q2482" s="53"/>
      <c r="R2482" s="53"/>
      <c r="S2482" s="53"/>
      <c r="T2482" s="53"/>
      <c r="U2482" s="53"/>
      <c r="V2482" s="53"/>
      <c r="W2482" s="53"/>
      <c r="X2482" s="53"/>
      <c r="Y2482" s="53"/>
      <c r="Z2482" s="53"/>
      <c r="AA2482" s="53"/>
      <c r="AB2482" s="53"/>
      <c r="AC2482" s="53"/>
      <c r="AD2482" s="53"/>
      <c r="AE2482" s="53"/>
      <c r="AF2482" s="53"/>
      <c r="AG2482" s="53"/>
      <c r="AH2482" s="53"/>
      <c r="AI2482" s="53"/>
      <c r="AJ2482" s="53"/>
      <c r="AK2482" s="53"/>
      <c r="AL2482" s="53"/>
      <c r="AM2482" s="53"/>
      <c r="AN2482" s="53"/>
      <c r="AO2482" s="53"/>
      <c r="AP2482" s="53"/>
      <c r="AQ2482" s="53"/>
      <c r="AR2482" s="53"/>
      <c r="AS2482" s="53"/>
      <c r="AT2482" s="53"/>
      <c r="AU2482" s="53"/>
      <c r="AV2482" s="53"/>
      <c r="AW2482" s="53"/>
      <c r="AX2482" s="53"/>
      <c r="AY2482" s="53"/>
      <c r="AZ2482" s="53"/>
      <c r="BA2482" s="53"/>
      <c r="BB2482" s="53"/>
      <c r="BC2482" s="53"/>
      <c r="BD2482" s="53"/>
      <c r="BE2482" s="53"/>
      <c r="BF2482" s="53"/>
      <c r="BG2482" s="53"/>
      <c r="BH2482" s="53"/>
      <c r="BI2482" s="53"/>
      <c r="BJ2482" s="53"/>
      <c r="BK2482" s="53"/>
      <c r="BL2482" s="53"/>
      <c r="BM2482" s="53"/>
      <c r="BN2482" s="53"/>
      <c r="BO2482" s="53"/>
      <c r="BP2482" s="53"/>
      <c r="BQ2482" s="53"/>
      <c r="BR2482" s="53"/>
      <c r="BS2482" s="53"/>
      <c r="BT2482" s="53"/>
      <c r="BU2482" s="53"/>
      <c r="BV2482" s="53"/>
      <c r="BW2482" s="53"/>
      <c r="BX2482" s="53"/>
      <c r="BY2482" s="53"/>
      <c r="BZ2482" s="53"/>
      <c r="CA2482" s="53"/>
      <c r="CB2482" s="53"/>
      <c r="CC2482" s="53"/>
      <c r="CD2482" s="53"/>
      <c r="CE2482" s="53"/>
      <c r="CF2482" s="53"/>
      <c r="CG2482" s="53"/>
      <c r="CH2482" s="53"/>
      <c r="CI2482" s="53"/>
      <c r="CJ2482" s="53"/>
      <c r="CK2482" s="53"/>
      <c r="CL2482" s="53"/>
      <c r="CM2482" s="53"/>
      <c r="CN2482" s="53"/>
      <c r="CO2482" s="53"/>
      <c r="CP2482" s="53"/>
      <c r="CQ2482" s="53"/>
      <c r="CR2482" s="53"/>
      <c r="CS2482" s="53"/>
      <c r="CT2482" s="53"/>
      <c r="CU2482" s="53"/>
      <c r="CV2482" s="53"/>
      <c r="CW2482" s="53"/>
      <c r="CX2482" s="53"/>
      <c r="CY2482" s="53"/>
      <c r="CZ2482" s="53"/>
      <c r="DA2482" s="53"/>
      <c r="DB2482" s="53"/>
      <c r="DC2482" s="53"/>
      <c r="DD2482" s="53"/>
      <c r="DE2482" s="53"/>
      <c r="DF2482" s="53"/>
      <c r="DG2482" s="53"/>
      <c r="DH2482" s="53"/>
      <c r="DI2482" s="53"/>
      <c r="DJ2482" s="53"/>
      <c r="DK2482" s="53"/>
      <c r="DL2482" s="53"/>
      <c r="DM2482" s="53"/>
      <c r="DN2482" s="53"/>
      <c r="DO2482" s="53"/>
      <c r="DP2482" s="53"/>
      <c r="DQ2482" s="53"/>
      <c r="DR2482" s="53"/>
      <c r="DS2482" s="53"/>
      <c r="DT2482" s="53"/>
      <c r="DU2482" s="53"/>
      <c r="DV2482" s="53"/>
      <c r="DW2482" s="53"/>
      <c r="DX2482" s="53"/>
      <c r="DY2482" s="53"/>
      <c r="DZ2482" s="53"/>
      <c r="EA2482" s="53"/>
      <c r="EB2482" s="53"/>
      <c r="EC2482" s="53"/>
      <c r="ED2482" s="53"/>
      <c r="EE2482" s="53"/>
      <c r="EF2482" s="53"/>
      <c r="EG2482" s="53"/>
      <c r="EH2482" s="53"/>
      <c r="EI2482" s="53"/>
      <c r="EJ2482" s="53"/>
      <c r="EK2482" s="53"/>
      <c r="EL2482" s="53"/>
      <c r="EM2482" s="53"/>
      <c r="EN2482" s="53"/>
      <c r="EO2482" s="53"/>
    </row>
    <row r="2483" spans="4:145" x14ac:dyDescent="0.25">
      <c r="D2483" s="57"/>
      <c r="E2483" s="53"/>
      <c r="F2483" s="53"/>
      <c r="G2483" s="53"/>
      <c r="H2483" s="53"/>
      <c r="I2483" s="53"/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  <c r="X2483" s="53"/>
      <c r="Y2483" s="53"/>
      <c r="Z2483" s="53"/>
      <c r="AA2483" s="53"/>
      <c r="AB2483" s="53"/>
      <c r="AC2483" s="53"/>
      <c r="AD2483" s="53"/>
      <c r="AE2483" s="53"/>
      <c r="AF2483" s="53"/>
      <c r="AG2483" s="53"/>
      <c r="AH2483" s="53"/>
      <c r="AI2483" s="53"/>
      <c r="AJ2483" s="53"/>
      <c r="AK2483" s="53"/>
      <c r="AL2483" s="53"/>
      <c r="AM2483" s="53"/>
      <c r="AN2483" s="53"/>
      <c r="AO2483" s="53"/>
      <c r="AP2483" s="53"/>
      <c r="AQ2483" s="53"/>
      <c r="AR2483" s="53"/>
      <c r="AS2483" s="53"/>
      <c r="AT2483" s="53"/>
      <c r="AU2483" s="53"/>
      <c r="AV2483" s="53"/>
      <c r="AW2483" s="53"/>
      <c r="AX2483" s="53"/>
      <c r="AY2483" s="53"/>
      <c r="AZ2483" s="53"/>
      <c r="BA2483" s="53"/>
      <c r="BB2483" s="53"/>
      <c r="BC2483" s="53"/>
      <c r="BD2483" s="53"/>
      <c r="BE2483" s="53"/>
      <c r="BF2483" s="53"/>
      <c r="BG2483" s="53"/>
      <c r="BH2483" s="53"/>
      <c r="BI2483" s="53"/>
      <c r="BJ2483" s="53"/>
      <c r="BK2483" s="53"/>
      <c r="BL2483" s="53"/>
      <c r="BM2483" s="53"/>
      <c r="BN2483" s="53"/>
      <c r="BO2483" s="53"/>
      <c r="BP2483" s="53"/>
      <c r="BQ2483" s="53"/>
      <c r="BR2483" s="53"/>
      <c r="BS2483" s="53"/>
      <c r="BT2483" s="53"/>
      <c r="BU2483" s="53"/>
      <c r="BV2483" s="53"/>
      <c r="BW2483" s="53"/>
      <c r="BX2483" s="53"/>
      <c r="BY2483" s="53"/>
      <c r="BZ2483" s="53"/>
      <c r="CA2483" s="53"/>
      <c r="CB2483" s="53"/>
      <c r="CC2483" s="53"/>
      <c r="CD2483" s="53"/>
      <c r="CE2483" s="53"/>
      <c r="CF2483" s="53"/>
      <c r="CG2483" s="53"/>
      <c r="CH2483" s="53"/>
      <c r="CI2483" s="53"/>
      <c r="CJ2483" s="53"/>
      <c r="CK2483" s="53"/>
      <c r="CL2483" s="53"/>
      <c r="CM2483" s="53"/>
      <c r="CN2483" s="53"/>
      <c r="CO2483" s="53"/>
      <c r="CP2483" s="53"/>
      <c r="CQ2483" s="53"/>
      <c r="CR2483" s="53"/>
      <c r="CS2483" s="53"/>
      <c r="CT2483" s="53"/>
      <c r="CU2483" s="53"/>
      <c r="CV2483" s="53"/>
      <c r="CW2483" s="53"/>
      <c r="CX2483" s="53"/>
      <c r="CY2483" s="53"/>
      <c r="CZ2483" s="53"/>
      <c r="DA2483" s="53"/>
      <c r="DB2483" s="53"/>
      <c r="DC2483" s="53"/>
      <c r="DD2483" s="53"/>
      <c r="DE2483" s="53"/>
      <c r="DF2483" s="53"/>
      <c r="DG2483" s="53"/>
      <c r="DH2483" s="53"/>
      <c r="DI2483" s="53"/>
      <c r="DJ2483" s="53"/>
      <c r="DK2483" s="53"/>
      <c r="DL2483" s="53"/>
      <c r="DM2483" s="53"/>
      <c r="DN2483" s="53"/>
      <c r="DO2483" s="53"/>
      <c r="DP2483" s="53"/>
      <c r="DQ2483" s="53"/>
      <c r="DR2483" s="53"/>
      <c r="DS2483" s="53"/>
      <c r="DT2483" s="53"/>
      <c r="DU2483" s="53"/>
      <c r="DV2483" s="53"/>
      <c r="DW2483" s="53"/>
      <c r="DX2483" s="53"/>
      <c r="DY2483" s="53"/>
      <c r="DZ2483" s="53"/>
      <c r="EA2483" s="53"/>
      <c r="EB2483" s="53"/>
      <c r="EC2483" s="53"/>
      <c r="ED2483" s="53"/>
      <c r="EE2483" s="53"/>
      <c r="EF2483" s="53"/>
      <c r="EG2483" s="53"/>
      <c r="EH2483" s="53"/>
      <c r="EI2483" s="53"/>
      <c r="EJ2483" s="53"/>
      <c r="EK2483" s="53"/>
      <c r="EL2483" s="53"/>
      <c r="EM2483" s="53"/>
      <c r="EN2483" s="53"/>
      <c r="EO2483" s="53"/>
    </row>
    <row r="2484" spans="4:145" x14ac:dyDescent="0.25">
      <c r="D2484" s="57" t="s">
        <v>2978</v>
      </c>
      <c r="E2484" s="53"/>
      <c r="F2484" s="53"/>
      <c r="G2484" s="53"/>
      <c r="H2484" s="53"/>
      <c r="I2484" s="53"/>
      <c r="J2484" s="53"/>
      <c r="K2484" s="53"/>
      <c r="L2484" s="53"/>
      <c r="M2484" s="53"/>
      <c r="N2484" s="53"/>
      <c r="O2484" s="53"/>
      <c r="P2484" s="53"/>
      <c r="Q2484" s="53"/>
      <c r="R2484" s="53"/>
      <c r="S2484" s="53"/>
      <c r="T2484" s="53"/>
      <c r="U2484" s="53"/>
      <c r="V2484" s="53"/>
      <c r="W2484" s="53"/>
      <c r="X2484" s="53"/>
      <c r="Y2484" s="53"/>
      <c r="Z2484" s="53"/>
      <c r="AA2484" s="53"/>
      <c r="AB2484" s="53"/>
      <c r="AC2484" s="53"/>
      <c r="AD2484" s="53"/>
      <c r="AE2484" s="53"/>
      <c r="AF2484" s="53"/>
      <c r="AG2484" s="53"/>
      <c r="AH2484" s="53"/>
      <c r="AI2484" s="53"/>
      <c r="AJ2484" s="53"/>
      <c r="AK2484" s="53"/>
      <c r="AL2484" s="53"/>
      <c r="AM2484" s="53"/>
      <c r="AN2484" s="53"/>
      <c r="AO2484" s="53"/>
      <c r="AP2484" s="53"/>
      <c r="AQ2484" s="53"/>
      <c r="AR2484" s="53"/>
      <c r="AS2484" s="53"/>
      <c r="AT2484" s="53"/>
      <c r="AU2484" s="53"/>
      <c r="AV2484" s="53"/>
      <c r="AW2484" s="53"/>
      <c r="AX2484" s="53"/>
      <c r="AY2484" s="53"/>
      <c r="AZ2484" s="53"/>
      <c r="BA2484" s="53"/>
      <c r="BB2484" s="53"/>
      <c r="BC2484" s="53"/>
      <c r="BD2484" s="53"/>
      <c r="BE2484" s="53"/>
      <c r="BF2484" s="53"/>
      <c r="BG2484" s="53"/>
      <c r="BH2484" s="53"/>
      <c r="BI2484" s="53"/>
      <c r="BJ2484" s="53"/>
      <c r="BK2484" s="53"/>
      <c r="BL2484" s="53"/>
      <c r="BM2484" s="53"/>
      <c r="BN2484" s="53"/>
      <c r="BO2484" s="53"/>
      <c r="BP2484" s="53"/>
      <c r="BQ2484" s="53"/>
      <c r="BR2484" s="53"/>
      <c r="BS2484" s="53"/>
      <c r="BT2484" s="53"/>
      <c r="BU2484" s="53"/>
      <c r="BV2484" s="53"/>
      <c r="BW2484" s="53"/>
      <c r="BX2484" s="53"/>
      <c r="BY2484" s="53"/>
      <c r="BZ2484" s="53"/>
      <c r="CA2484" s="53"/>
      <c r="CB2484" s="53"/>
      <c r="CC2484" s="53"/>
      <c r="CD2484" s="53"/>
      <c r="CE2484" s="53"/>
      <c r="CF2484" s="53"/>
      <c r="CG2484" s="53"/>
      <c r="CH2484" s="53"/>
      <c r="CI2484" s="53"/>
      <c r="CJ2484" s="53"/>
      <c r="CK2484" s="53"/>
      <c r="CL2484" s="53"/>
      <c r="CM2484" s="53"/>
      <c r="CN2484" s="53"/>
      <c r="CO2484" s="53"/>
      <c r="CP2484" s="53"/>
      <c r="CQ2484" s="53"/>
      <c r="CR2484" s="53"/>
      <c r="CS2484" s="53"/>
      <c r="CT2484" s="53"/>
      <c r="CU2484" s="53"/>
      <c r="CV2484" s="53"/>
      <c r="CW2484" s="53"/>
      <c r="CX2484" s="53"/>
      <c r="CY2484" s="53"/>
      <c r="CZ2484" s="53"/>
      <c r="DA2484" s="53"/>
      <c r="DB2484" s="53"/>
      <c r="DC2484" s="53"/>
      <c r="DD2484" s="53"/>
      <c r="DE2484" s="53"/>
      <c r="DF2484" s="53"/>
      <c r="DG2484" s="53"/>
      <c r="DH2484" s="53"/>
      <c r="DI2484" s="53"/>
      <c r="DJ2484" s="53"/>
      <c r="DK2484" s="53"/>
      <c r="DL2484" s="53"/>
      <c r="DM2484" s="53"/>
      <c r="DN2484" s="53"/>
      <c r="DO2484" s="53"/>
      <c r="DP2484" s="53"/>
      <c r="DQ2484" s="53"/>
      <c r="DR2484" s="53"/>
      <c r="DS2484" s="53"/>
      <c r="DT2484" s="53"/>
      <c r="DU2484" s="53"/>
      <c r="DV2484" s="53"/>
      <c r="DW2484" s="53"/>
      <c r="DX2484" s="53"/>
      <c r="DY2484" s="53"/>
      <c r="DZ2484" s="53"/>
      <c r="EA2484" s="53"/>
      <c r="EB2484" s="53"/>
      <c r="EC2484" s="53"/>
      <c r="ED2484" s="53"/>
      <c r="EE2484" s="53"/>
      <c r="EF2484" s="53"/>
      <c r="EG2484" s="53"/>
      <c r="EH2484" s="53"/>
      <c r="EI2484" s="53"/>
      <c r="EJ2484" s="53"/>
      <c r="EK2484" s="53"/>
      <c r="EL2484" s="53"/>
      <c r="EM2484" s="53"/>
      <c r="EN2484" s="53"/>
      <c r="EO2484" s="53"/>
    </row>
    <row r="2485" spans="4:145" x14ac:dyDescent="0.25">
      <c r="D2485" s="57" t="s">
        <v>2979</v>
      </c>
      <c r="E2485" s="53"/>
      <c r="F2485" s="53"/>
      <c r="G2485" s="53"/>
      <c r="H2485" s="53"/>
      <c r="I2485" s="53"/>
      <c r="J2485" s="53"/>
      <c r="K2485" s="53"/>
      <c r="L2485" s="53"/>
      <c r="M2485" s="53"/>
      <c r="N2485" s="53"/>
      <c r="O2485" s="53"/>
      <c r="P2485" s="53"/>
      <c r="Q2485" s="53"/>
      <c r="R2485" s="53"/>
      <c r="S2485" s="53"/>
      <c r="T2485" s="53"/>
      <c r="U2485" s="53"/>
      <c r="V2485" s="53"/>
      <c r="W2485" s="53"/>
      <c r="X2485" s="53"/>
      <c r="Y2485" s="53"/>
      <c r="Z2485" s="53"/>
      <c r="AA2485" s="53"/>
      <c r="AB2485" s="53"/>
      <c r="AC2485" s="53"/>
      <c r="AD2485" s="53"/>
      <c r="AE2485" s="53"/>
      <c r="AF2485" s="53"/>
      <c r="AG2485" s="53"/>
      <c r="AH2485" s="53"/>
      <c r="AI2485" s="53"/>
      <c r="AJ2485" s="53"/>
      <c r="AK2485" s="53"/>
      <c r="AL2485" s="53"/>
      <c r="AM2485" s="53"/>
      <c r="AN2485" s="53"/>
      <c r="AO2485" s="53"/>
      <c r="AP2485" s="53"/>
      <c r="AQ2485" s="53"/>
      <c r="AR2485" s="53"/>
      <c r="AS2485" s="53"/>
      <c r="AT2485" s="53"/>
      <c r="AU2485" s="53"/>
      <c r="AV2485" s="53"/>
      <c r="AW2485" s="53"/>
      <c r="AX2485" s="53"/>
      <c r="AY2485" s="53"/>
      <c r="AZ2485" s="53"/>
      <c r="BA2485" s="53"/>
      <c r="BB2485" s="53"/>
      <c r="BC2485" s="53"/>
      <c r="BD2485" s="53"/>
      <c r="BE2485" s="53"/>
      <c r="BF2485" s="53"/>
      <c r="BG2485" s="53"/>
      <c r="BH2485" s="53"/>
      <c r="BI2485" s="53"/>
      <c r="BJ2485" s="53"/>
      <c r="BK2485" s="53"/>
      <c r="BL2485" s="53"/>
      <c r="BM2485" s="53"/>
      <c r="BN2485" s="53"/>
      <c r="BO2485" s="53"/>
      <c r="BP2485" s="53"/>
      <c r="BQ2485" s="53"/>
      <c r="BR2485" s="53"/>
      <c r="BS2485" s="53"/>
      <c r="BT2485" s="53"/>
      <c r="BU2485" s="53"/>
      <c r="BV2485" s="53"/>
      <c r="BW2485" s="53"/>
      <c r="BX2485" s="53"/>
      <c r="BY2485" s="53"/>
      <c r="BZ2485" s="53"/>
      <c r="CA2485" s="53"/>
      <c r="CB2485" s="53"/>
      <c r="CC2485" s="53"/>
      <c r="CD2485" s="53"/>
      <c r="CE2485" s="53"/>
      <c r="CF2485" s="53"/>
      <c r="CG2485" s="53"/>
      <c r="CH2485" s="53"/>
      <c r="CI2485" s="53"/>
      <c r="CJ2485" s="53"/>
      <c r="CK2485" s="53"/>
      <c r="CL2485" s="53"/>
      <c r="CM2485" s="53"/>
      <c r="CN2485" s="53"/>
      <c r="CO2485" s="53"/>
      <c r="CP2485" s="53"/>
      <c r="CQ2485" s="53"/>
      <c r="CR2485" s="53"/>
      <c r="CS2485" s="53"/>
      <c r="CT2485" s="53"/>
      <c r="CU2485" s="53"/>
      <c r="CV2485" s="53"/>
      <c r="CW2485" s="53"/>
      <c r="CX2485" s="53"/>
      <c r="CY2485" s="53"/>
      <c r="CZ2485" s="53"/>
      <c r="DA2485" s="53"/>
      <c r="DB2485" s="53"/>
      <c r="DC2485" s="53"/>
      <c r="DD2485" s="53"/>
      <c r="DE2485" s="53"/>
      <c r="DF2485" s="53"/>
      <c r="DG2485" s="53"/>
      <c r="DH2485" s="53"/>
      <c r="DI2485" s="53"/>
      <c r="DJ2485" s="53"/>
      <c r="DK2485" s="53"/>
      <c r="DL2485" s="53"/>
      <c r="DM2485" s="53"/>
      <c r="DN2485" s="53"/>
      <c r="DO2485" s="53"/>
      <c r="DP2485" s="53"/>
      <c r="DQ2485" s="53"/>
      <c r="DR2485" s="53"/>
      <c r="DS2485" s="53"/>
      <c r="DT2485" s="53"/>
      <c r="DU2485" s="53"/>
      <c r="DV2485" s="53"/>
      <c r="DW2485" s="53"/>
      <c r="DX2485" s="53"/>
      <c r="DY2485" s="53"/>
      <c r="DZ2485" s="53"/>
      <c r="EA2485" s="53"/>
      <c r="EB2485" s="53"/>
      <c r="EC2485" s="53"/>
      <c r="ED2485" s="53"/>
      <c r="EE2485" s="53"/>
      <c r="EF2485" s="53"/>
      <c r="EG2485" s="53"/>
      <c r="EH2485" s="53"/>
      <c r="EI2485" s="53"/>
      <c r="EJ2485" s="53"/>
      <c r="EK2485" s="53"/>
      <c r="EL2485" s="53"/>
      <c r="EM2485" s="53"/>
      <c r="EN2485" s="53"/>
      <c r="EO2485" s="53"/>
    </row>
    <row r="2486" spans="4:145" x14ac:dyDescent="0.25">
      <c r="D2486" s="57"/>
      <c r="E2486" s="53"/>
      <c r="F2486" s="53"/>
      <c r="G2486" s="53"/>
      <c r="H2486" s="53"/>
      <c r="I2486" s="53"/>
      <c r="J2486" s="53"/>
      <c r="K2486" s="53"/>
      <c r="L2486" s="53"/>
      <c r="M2486" s="53"/>
      <c r="N2486" s="53"/>
      <c r="O2486" s="53"/>
      <c r="P2486" s="53"/>
      <c r="Q2486" s="53"/>
      <c r="R2486" s="53"/>
      <c r="S2486" s="53"/>
      <c r="T2486" s="53"/>
      <c r="U2486" s="53"/>
      <c r="V2486" s="53"/>
      <c r="W2486" s="53"/>
      <c r="X2486" s="53"/>
      <c r="Y2486" s="53"/>
      <c r="Z2486" s="53"/>
      <c r="AA2486" s="53"/>
      <c r="AB2486" s="53"/>
      <c r="AC2486" s="53"/>
      <c r="AD2486" s="53"/>
      <c r="AE2486" s="53"/>
      <c r="AF2486" s="53"/>
      <c r="AG2486" s="53"/>
      <c r="AH2486" s="53"/>
      <c r="AI2486" s="53"/>
      <c r="AJ2486" s="53"/>
      <c r="AK2486" s="53"/>
      <c r="AL2486" s="53"/>
      <c r="AM2486" s="53"/>
      <c r="AN2486" s="53"/>
      <c r="AO2486" s="53"/>
      <c r="AP2486" s="53"/>
      <c r="AQ2486" s="53"/>
      <c r="AR2486" s="53"/>
      <c r="AS2486" s="53"/>
      <c r="AT2486" s="53"/>
      <c r="AU2486" s="53"/>
      <c r="AV2486" s="53"/>
      <c r="AW2486" s="53"/>
      <c r="AX2486" s="53"/>
      <c r="AY2486" s="53"/>
      <c r="AZ2486" s="53"/>
      <c r="BA2486" s="53"/>
      <c r="BB2486" s="53"/>
      <c r="BC2486" s="53"/>
      <c r="BD2486" s="53"/>
      <c r="BE2486" s="53"/>
      <c r="BF2486" s="53"/>
      <c r="BG2486" s="53"/>
      <c r="BH2486" s="53"/>
      <c r="BI2486" s="53"/>
      <c r="BJ2486" s="53"/>
      <c r="BK2486" s="53"/>
      <c r="BL2486" s="53"/>
      <c r="BM2486" s="53"/>
      <c r="BN2486" s="53"/>
      <c r="BO2486" s="53"/>
      <c r="BP2486" s="53"/>
      <c r="BQ2486" s="53"/>
      <c r="BR2486" s="53"/>
      <c r="BS2486" s="53"/>
      <c r="BT2486" s="53"/>
      <c r="BU2486" s="53"/>
      <c r="BV2486" s="53"/>
      <c r="BW2486" s="53"/>
      <c r="BX2486" s="53"/>
      <c r="BY2486" s="53"/>
      <c r="BZ2486" s="53"/>
      <c r="CA2486" s="53"/>
      <c r="CB2486" s="53"/>
      <c r="CC2486" s="53"/>
      <c r="CD2486" s="53"/>
      <c r="CE2486" s="53"/>
      <c r="CF2486" s="53"/>
      <c r="CG2486" s="53"/>
      <c r="CH2486" s="53"/>
      <c r="CI2486" s="53"/>
      <c r="CJ2486" s="53"/>
      <c r="CK2486" s="53"/>
      <c r="CL2486" s="53"/>
      <c r="CM2486" s="53"/>
      <c r="CN2486" s="53"/>
      <c r="CO2486" s="53"/>
      <c r="CP2486" s="53"/>
      <c r="CQ2486" s="53"/>
      <c r="CR2486" s="53"/>
      <c r="CS2486" s="53"/>
      <c r="CT2486" s="53"/>
      <c r="CU2486" s="53"/>
      <c r="CV2486" s="53"/>
      <c r="CW2486" s="53"/>
      <c r="CX2486" s="53"/>
      <c r="CY2486" s="53"/>
      <c r="CZ2486" s="53"/>
      <c r="DA2486" s="53"/>
      <c r="DB2486" s="53"/>
      <c r="DC2486" s="53"/>
      <c r="DD2486" s="53"/>
      <c r="DE2486" s="53"/>
      <c r="DF2486" s="53"/>
      <c r="DG2486" s="53"/>
      <c r="DH2486" s="53"/>
      <c r="DI2486" s="53"/>
      <c r="DJ2486" s="53"/>
      <c r="DK2486" s="53"/>
      <c r="DL2486" s="53"/>
      <c r="DM2486" s="53"/>
      <c r="DN2486" s="53"/>
      <c r="DO2486" s="53"/>
      <c r="DP2486" s="53"/>
      <c r="DQ2486" s="53"/>
      <c r="DR2486" s="53"/>
      <c r="DS2486" s="53"/>
      <c r="DT2486" s="53"/>
      <c r="DU2486" s="53"/>
      <c r="DV2486" s="53"/>
      <c r="DW2486" s="53"/>
      <c r="DX2486" s="53"/>
      <c r="DY2486" s="53"/>
      <c r="DZ2486" s="53"/>
      <c r="EA2486" s="53"/>
      <c r="EB2486" s="53"/>
      <c r="EC2486" s="53"/>
      <c r="ED2486" s="53"/>
      <c r="EE2486" s="53"/>
      <c r="EF2486" s="53"/>
      <c r="EG2486" s="53"/>
      <c r="EH2486" s="53"/>
      <c r="EI2486" s="53"/>
      <c r="EJ2486" s="53"/>
      <c r="EK2486" s="53"/>
      <c r="EL2486" s="53"/>
      <c r="EM2486" s="53"/>
      <c r="EN2486" s="53"/>
      <c r="EO2486" s="53"/>
    </row>
    <row r="2487" spans="4:145" x14ac:dyDescent="0.25">
      <c r="D2487" s="57" t="s">
        <v>2980</v>
      </c>
      <c r="E2487" s="53"/>
      <c r="F2487" s="53"/>
      <c r="G2487" s="53"/>
      <c r="H2487" s="53"/>
      <c r="I2487" s="53"/>
      <c r="J2487" s="53"/>
      <c r="K2487" s="53"/>
      <c r="L2487" s="53"/>
      <c r="M2487" s="53"/>
      <c r="N2487" s="53"/>
      <c r="O2487" s="53"/>
      <c r="P2487" s="53"/>
      <c r="Q2487" s="53"/>
      <c r="R2487" s="53"/>
      <c r="S2487" s="53"/>
      <c r="T2487" s="53"/>
      <c r="U2487" s="53"/>
      <c r="V2487" s="53"/>
      <c r="W2487" s="53"/>
      <c r="X2487" s="53"/>
      <c r="Y2487" s="53"/>
      <c r="Z2487" s="53"/>
      <c r="AA2487" s="53"/>
      <c r="AB2487" s="53"/>
      <c r="AC2487" s="53"/>
      <c r="AD2487" s="53"/>
      <c r="AE2487" s="53"/>
      <c r="AF2487" s="53"/>
      <c r="AG2487" s="53"/>
      <c r="AH2487" s="53"/>
      <c r="AI2487" s="53"/>
      <c r="AJ2487" s="53"/>
      <c r="AK2487" s="53"/>
      <c r="AL2487" s="53"/>
      <c r="AM2487" s="53"/>
      <c r="AN2487" s="53"/>
      <c r="AO2487" s="53"/>
      <c r="AP2487" s="53"/>
      <c r="AQ2487" s="53"/>
      <c r="AR2487" s="53"/>
      <c r="AS2487" s="53"/>
      <c r="AT2487" s="53"/>
      <c r="AU2487" s="53"/>
      <c r="AV2487" s="53"/>
      <c r="AW2487" s="53"/>
      <c r="AX2487" s="53"/>
      <c r="AY2487" s="53"/>
      <c r="AZ2487" s="53"/>
      <c r="BA2487" s="53"/>
      <c r="BB2487" s="53"/>
      <c r="BC2487" s="53"/>
      <c r="BD2487" s="53"/>
      <c r="BE2487" s="53"/>
      <c r="BF2487" s="53"/>
      <c r="BG2487" s="53"/>
      <c r="BH2487" s="53"/>
      <c r="BI2487" s="53"/>
      <c r="BJ2487" s="53"/>
      <c r="BK2487" s="53"/>
      <c r="BL2487" s="53"/>
      <c r="BM2487" s="53"/>
      <c r="BN2487" s="53"/>
      <c r="BO2487" s="53"/>
      <c r="BP2487" s="53"/>
      <c r="BQ2487" s="53"/>
      <c r="BR2487" s="53"/>
      <c r="BS2487" s="53"/>
      <c r="BT2487" s="53"/>
      <c r="BU2487" s="53"/>
      <c r="BV2487" s="53"/>
      <c r="BW2487" s="53"/>
      <c r="BX2487" s="53"/>
      <c r="BY2487" s="53"/>
      <c r="BZ2487" s="53"/>
      <c r="CA2487" s="53"/>
      <c r="CB2487" s="53"/>
      <c r="CC2487" s="53"/>
      <c r="CD2487" s="53"/>
      <c r="CE2487" s="53"/>
      <c r="CF2487" s="53"/>
      <c r="CG2487" s="53"/>
      <c r="CH2487" s="53"/>
      <c r="CI2487" s="53"/>
      <c r="CJ2487" s="53"/>
      <c r="CK2487" s="53"/>
      <c r="CL2487" s="53"/>
      <c r="CM2487" s="53"/>
      <c r="CN2487" s="53"/>
      <c r="CO2487" s="53"/>
      <c r="CP2487" s="53"/>
      <c r="CQ2487" s="53"/>
      <c r="CR2487" s="53"/>
      <c r="CS2487" s="53"/>
      <c r="CT2487" s="53"/>
      <c r="CU2487" s="53"/>
      <c r="CV2487" s="53"/>
      <c r="CW2487" s="53"/>
      <c r="CX2487" s="53"/>
      <c r="CY2487" s="53"/>
      <c r="CZ2487" s="53"/>
      <c r="DA2487" s="53"/>
      <c r="DB2487" s="53"/>
      <c r="DC2487" s="53"/>
      <c r="DD2487" s="53"/>
      <c r="DE2487" s="53"/>
      <c r="DF2487" s="53"/>
      <c r="DG2487" s="53"/>
      <c r="DH2487" s="53"/>
      <c r="DI2487" s="53"/>
      <c r="DJ2487" s="53"/>
      <c r="DK2487" s="53"/>
      <c r="DL2487" s="53"/>
      <c r="DM2487" s="53"/>
      <c r="DN2487" s="53"/>
      <c r="DO2487" s="53"/>
      <c r="DP2487" s="53"/>
      <c r="DQ2487" s="53"/>
      <c r="DR2487" s="53"/>
      <c r="DS2487" s="53"/>
      <c r="DT2487" s="53"/>
      <c r="DU2487" s="53"/>
      <c r="DV2487" s="53"/>
      <c r="DW2487" s="53"/>
      <c r="DX2487" s="53"/>
      <c r="DY2487" s="53"/>
      <c r="DZ2487" s="53"/>
      <c r="EA2487" s="53"/>
      <c r="EB2487" s="53"/>
      <c r="EC2487" s="53"/>
      <c r="ED2487" s="53"/>
      <c r="EE2487" s="53"/>
      <c r="EF2487" s="53"/>
      <c r="EG2487" s="53"/>
      <c r="EH2487" s="53"/>
      <c r="EI2487" s="53"/>
      <c r="EJ2487" s="53"/>
      <c r="EK2487" s="53"/>
      <c r="EL2487" s="53"/>
      <c r="EM2487" s="53"/>
      <c r="EN2487" s="53"/>
      <c r="EO2487" s="53"/>
    </row>
    <row r="2488" spans="4:145" x14ac:dyDescent="0.25">
      <c r="D2488" s="57" t="s">
        <v>33</v>
      </c>
      <c r="E2488" s="53"/>
      <c r="F2488" s="53"/>
      <c r="G2488" s="53"/>
      <c r="H2488" s="53"/>
      <c r="I2488" s="53"/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  <c r="X2488" s="53"/>
      <c r="Y2488" s="53"/>
      <c r="Z2488" s="53"/>
      <c r="AA2488" s="53"/>
      <c r="AB2488" s="53"/>
      <c r="AC2488" s="53"/>
      <c r="AD2488" s="53"/>
      <c r="AE2488" s="53"/>
      <c r="AF2488" s="53"/>
      <c r="AG2488" s="53"/>
      <c r="AH2488" s="53"/>
      <c r="AI2488" s="53"/>
      <c r="AJ2488" s="53"/>
      <c r="AK2488" s="53"/>
      <c r="AL2488" s="53"/>
      <c r="AM2488" s="53"/>
      <c r="AN2488" s="53"/>
      <c r="AO2488" s="53"/>
      <c r="AP2488" s="53"/>
      <c r="AQ2488" s="53"/>
      <c r="AR2488" s="53"/>
      <c r="AS2488" s="53"/>
      <c r="AT2488" s="53"/>
      <c r="AU2488" s="53"/>
      <c r="AV2488" s="53"/>
      <c r="AW2488" s="53"/>
      <c r="AX2488" s="53"/>
      <c r="AY2488" s="53"/>
      <c r="AZ2488" s="53"/>
      <c r="BA2488" s="53"/>
      <c r="BB2488" s="53"/>
      <c r="BC2488" s="53"/>
      <c r="BD2488" s="53"/>
      <c r="BE2488" s="53"/>
      <c r="BF2488" s="53"/>
      <c r="BG2488" s="53"/>
      <c r="BH2488" s="53"/>
      <c r="BI2488" s="53"/>
      <c r="BJ2488" s="53"/>
      <c r="BK2488" s="53"/>
      <c r="BL2488" s="53"/>
      <c r="BM2488" s="53"/>
      <c r="BN2488" s="53"/>
      <c r="BO2488" s="53"/>
      <c r="BP2488" s="53"/>
      <c r="BQ2488" s="53"/>
      <c r="BR2488" s="53"/>
      <c r="BS2488" s="53"/>
      <c r="BT2488" s="53"/>
      <c r="BU2488" s="53"/>
      <c r="BV2488" s="53"/>
      <c r="BW2488" s="53"/>
      <c r="BX2488" s="53"/>
      <c r="BY2488" s="53"/>
      <c r="BZ2488" s="53"/>
      <c r="CA2488" s="53"/>
      <c r="CB2488" s="53"/>
      <c r="CC2488" s="53"/>
      <c r="CD2488" s="53"/>
      <c r="CE2488" s="53"/>
      <c r="CF2488" s="53"/>
      <c r="CG2488" s="53"/>
      <c r="CH2488" s="53"/>
      <c r="CI2488" s="53"/>
      <c r="CJ2488" s="53"/>
      <c r="CK2488" s="53"/>
      <c r="CL2488" s="53"/>
      <c r="CM2488" s="53"/>
      <c r="CN2488" s="53"/>
      <c r="CO2488" s="53"/>
      <c r="CP2488" s="53"/>
      <c r="CQ2488" s="53"/>
      <c r="CR2488" s="53"/>
      <c r="CS2488" s="53"/>
      <c r="CT2488" s="53"/>
      <c r="CU2488" s="53"/>
      <c r="CV2488" s="53"/>
      <c r="CW2488" s="53"/>
      <c r="CX2488" s="53"/>
      <c r="CY2488" s="53"/>
      <c r="CZ2488" s="53"/>
      <c r="DA2488" s="53"/>
      <c r="DB2488" s="53"/>
      <c r="DC2488" s="53"/>
      <c r="DD2488" s="53"/>
      <c r="DE2488" s="53"/>
      <c r="DF2488" s="53"/>
      <c r="DG2488" s="53"/>
      <c r="DH2488" s="53"/>
      <c r="DI2488" s="53"/>
      <c r="DJ2488" s="53"/>
      <c r="DK2488" s="53"/>
      <c r="DL2488" s="53"/>
      <c r="DM2488" s="53"/>
      <c r="DN2488" s="53"/>
      <c r="DO2488" s="53"/>
      <c r="DP2488" s="53"/>
      <c r="DQ2488" s="53"/>
      <c r="DR2488" s="53"/>
      <c r="DS2488" s="53"/>
      <c r="DT2488" s="53"/>
      <c r="DU2488" s="53"/>
      <c r="DV2488" s="53"/>
      <c r="DW2488" s="53"/>
      <c r="DX2488" s="53"/>
      <c r="DY2488" s="53"/>
      <c r="DZ2488" s="53"/>
      <c r="EA2488" s="53"/>
      <c r="EB2488" s="53"/>
      <c r="EC2488" s="53"/>
      <c r="ED2488" s="53"/>
      <c r="EE2488" s="53"/>
      <c r="EF2488" s="53"/>
      <c r="EG2488" s="53"/>
      <c r="EH2488" s="53"/>
      <c r="EI2488" s="53"/>
      <c r="EJ2488" s="53"/>
      <c r="EK2488" s="53"/>
      <c r="EL2488" s="53"/>
      <c r="EM2488" s="53"/>
      <c r="EN2488" s="53"/>
      <c r="EO2488" s="53"/>
    </row>
    <row r="2489" spans="4:145" x14ac:dyDescent="0.25">
      <c r="D2489" s="57" t="s">
        <v>2983</v>
      </c>
      <c r="E2489" s="53"/>
      <c r="F2489" s="53"/>
      <c r="G2489" s="53"/>
      <c r="H2489" s="53"/>
      <c r="I2489" s="53"/>
      <c r="J2489" s="53"/>
      <c r="K2489" s="53"/>
      <c r="L2489" s="53"/>
      <c r="M2489" s="53"/>
      <c r="N2489" s="53"/>
      <c r="O2489" s="53"/>
      <c r="P2489" s="53"/>
      <c r="Q2489" s="53"/>
      <c r="R2489" s="53"/>
      <c r="S2489" s="53"/>
      <c r="T2489" s="53"/>
      <c r="U2489" s="53"/>
      <c r="V2489" s="53"/>
      <c r="W2489" s="53"/>
      <c r="X2489" s="53"/>
      <c r="Y2489" s="53"/>
      <c r="Z2489" s="53"/>
      <c r="AA2489" s="53"/>
      <c r="AB2489" s="53"/>
      <c r="AC2489" s="53"/>
      <c r="AD2489" s="53"/>
      <c r="AE2489" s="53"/>
      <c r="AF2489" s="53"/>
      <c r="AG2489" s="53"/>
      <c r="AH2489" s="53"/>
      <c r="AI2489" s="53"/>
      <c r="AJ2489" s="53"/>
      <c r="AK2489" s="53"/>
      <c r="AL2489" s="53"/>
      <c r="AM2489" s="53"/>
      <c r="AN2489" s="53"/>
      <c r="AO2489" s="53"/>
      <c r="AP2489" s="53"/>
      <c r="AQ2489" s="53"/>
      <c r="AR2489" s="53"/>
      <c r="AS2489" s="53"/>
      <c r="AT2489" s="53"/>
      <c r="AU2489" s="53"/>
      <c r="AV2489" s="53"/>
      <c r="AW2489" s="53"/>
      <c r="AX2489" s="53"/>
      <c r="AY2489" s="53"/>
      <c r="AZ2489" s="53"/>
      <c r="BA2489" s="53"/>
      <c r="BB2489" s="53"/>
      <c r="BC2489" s="53"/>
      <c r="BD2489" s="53"/>
      <c r="BE2489" s="53"/>
      <c r="BF2489" s="53"/>
      <c r="BG2489" s="53"/>
      <c r="BH2489" s="53"/>
      <c r="BI2489" s="53"/>
      <c r="BJ2489" s="53"/>
      <c r="BK2489" s="53"/>
      <c r="BL2489" s="53"/>
      <c r="BM2489" s="53"/>
      <c r="BN2489" s="53"/>
      <c r="BO2489" s="53"/>
      <c r="BP2489" s="53"/>
      <c r="BQ2489" s="53"/>
      <c r="BR2489" s="53"/>
      <c r="BS2489" s="53"/>
      <c r="BT2489" s="53"/>
      <c r="BU2489" s="53"/>
      <c r="BV2489" s="53"/>
      <c r="BW2489" s="53"/>
      <c r="BX2489" s="53"/>
      <c r="BY2489" s="53"/>
      <c r="BZ2489" s="53"/>
      <c r="CA2489" s="53"/>
      <c r="CB2489" s="53"/>
      <c r="CC2489" s="53"/>
      <c r="CD2489" s="53"/>
      <c r="CE2489" s="53"/>
      <c r="CF2489" s="53"/>
      <c r="CG2489" s="53"/>
      <c r="CH2489" s="53"/>
      <c r="CI2489" s="53"/>
      <c r="CJ2489" s="53"/>
      <c r="CK2489" s="53"/>
      <c r="CL2489" s="53"/>
      <c r="CM2489" s="53"/>
      <c r="CN2489" s="53"/>
      <c r="CO2489" s="53"/>
      <c r="CP2489" s="53"/>
      <c r="CQ2489" s="53"/>
      <c r="CR2489" s="53"/>
      <c r="CS2489" s="53"/>
      <c r="CT2489" s="53"/>
      <c r="CU2489" s="53"/>
      <c r="CV2489" s="53"/>
      <c r="CW2489" s="53"/>
      <c r="CX2489" s="53"/>
      <c r="CY2489" s="53"/>
      <c r="CZ2489" s="53"/>
      <c r="DA2489" s="53"/>
      <c r="DB2489" s="53"/>
      <c r="DC2489" s="53"/>
      <c r="DD2489" s="53"/>
      <c r="DE2489" s="53"/>
      <c r="DF2489" s="53"/>
      <c r="DG2489" s="53"/>
      <c r="DH2489" s="53"/>
      <c r="DI2489" s="53"/>
      <c r="DJ2489" s="53"/>
      <c r="DK2489" s="53"/>
      <c r="DL2489" s="53"/>
      <c r="DM2489" s="53"/>
      <c r="DN2489" s="53"/>
      <c r="DO2489" s="53"/>
      <c r="DP2489" s="53"/>
      <c r="DQ2489" s="53"/>
      <c r="DR2489" s="53"/>
      <c r="DS2489" s="53"/>
      <c r="DT2489" s="53"/>
      <c r="DU2489" s="53"/>
      <c r="DV2489" s="53"/>
      <c r="DW2489" s="53"/>
      <c r="DX2489" s="53"/>
      <c r="DY2489" s="53"/>
      <c r="DZ2489" s="53"/>
      <c r="EA2489" s="53"/>
      <c r="EB2489" s="53"/>
      <c r="EC2489" s="53"/>
      <c r="ED2489" s="53"/>
      <c r="EE2489" s="53"/>
      <c r="EF2489" s="53"/>
      <c r="EG2489" s="53"/>
      <c r="EH2489" s="53"/>
      <c r="EI2489" s="53"/>
      <c r="EJ2489" s="53"/>
      <c r="EK2489" s="53"/>
      <c r="EL2489" s="53"/>
      <c r="EM2489" s="53"/>
      <c r="EN2489" s="53"/>
      <c r="EO2489" s="53"/>
    </row>
    <row r="2490" spans="4:145" x14ac:dyDescent="0.25">
      <c r="D2490" s="57" t="s">
        <v>2984</v>
      </c>
      <c r="E2490" s="53"/>
      <c r="F2490" s="53"/>
      <c r="G2490" s="53"/>
      <c r="H2490" s="53"/>
      <c r="I2490" s="53"/>
      <c r="J2490" s="53"/>
      <c r="K2490" s="53"/>
      <c r="L2490" s="53"/>
      <c r="M2490" s="53"/>
      <c r="N2490" s="53"/>
      <c r="O2490" s="53"/>
      <c r="P2490" s="53"/>
      <c r="Q2490" s="53"/>
      <c r="R2490" s="53"/>
      <c r="S2490" s="53"/>
      <c r="T2490" s="53"/>
      <c r="U2490" s="53"/>
      <c r="V2490" s="53"/>
      <c r="W2490" s="53"/>
      <c r="X2490" s="53"/>
      <c r="Y2490" s="53"/>
      <c r="Z2490" s="53"/>
      <c r="AA2490" s="53"/>
      <c r="AB2490" s="53"/>
      <c r="AC2490" s="53"/>
      <c r="AD2490" s="53"/>
      <c r="AE2490" s="53"/>
      <c r="AF2490" s="53"/>
      <c r="AG2490" s="53"/>
      <c r="AH2490" s="53"/>
      <c r="AI2490" s="53"/>
      <c r="AJ2490" s="53"/>
      <c r="AK2490" s="53"/>
      <c r="AL2490" s="53"/>
      <c r="AM2490" s="53"/>
      <c r="AN2490" s="53"/>
      <c r="AO2490" s="53"/>
      <c r="AP2490" s="53"/>
      <c r="AQ2490" s="53"/>
      <c r="AR2490" s="53"/>
      <c r="AS2490" s="53"/>
      <c r="AT2490" s="53"/>
      <c r="AU2490" s="53"/>
      <c r="AV2490" s="53"/>
      <c r="AW2490" s="53"/>
      <c r="AX2490" s="53"/>
      <c r="AY2490" s="53"/>
      <c r="AZ2490" s="53"/>
      <c r="BA2490" s="53"/>
      <c r="BB2490" s="53"/>
      <c r="BC2490" s="53"/>
      <c r="BD2490" s="53"/>
      <c r="BE2490" s="53"/>
      <c r="BF2490" s="53"/>
      <c r="BG2490" s="53"/>
      <c r="BH2490" s="53"/>
      <c r="BI2490" s="53"/>
      <c r="BJ2490" s="53"/>
      <c r="BK2490" s="53"/>
      <c r="BL2490" s="53"/>
      <c r="BM2490" s="53"/>
      <c r="BN2490" s="53"/>
      <c r="BO2490" s="53"/>
      <c r="BP2490" s="53"/>
      <c r="BQ2490" s="53"/>
      <c r="BR2490" s="53"/>
      <c r="BS2490" s="53"/>
      <c r="BT2490" s="53"/>
      <c r="BU2490" s="53"/>
      <c r="BV2490" s="53"/>
      <c r="BW2490" s="53"/>
      <c r="BX2490" s="53"/>
      <c r="BY2490" s="53"/>
      <c r="BZ2490" s="53"/>
      <c r="CA2490" s="53"/>
      <c r="CB2490" s="53"/>
      <c r="CC2490" s="53"/>
      <c r="CD2490" s="53"/>
      <c r="CE2490" s="53"/>
      <c r="CF2490" s="53"/>
      <c r="CG2490" s="53"/>
      <c r="CH2490" s="53"/>
      <c r="CI2490" s="53"/>
      <c r="CJ2490" s="53"/>
      <c r="CK2490" s="53"/>
      <c r="CL2490" s="53"/>
      <c r="CM2490" s="53"/>
      <c r="CN2490" s="53"/>
      <c r="CO2490" s="53"/>
      <c r="CP2490" s="53"/>
      <c r="CQ2490" s="53"/>
      <c r="CR2490" s="53"/>
      <c r="CS2490" s="53"/>
      <c r="CT2490" s="53"/>
      <c r="CU2490" s="53"/>
      <c r="CV2490" s="53"/>
      <c r="CW2490" s="53"/>
      <c r="CX2490" s="53"/>
      <c r="CY2490" s="53"/>
      <c r="CZ2490" s="53"/>
      <c r="DA2490" s="53"/>
      <c r="DB2490" s="53"/>
      <c r="DC2490" s="53"/>
      <c r="DD2490" s="53"/>
      <c r="DE2490" s="53"/>
      <c r="DF2490" s="53"/>
      <c r="DG2490" s="53"/>
      <c r="DH2490" s="53"/>
      <c r="DI2490" s="53"/>
      <c r="DJ2490" s="53"/>
      <c r="DK2490" s="53"/>
      <c r="DL2490" s="53"/>
      <c r="DM2490" s="53"/>
      <c r="DN2490" s="53"/>
      <c r="DO2490" s="53"/>
      <c r="DP2490" s="53"/>
      <c r="DQ2490" s="53"/>
      <c r="DR2490" s="53"/>
      <c r="DS2490" s="53"/>
      <c r="DT2490" s="53"/>
      <c r="DU2490" s="53"/>
      <c r="DV2490" s="53"/>
      <c r="DW2490" s="53"/>
      <c r="DX2490" s="53"/>
      <c r="DY2490" s="53"/>
      <c r="DZ2490" s="53"/>
      <c r="EA2490" s="53"/>
      <c r="EB2490" s="53"/>
      <c r="EC2490" s="53"/>
      <c r="ED2490" s="53"/>
      <c r="EE2490" s="53"/>
      <c r="EF2490" s="53"/>
      <c r="EG2490" s="53"/>
      <c r="EH2490" s="53"/>
      <c r="EI2490" s="53"/>
      <c r="EJ2490" s="53"/>
      <c r="EK2490" s="53"/>
      <c r="EL2490" s="53"/>
      <c r="EM2490" s="53"/>
      <c r="EN2490" s="53"/>
      <c r="EO2490" s="53"/>
    </row>
    <row r="2491" spans="4:145" x14ac:dyDescent="0.25">
      <c r="D2491" s="57" t="s">
        <v>2985</v>
      </c>
      <c r="E2491" s="53"/>
      <c r="F2491" s="53"/>
      <c r="G2491" s="53"/>
      <c r="H2491" s="53"/>
      <c r="I2491" s="53"/>
      <c r="J2491" s="53"/>
      <c r="K2491" s="53"/>
      <c r="L2491" s="53"/>
      <c r="M2491" s="53"/>
      <c r="N2491" s="53"/>
      <c r="O2491" s="53"/>
      <c r="P2491" s="53"/>
      <c r="Q2491" s="53"/>
      <c r="R2491" s="53"/>
      <c r="S2491" s="53"/>
      <c r="T2491" s="53"/>
      <c r="U2491" s="53"/>
      <c r="V2491" s="53"/>
      <c r="W2491" s="53"/>
      <c r="X2491" s="53"/>
      <c r="Y2491" s="53"/>
      <c r="Z2491" s="53"/>
      <c r="AA2491" s="53"/>
      <c r="AB2491" s="53"/>
      <c r="AC2491" s="53"/>
      <c r="AD2491" s="53"/>
      <c r="AE2491" s="53"/>
      <c r="AF2491" s="53"/>
      <c r="AG2491" s="53"/>
      <c r="AH2491" s="53"/>
      <c r="AI2491" s="53"/>
      <c r="AJ2491" s="53"/>
      <c r="AK2491" s="53"/>
      <c r="AL2491" s="53"/>
      <c r="AM2491" s="53"/>
      <c r="AN2491" s="53"/>
      <c r="AO2491" s="53"/>
      <c r="AP2491" s="53"/>
      <c r="AQ2491" s="53"/>
      <c r="AR2491" s="53"/>
      <c r="AS2491" s="53"/>
      <c r="AT2491" s="53"/>
      <c r="AU2491" s="53"/>
      <c r="AV2491" s="53"/>
      <c r="AW2491" s="53"/>
      <c r="AX2491" s="53"/>
      <c r="AY2491" s="53"/>
      <c r="AZ2491" s="53"/>
      <c r="BA2491" s="53"/>
      <c r="BB2491" s="53"/>
      <c r="BC2491" s="53"/>
      <c r="BD2491" s="53"/>
      <c r="BE2491" s="53"/>
      <c r="BF2491" s="53"/>
      <c r="BG2491" s="53"/>
      <c r="BH2491" s="53"/>
      <c r="BI2491" s="53"/>
      <c r="BJ2491" s="53"/>
      <c r="BK2491" s="53"/>
      <c r="BL2491" s="53"/>
      <c r="BM2491" s="53"/>
      <c r="BN2491" s="53"/>
      <c r="BO2491" s="53"/>
      <c r="BP2491" s="53"/>
      <c r="BQ2491" s="53"/>
      <c r="BR2491" s="53"/>
      <c r="BS2491" s="53"/>
      <c r="BT2491" s="53"/>
      <c r="BU2491" s="53"/>
      <c r="BV2491" s="53"/>
      <c r="BW2491" s="53"/>
      <c r="BX2491" s="53"/>
      <c r="BY2491" s="53"/>
      <c r="BZ2491" s="53"/>
      <c r="CA2491" s="53"/>
      <c r="CB2491" s="53"/>
      <c r="CC2491" s="53"/>
      <c r="CD2491" s="53"/>
      <c r="CE2491" s="53"/>
      <c r="CF2491" s="53"/>
      <c r="CG2491" s="53"/>
      <c r="CH2491" s="53"/>
      <c r="CI2491" s="53"/>
      <c r="CJ2491" s="53"/>
      <c r="CK2491" s="53"/>
      <c r="CL2491" s="53"/>
      <c r="CM2491" s="53"/>
      <c r="CN2491" s="53"/>
      <c r="CO2491" s="53"/>
      <c r="CP2491" s="53"/>
      <c r="CQ2491" s="53"/>
      <c r="CR2491" s="53"/>
      <c r="CS2491" s="53"/>
      <c r="CT2491" s="53"/>
      <c r="CU2491" s="53"/>
      <c r="CV2491" s="53"/>
      <c r="CW2491" s="53"/>
      <c r="CX2491" s="53"/>
      <c r="CY2491" s="53"/>
      <c r="CZ2491" s="53"/>
      <c r="DA2491" s="53"/>
      <c r="DB2491" s="53"/>
      <c r="DC2491" s="53"/>
      <c r="DD2491" s="53"/>
      <c r="DE2491" s="53"/>
      <c r="DF2491" s="53"/>
      <c r="DG2491" s="53"/>
      <c r="DH2491" s="53"/>
      <c r="DI2491" s="53"/>
      <c r="DJ2491" s="53"/>
      <c r="DK2491" s="53"/>
      <c r="DL2491" s="53"/>
      <c r="DM2491" s="53"/>
      <c r="DN2491" s="53"/>
      <c r="DO2491" s="53"/>
      <c r="DP2491" s="53"/>
      <c r="DQ2491" s="53"/>
      <c r="DR2491" s="53"/>
      <c r="DS2491" s="53"/>
      <c r="DT2491" s="53"/>
      <c r="DU2491" s="53"/>
      <c r="DV2491" s="53"/>
      <c r="DW2491" s="53"/>
      <c r="DX2491" s="53"/>
      <c r="DY2491" s="53"/>
      <c r="DZ2491" s="53"/>
      <c r="EA2491" s="53"/>
      <c r="EB2491" s="53"/>
      <c r="EC2491" s="53"/>
      <c r="ED2491" s="53"/>
      <c r="EE2491" s="53"/>
      <c r="EF2491" s="53"/>
      <c r="EG2491" s="53"/>
      <c r="EH2491" s="53"/>
      <c r="EI2491" s="53"/>
      <c r="EJ2491" s="53"/>
      <c r="EK2491" s="53"/>
      <c r="EL2491" s="53"/>
      <c r="EM2491" s="53"/>
      <c r="EN2491" s="53"/>
      <c r="EO2491" s="53"/>
    </row>
    <row r="2492" spans="4:145" x14ac:dyDescent="0.25">
      <c r="D2492" s="57" t="s">
        <v>2986</v>
      </c>
      <c r="E2492" s="53"/>
      <c r="F2492" s="53"/>
      <c r="G2492" s="53"/>
      <c r="H2492" s="53"/>
      <c r="I2492" s="53"/>
      <c r="J2492" s="53"/>
      <c r="K2492" s="53"/>
      <c r="L2492" s="53"/>
      <c r="M2492" s="53"/>
      <c r="N2492" s="53"/>
      <c r="O2492" s="53"/>
      <c r="P2492" s="53"/>
      <c r="Q2492" s="53"/>
      <c r="R2492" s="53"/>
      <c r="S2492" s="53"/>
      <c r="T2492" s="53"/>
      <c r="U2492" s="53"/>
      <c r="V2492" s="53"/>
      <c r="W2492" s="53"/>
      <c r="X2492" s="53"/>
      <c r="Y2492" s="53"/>
      <c r="Z2492" s="53"/>
      <c r="AA2492" s="53"/>
      <c r="AB2492" s="53"/>
      <c r="AC2492" s="53"/>
      <c r="AD2492" s="53"/>
      <c r="AE2492" s="53"/>
      <c r="AF2492" s="53"/>
      <c r="AG2492" s="53"/>
      <c r="AH2492" s="53"/>
      <c r="AI2492" s="53"/>
      <c r="AJ2492" s="53"/>
      <c r="AK2492" s="53"/>
      <c r="AL2492" s="53"/>
      <c r="AM2492" s="53"/>
      <c r="AN2492" s="53"/>
      <c r="AO2492" s="53"/>
      <c r="AP2492" s="53"/>
      <c r="AQ2492" s="53"/>
      <c r="AR2492" s="53"/>
      <c r="AS2492" s="53"/>
      <c r="AT2492" s="53"/>
      <c r="AU2492" s="53"/>
      <c r="AV2492" s="53"/>
      <c r="AW2492" s="53"/>
      <c r="AX2492" s="53"/>
      <c r="AY2492" s="53"/>
      <c r="AZ2492" s="53"/>
      <c r="BA2492" s="53"/>
      <c r="BB2492" s="53"/>
      <c r="BC2492" s="53"/>
      <c r="BD2492" s="53"/>
      <c r="BE2492" s="53"/>
      <c r="BF2492" s="53"/>
      <c r="BG2492" s="53"/>
      <c r="BH2492" s="53"/>
      <c r="BI2492" s="53"/>
      <c r="BJ2492" s="53"/>
      <c r="BK2492" s="53"/>
      <c r="BL2492" s="53"/>
      <c r="BM2492" s="53"/>
      <c r="BN2492" s="53"/>
      <c r="BO2492" s="53"/>
      <c r="BP2492" s="53"/>
      <c r="BQ2492" s="53"/>
      <c r="BR2492" s="53"/>
      <c r="BS2492" s="53"/>
      <c r="BT2492" s="53"/>
      <c r="BU2492" s="53"/>
      <c r="BV2492" s="53"/>
      <c r="BW2492" s="53"/>
      <c r="BX2492" s="53"/>
      <c r="BY2492" s="53"/>
      <c r="BZ2492" s="53"/>
      <c r="CA2492" s="53"/>
      <c r="CB2492" s="53"/>
      <c r="CC2492" s="53"/>
      <c r="CD2492" s="53"/>
      <c r="CE2492" s="53"/>
      <c r="CF2492" s="53"/>
      <c r="CG2492" s="53"/>
      <c r="CH2492" s="53"/>
      <c r="CI2492" s="53"/>
      <c r="CJ2492" s="53"/>
      <c r="CK2492" s="53"/>
      <c r="CL2492" s="53"/>
      <c r="CM2492" s="53"/>
      <c r="CN2492" s="53"/>
      <c r="CO2492" s="53"/>
      <c r="CP2492" s="53"/>
      <c r="CQ2492" s="53"/>
      <c r="CR2492" s="53"/>
      <c r="CS2492" s="53"/>
      <c r="CT2492" s="53"/>
      <c r="CU2492" s="53"/>
      <c r="CV2492" s="53"/>
      <c r="CW2492" s="53"/>
      <c r="CX2492" s="53"/>
      <c r="CY2492" s="53"/>
      <c r="CZ2492" s="53"/>
      <c r="DA2492" s="53"/>
      <c r="DB2492" s="53"/>
      <c r="DC2492" s="53"/>
      <c r="DD2492" s="53"/>
      <c r="DE2492" s="53"/>
      <c r="DF2492" s="53"/>
      <c r="DG2492" s="53"/>
      <c r="DH2492" s="53"/>
      <c r="DI2492" s="53"/>
      <c r="DJ2492" s="53"/>
      <c r="DK2492" s="53"/>
      <c r="DL2492" s="53"/>
      <c r="DM2492" s="53"/>
      <c r="DN2492" s="53"/>
      <c r="DO2492" s="53"/>
      <c r="DP2492" s="53"/>
      <c r="DQ2492" s="53"/>
      <c r="DR2492" s="53"/>
      <c r="DS2492" s="53"/>
      <c r="DT2492" s="53"/>
      <c r="DU2492" s="53"/>
      <c r="DV2492" s="53"/>
      <c r="DW2492" s="53"/>
      <c r="DX2492" s="53"/>
      <c r="DY2492" s="53"/>
      <c r="DZ2492" s="53"/>
      <c r="EA2492" s="53"/>
      <c r="EB2492" s="53"/>
      <c r="EC2492" s="53"/>
      <c r="ED2492" s="53"/>
      <c r="EE2492" s="53"/>
      <c r="EF2492" s="53"/>
      <c r="EG2492" s="53"/>
      <c r="EH2492" s="53"/>
      <c r="EI2492" s="53"/>
      <c r="EJ2492" s="53"/>
      <c r="EK2492" s="53"/>
      <c r="EL2492" s="53"/>
      <c r="EM2492" s="53"/>
      <c r="EN2492" s="53"/>
      <c r="EO2492" s="53"/>
    </row>
    <row r="2493" spans="4:145" x14ac:dyDescent="0.25">
      <c r="D2493" s="57" t="s">
        <v>2981</v>
      </c>
      <c r="E2493" s="53"/>
      <c r="F2493" s="53"/>
      <c r="G2493" s="53"/>
      <c r="H2493" s="53"/>
      <c r="I2493" s="53"/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  <c r="X2493" s="53"/>
      <c r="Y2493" s="53"/>
      <c r="Z2493" s="53"/>
      <c r="AA2493" s="53"/>
      <c r="AB2493" s="53"/>
      <c r="AC2493" s="53"/>
      <c r="AD2493" s="53"/>
      <c r="AE2493" s="53"/>
      <c r="AF2493" s="53"/>
      <c r="AG2493" s="53"/>
      <c r="AH2493" s="53"/>
      <c r="AI2493" s="53"/>
      <c r="AJ2493" s="53"/>
      <c r="AK2493" s="53"/>
      <c r="AL2493" s="53"/>
      <c r="AM2493" s="53"/>
      <c r="AN2493" s="53"/>
      <c r="AO2493" s="53"/>
      <c r="AP2493" s="53"/>
      <c r="AQ2493" s="53"/>
      <c r="AR2493" s="53"/>
      <c r="AS2493" s="53"/>
      <c r="AT2493" s="53"/>
      <c r="AU2493" s="53"/>
      <c r="AV2493" s="53"/>
      <c r="AW2493" s="53"/>
      <c r="AX2493" s="53"/>
      <c r="AY2493" s="53"/>
      <c r="AZ2493" s="53"/>
      <c r="BA2493" s="53"/>
      <c r="BB2493" s="53"/>
      <c r="BC2493" s="53"/>
      <c r="BD2493" s="53"/>
      <c r="BE2493" s="53"/>
      <c r="BF2493" s="53"/>
      <c r="BG2493" s="53"/>
      <c r="BH2493" s="53"/>
      <c r="BI2493" s="53"/>
      <c r="BJ2493" s="53"/>
      <c r="BK2493" s="53"/>
      <c r="BL2493" s="53"/>
      <c r="BM2493" s="53"/>
      <c r="BN2493" s="53"/>
      <c r="BO2493" s="53"/>
      <c r="BP2493" s="53"/>
      <c r="BQ2493" s="53"/>
      <c r="BR2493" s="53"/>
      <c r="BS2493" s="53"/>
      <c r="BT2493" s="53"/>
      <c r="BU2493" s="53"/>
      <c r="BV2493" s="53"/>
      <c r="BW2493" s="53"/>
      <c r="BX2493" s="53"/>
      <c r="BY2493" s="53"/>
      <c r="BZ2493" s="53"/>
      <c r="CA2493" s="53"/>
      <c r="CB2493" s="53"/>
      <c r="CC2493" s="53"/>
      <c r="CD2493" s="53"/>
      <c r="CE2493" s="53"/>
      <c r="CF2493" s="53"/>
      <c r="CG2493" s="53"/>
      <c r="CH2493" s="53"/>
      <c r="CI2493" s="53"/>
      <c r="CJ2493" s="53"/>
      <c r="CK2493" s="53"/>
      <c r="CL2493" s="53"/>
      <c r="CM2493" s="53"/>
      <c r="CN2493" s="53"/>
      <c r="CO2493" s="53"/>
      <c r="CP2493" s="53"/>
      <c r="CQ2493" s="53"/>
      <c r="CR2493" s="53"/>
      <c r="CS2493" s="53"/>
      <c r="CT2493" s="53"/>
      <c r="CU2493" s="53"/>
      <c r="CV2493" s="53"/>
      <c r="CW2493" s="53"/>
      <c r="CX2493" s="53"/>
      <c r="CY2493" s="53"/>
      <c r="CZ2493" s="53"/>
      <c r="DA2493" s="53"/>
      <c r="DB2493" s="53"/>
      <c r="DC2493" s="53"/>
      <c r="DD2493" s="53"/>
      <c r="DE2493" s="53"/>
      <c r="DF2493" s="53"/>
      <c r="DG2493" s="53"/>
      <c r="DH2493" s="53"/>
      <c r="DI2493" s="53"/>
      <c r="DJ2493" s="53"/>
      <c r="DK2493" s="53"/>
      <c r="DL2493" s="53"/>
      <c r="DM2493" s="53"/>
      <c r="DN2493" s="53"/>
      <c r="DO2493" s="53"/>
      <c r="DP2493" s="53"/>
      <c r="DQ2493" s="53"/>
      <c r="DR2493" s="53"/>
      <c r="DS2493" s="53"/>
      <c r="DT2493" s="53"/>
      <c r="DU2493" s="53"/>
      <c r="DV2493" s="53"/>
      <c r="DW2493" s="53"/>
      <c r="DX2493" s="53"/>
      <c r="DY2493" s="53"/>
      <c r="DZ2493" s="53"/>
      <c r="EA2493" s="53"/>
      <c r="EB2493" s="53"/>
      <c r="EC2493" s="53"/>
      <c r="ED2493" s="53"/>
      <c r="EE2493" s="53"/>
      <c r="EF2493" s="53"/>
      <c r="EG2493" s="53"/>
      <c r="EH2493" s="53"/>
      <c r="EI2493" s="53"/>
      <c r="EJ2493" s="53"/>
      <c r="EK2493" s="53"/>
      <c r="EL2493" s="53"/>
      <c r="EM2493" s="53"/>
      <c r="EN2493" s="53"/>
      <c r="EO2493" s="53"/>
    </row>
    <row r="2494" spans="4:145" x14ac:dyDescent="0.25">
      <c r="D2494" s="57" t="s">
        <v>2982</v>
      </c>
      <c r="E2494" s="53"/>
      <c r="F2494" s="53"/>
      <c r="G2494" s="53"/>
      <c r="H2494" s="53"/>
      <c r="I2494" s="53"/>
      <c r="J2494" s="53"/>
      <c r="K2494" s="53"/>
      <c r="L2494" s="53"/>
      <c r="M2494" s="53"/>
      <c r="N2494" s="53"/>
      <c r="O2494" s="53"/>
      <c r="P2494" s="53"/>
      <c r="Q2494" s="53"/>
      <c r="R2494" s="53"/>
      <c r="S2494" s="53"/>
      <c r="T2494" s="53"/>
      <c r="U2494" s="53"/>
      <c r="V2494" s="53"/>
      <c r="W2494" s="53"/>
      <c r="X2494" s="53"/>
      <c r="Y2494" s="53"/>
      <c r="Z2494" s="53"/>
      <c r="AA2494" s="53"/>
      <c r="AB2494" s="53"/>
      <c r="AC2494" s="53"/>
      <c r="AD2494" s="53"/>
      <c r="AE2494" s="53"/>
      <c r="AF2494" s="53"/>
      <c r="AG2494" s="53"/>
      <c r="AH2494" s="53"/>
      <c r="AI2494" s="53"/>
      <c r="AJ2494" s="53"/>
      <c r="AK2494" s="53"/>
      <c r="AL2494" s="53"/>
      <c r="AM2494" s="53"/>
      <c r="AN2494" s="53"/>
      <c r="AO2494" s="53"/>
      <c r="AP2494" s="53"/>
      <c r="AQ2494" s="53"/>
      <c r="AR2494" s="53"/>
      <c r="AS2494" s="53"/>
      <c r="AT2494" s="53"/>
      <c r="AU2494" s="53"/>
      <c r="AV2494" s="53"/>
      <c r="AW2494" s="53"/>
      <c r="AX2494" s="53"/>
      <c r="AY2494" s="53"/>
      <c r="AZ2494" s="53"/>
      <c r="BA2494" s="53"/>
      <c r="BB2494" s="53"/>
      <c r="BC2494" s="53"/>
      <c r="BD2494" s="53"/>
      <c r="BE2494" s="53"/>
      <c r="BF2494" s="53"/>
      <c r="BG2494" s="53"/>
      <c r="BH2494" s="53"/>
      <c r="BI2494" s="53"/>
      <c r="BJ2494" s="53"/>
      <c r="BK2494" s="53"/>
      <c r="BL2494" s="53"/>
      <c r="BM2494" s="53"/>
      <c r="BN2494" s="53"/>
      <c r="BO2494" s="53"/>
      <c r="BP2494" s="53"/>
      <c r="BQ2494" s="53"/>
      <c r="BR2494" s="53"/>
      <c r="BS2494" s="53"/>
      <c r="BT2494" s="53"/>
      <c r="BU2494" s="53"/>
      <c r="BV2494" s="53"/>
      <c r="BW2494" s="53"/>
      <c r="BX2494" s="53"/>
      <c r="BY2494" s="53"/>
      <c r="BZ2494" s="53"/>
      <c r="CA2494" s="53"/>
      <c r="CB2494" s="53"/>
      <c r="CC2494" s="53"/>
      <c r="CD2494" s="53"/>
      <c r="CE2494" s="53"/>
      <c r="CF2494" s="53"/>
      <c r="CG2494" s="53"/>
      <c r="CH2494" s="53"/>
      <c r="CI2494" s="53"/>
      <c r="CJ2494" s="53"/>
      <c r="CK2494" s="53"/>
      <c r="CL2494" s="53"/>
      <c r="CM2494" s="53"/>
      <c r="CN2494" s="53"/>
      <c r="CO2494" s="53"/>
      <c r="CP2494" s="53"/>
      <c r="CQ2494" s="53"/>
      <c r="CR2494" s="53"/>
      <c r="CS2494" s="53"/>
      <c r="CT2494" s="53"/>
      <c r="CU2494" s="53"/>
      <c r="CV2494" s="53"/>
      <c r="CW2494" s="53"/>
      <c r="CX2494" s="53"/>
      <c r="CY2494" s="53"/>
      <c r="CZ2494" s="53"/>
      <c r="DA2494" s="53"/>
      <c r="DB2494" s="53"/>
      <c r="DC2494" s="53"/>
      <c r="DD2494" s="53"/>
      <c r="DE2494" s="53"/>
      <c r="DF2494" s="53"/>
      <c r="DG2494" s="53"/>
      <c r="DH2494" s="53"/>
      <c r="DI2494" s="53"/>
      <c r="DJ2494" s="53"/>
      <c r="DK2494" s="53"/>
      <c r="DL2494" s="53"/>
      <c r="DM2494" s="53"/>
      <c r="DN2494" s="53"/>
      <c r="DO2494" s="53"/>
      <c r="DP2494" s="53"/>
      <c r="DQ2494" s="53"/>
      <c r="DR2494" s="53"/>
      <c r="DS2494" s="53"/>
      <c r="DT2494" s="53"/>
      <c r="DU2494" s="53"/>
      <c r="DV2494" s="53"/>
      <c r="DW2494" s="53"/>
      <c r="DX2494" s="53"/>
      <c r="DY2494" s="53"/>
      <c r="DZ2494" s="53"/>
      <c r="EA2494" s="53"/>
      <c r="EB2494" s="53"/>
      <c r="EC2494" s="53"/>
      <c r="ED2494" s="53"/>
      <c r="EE2494" s="53"/>
      <c r="EF2494" s="53"/>
      <c r="EG2494" s="53"/>
      <c r="EH2494" s="53"/>
      <c r="EI2494" s="53"/>
      <c r="EJ2494" s="53"/>
      <c r="EK2494" s="53"/>
      <c r="EL2494" s="53"/>
      <c r="EM2494" s="53"/>
      <c r="EN2494" s="53"/>
      <c r="EO2494" s="53"/>
    </row>
    <row r="2495" spans="4:145" x14ac:dyDescent="0.25">
      <c r="D2495" s="57" t="s">
        <v>2987</v>
      </c>
      <c r="E2495" s="53"/>
      <c r="F2495" s="53"/>
      <c r="G2495" s="53"/>
      <c r="H2495" s="53"/>
      <c r="I2495" s="53"/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  <c r="X2495" s="53"/>
      <c r="Y2495" s="53"/>
      <c r="Z2495" s="53"/>
      <c r="AA2495" s="53"/>
      <c r="AB2495" s="53"/>
      <c r="AC2495" s="53"/>
      <c r="AD2495" s="53"/>
      <c r="AE2495" s="53"/>
      <c r="AF2495" s="53"/>
      <c r="AG2495" s="53"/>
      <c r="AH2495" s="53"/>
      <c r="AI2495" s="53"/>
      <c r="AJ2495" s="53"/>
      <c r="AK2495" s="53"/>
      <c r="AL2495" s="53"/>
      <c r="AM2495" s="53"/>
      <c r="AN2495" s="53"/>
      <c r="AO2495" s="53"/>
      <c r="AP2495" s="53"/>
      <c r="AQ2495" s="53"/>
      <c r="AR2495" s="53"/>
      <c r="AS2495" s="53"/>
      <c r="AT2495" s="53"/>
      <c r="AU2495" s="53"/>
      <c r="AV2495" s="53"/>
      <c r="AW2495" s="53"/>
      <c r="AX2495" s="53"/>
      <c r="AY2495" s="53"/>
      <c r="AZ2495" s="53"/>
      <c r="BA2495" s="53"/>
      <c r="BB2495" s="53"/>
      <c r="BC2495" s="53"/>
      <c r="BD2495" s="53"/>
      <c r="BE2495" s="53"/>
      <c r="BF2495" s="53"/>
      <c r="BG2495" s="53"/>
      <c r="BH2495" s="53"/>
      <c r="BI2495" s="53"/>
      <c r="BJ2495" s="53"/>
      <c r="BK2495" s="53"/>
      <c r="BL2495" s="53"/>
      <c r="BM2495" s="53"/>
      <c r="BN2495" s="53"/>
      <c r="BO2495" s="53"/>
      <c r="BP2495" s="53"/>
      <c r="BQ2495" s="53"/>
      <c r="BR2495" s="53"/>
      <c r="BS2495" s="53"/>
      <c r="BT2495" s="53"/>
      <c r="BU2495" s="53"/>
      <c r="BV2495" s="53"/>
      <c r="BW2495" s="53"/>
      <c r="BX2495" s="53"/>
      <c r="BY2495" s="53"/>
      <c r="BZ2495" s="53"/>
      <c r="CA2495" s="53"/>
      <c r="CB2495" s="53"/>
      <c r="CC2495" s="53"/>
      <c r="CD2495" s="53"/>
      <c r="CE2495" s="53"/>
      <c r="CF2495" s="53"/>
      <c r="CG2495" s="53"/>
      <c r="CH2495" s="53"/>
      <c r="CI2495" s="53"/>
      <c r="CJ2495" s="53"/>
      <c r="CK2495" s="53"/>
      <c r="CL2495" s="53"/>
      <c r="CM2495" s="53"/>
      <c r="CN2495" s="53"/>
      <c r="CO2495" s="53"/>
      <c r="CP2495" s="53"/>
      <c r="CQ2495" s="53"/>
      <c r="CR2495" s="53"/>
      <c r="CS2495" s="53"/>
      <c r="CT2495" s="53"/>
      <c r="CU2495" s="53"/>
      <c r="CV2495" s="53"/>
      <c r="CW2495" s="53"/>
      <c r="CX2495" s="53"/>
      <c r="CY2495" s="53"/>
      <c r="CZ2495" s="53"/>
      <c r="DA2495" s="53"/>
      <c r="DB2495" s="53"/>
      <c r="DC2495" s="53"/>
      <c r="DD2495" s="53"/>
      <c r="DE2495" s="53"/>
      <c r="DF2495" s="53"/>
      <c r="DG2495" s="53"/>
      <c r="DH2495" s="53"/>
      <c r="DI2495" s="53"/>
      <c r="DJ2495" s="53"/>
      <c r="DK2495" s="53"/>
      <c r="DL2495" s="53"/>
      <c r="DM2495" s="53"/>
      <c r="DN2495" s="53"/>
      <c r="DO2495" s="53"/>
      <c r="DP2495" s="53"/>
      <c r="DQ2495" s="53"/>
      <c r="DR2495" s="53"/>
      <c r="DS2495" s="53"/>
      <c r="DT2495" s="53"/>
      <c r="DU2495" s="53"/>
      <c r="DV2495" s="53"/>
      <c r="DW2495" s="53"/>
      <c r="DX2495" s="53"/>
      <c r="DY2495" s="53"/>
      <c r="DZ2495" s="53"/>
      <c r="EA2495" s="53"/>
      <c r="EB2495" s="53"/>
      <c r="EC2495" s="53"/>
      <c r="ED2495" s="53"/>
      <c r="EE2495" s="53"/>
      <c r="EF2495" s="53"/>
      <c r="EG2495" s="53"/>
      <c r="EH2495" s="53"/>
      <c r="EI2495" s="53"/>
      <c r="EJ2495" s="53"/>
      <c r="EK2495" s="53"/>
      <c r="EL2495" s="53"/>
      <c r="EM2495" s="53"/>
      <c r="EN2495" s="53"/>
      <c r="EO2495" s="53"/>
    </row>
    <row r="2496" spans="4:145" x14ac:dyDescent="0.25">
      <c r="D2496" s="57" t="s">
        <v>2988</v>
      </c>
      <c r="E2496" s="53"/>
      <c r="F2496" s="53"/>
      <c r="G2496" s="53"/>
      <c r="H2496" s="53"/>
      <c r="I2496" s="53"/>
      <c r="J2496" s="53"/>
      <c r="K2496" s="53"/>
      <c r="L2496" s="53"/>
      <c r="M2496" s="53"/>
      <c r="N2496" s="53"/>
      <c r="O2496" s="53"/>
      <c r="P2496" s="53"/>
      <c r="Q2496" s="53"/>
      <c r="R2496" s="53"/>
      <c r="S2496" s="53"/>
      <c r="T2496" s="53"/>
      <c r="U2496" s="53"/>
      <c r="V2496" s="53"/>
      <c r="W2496" s="53"/>
      <c r="X2496" s="53"/>
      <c r="Y2496" s="53"/>
      <c r="Z2496" s="53"/>
      <c r="AA2496" s="53"/>
      <c r="AB2496" s="53"/>
      <c r="AC2496" s="53"/>
      <c r="AD2496" s="53"/>
      <c r="AE2496" s="53"/>
      <c r="AF2496" s="53"/>
      <c r="AG2496" s="53"/>
      <c r="AH2496" s="53"/>
      <c r="AI2496" s="53"/>
      <c r="AJ2496" s="53"/>
      <c r="AK2496" s="53"/>
      <c r="AL2496" s="53"/>
      <c r="AM2496" s="53"/>
      <c r="AN2496" s="53"/>
      <c r="AO2496" s="53"/>
      <c r="AP2496" s="53"/>
      <c r="AQ2496" s="53"/>
      <c r="AR2496" s="53"/>
      <c r="AS2496" s="53"/>
      <c r="AT2496" s="53"/>
      <c r="AU2496" s="53"/>
      <c r="AV2496" s="53"/>
      <c r="AW2496" s="53"/>
      <c r="AX2496" s="53"/>
      <c r="AY2496" s="53"/>
      <c r="AZ2496" s="53"/>
      <c r="BA2496" s="53"/>
      <c r="BB2496" s="53"/>
      <c r="BC2496" s="53"/>
      <c r="BD2496" s="53"/>
      <c r="BE2496" s="53"/>
      <c r="BF2496" s="53"/>
      <c r="BG2496" s="53"/>
      <c r="BH2496" s="53"/>
      <c r="BI2496" s="53"/>
      <c r="BJ2496" s="53"/>
      <c r="BK2496" s="53"/>
      <c r="BL2496" s="53"/>
      <c r="BM2496" s="53"/>
      <c r="BN2496" s="53"/>
      <c r="BO2496" s="53"/>
      <c r="BP2496" s="53"/>
      <c r="BQ2496" s="53"/>
      <c r="BR2496" s="53"/>
      <c r="BS2496" s="53"/>
      <c r="BT2496" s="53"/>
      <c r="BU2496" s="53"/>
      <c r="BV2496" s="53"/>
      <c r="BW2496" s="53"/>
      <c r="BX2496" s="53"/>
      <c r="BY2496" s="53"/>
      <c r="BZ2496" s="53"/>
      <c r="CA2496" s="53"/>
      <c r="CB2496" s="53"/>
      <c r="CC2496" s="53"/>
      <c r="CD2496" s="53"/>
      <c r="CE2496" s="53"/>
      <c r="CF2496" s="53"/>
      <c r="CG2496" s="53"/>
      <c r="CH2496" s="53"/>
      <c r="CI2496" s="53"/>
      <c r="CJ2496" s="53"/>
      <c r="CK2496" s="53"/>
      <c r="CL2496" s="53"/>
      <c r="CM2496" s="53"/>
      <c r="CN2496" s="53"/>
      <c r="CO2496" s="53"/>
      <c r="CP2496" s="53"/>
      <c r="CQ2496" s="53"/>
      <c r="CR2496" s="53"/>
      <c r="CS2496" s="53"/>
      <c r="CT2496" s="53"/>
      <c r="CU2496" s="53"/>
      <c r="CV2496" s="53"/>
      <c r="CW2496" s="53"/>
      <c r="CX2496" s="53"/>
      <c r="CY2496" s="53"/>
      <c r="CZ2496" s="53"/>
      <c r="DA2496" s="53"/>
      <c r="DB2496" s="53"/>
      <c r="DC2496" s="53"/>
      <c r="DD2496" s="53"/>
      <c r="DE2496" s="53"/>
      <c r="DF2496" s="53"/>
      <c r="DG2496" s="53"/>
      <c r="DH2496" s="53"/>
      <c r="DI2496" s="53"/>
      <c r="DJ2496" s="53"/>
      <c r="DK2496" s="53"/>
      <c r="DL2496" s="53"/>
      <c r="DM2496" s="53"/>
      <c r="DN2496" s="53"/>
      <c r="DO2496" s="53"/>
      <c r="DP2496" s="53"/>
      <c r="DQ2496" s="53"/>
      <c r="DR2496" s="53"/>
      <c r="DS2496" s="53"/>
      <c r="DT2496" s="53"/>
      <c r="DU2496" s="53"/>
      <c r="DV2496" s="53"/>
      <c r="DW2496" s="53"/>
      <c r="DX2496" s="53"/>
      <c r="DY2496" s="53"/>
      <c r="DZ2496" s="53"/>
      <c r="EA2496" s="53"/>
      <c r="EB2496" s="53"/>
      <c r="EC2496" s="53"/>
      <c r="ED2496" s="53"/>
      <c r="EE2496" s="53"/>
      <c r="EF2496" s="53"/>
      <c r="EG2496" s="53"/>
      <c r="EH2496" s="53"/>
      <c r="EI2496" s="53"/>
      <c r="EJ2496" s="53"/>
      <c r="EK2496" s="53"/>
      <c r="EL2496" s="53"/>
      <c r="EM2496" s="53"/>
      <c r="EN2496" s="53"/>
      <c r="EO2496" s="53"/>
    </row>
    <row r="2497" spans="4:145" x14ac:dyDescent="0.25">
      <c r="D2497" s="57"/>
      <c r="E2497" s="53"/>
      <c r="F2497" s="53"/>
      <c r="G2497" s="53"/>
      <c r="H2497" s="53"/>
      <c r="I2497" s="53"/>
      <c r="J2497" s="53"/>
      <c r="K2497" s="53"/>
      <c r="L2497" s="53"/>
      <c r="M2497" s="53"/>
      <c r="N2497" s="53"/>
      <c r="O2497" s="53"/>
      <c r="P2497" s="53"/>
      <c r="Q2497" s="53"/>
      <c r="R2497" s="53"/>
      <c r="S2497" s="53"/>
      <c r="T2497" s="53"/>
      <c r="U2497" s="53"/>
      <c r="V2497" s="53"/>
      <c r="W2497" s="53"/>
      <c r="X2497" s="53"/>
      <c r="Y2497" s="53"/>
      <c r="Z2497" s="53"/>
      <c r="AA2497" s="53"/>
      <c r="AB2497" s="53"/>
      <c r="AC2497" s="53"/>
      <c r="AD2497" s="53"/>
      <c r="AE2497" s="53"/>
      <c r="AF2497" s="53"/>
      <c r="AG2497" s="53"/>
      <c r="AH2497" s="53"/>
      <c r="AI2497" s="53"/>
      <c r="AJ2497" s="53"/>
      <c r="AK2497" s="53"/>
      <c r="AL2497" s="53"/>
      <c r="AM2497" s="53"/>
      <c r="AN2497" s="53"/>
      <c r="AO2497" s="53"/>
      <c r="AP2497" s="53"/>
      <c r="AQ2497" s="53"/>
      <c r="AR2497" s="53"/>
      <c r="AS2497" s="53"/>
      <c r="AT2497" s="53"/>
      <c r="AU2497" s="53"/>
      <c r="AV2497" s="53"/>
      <c r="AW2497" s="53"/>
      <c r="AX2497" s="53"/>
      <c r="AY2497" s="53"/>
      <c r="AZ2497" s="53"/>
      <c r="BA2497" s="53"/>
      <c r="BB2497" s="53"/>
      <c r="BC2497" s="53"/>
      <c r="BD2497" s="53"/>
      <c r="BE2497" s="53"/>
      <c r="BF2497" s="53"/>
      <c r="BG2497" s="53"/>
      <c r="BH2497" s="53"/>
      <c r="BI2497" s="53"/>
      <c r="BJ2497" s="53"/>
      <c r="BK2497" s="53"/>
      <c r="BL2497" s="53"/>
      <c r="BM2497" s="53"/>
      <c r="BN2497" s="53"/>
      <c r="BO2497" s="53"/>
      <c r="BP2497" s="53"/>
      <c r="BQ2497" s="53"/>
      <c r="BR2497" s="53"/>
      <c r="BS2497" s="53"/>
      <c r="BT2497" s="53"/>
      <c r="BU2497" s="53"/>
      <c r="BV2497" s="53"/>
      <c r="BW2497" s="53"/>
      <c r="BX2497" s="53"/>
      <c r="BY2497" s="53"/>
      <c r="BZ2497" s="53"/>
      <c r="CA2497" s="53"/>
      <c r="CB2497" s="53"/>
      <c r="CC2497" s="53"/>
      <c r="CD2497" s="53"/>
      <c r="CE2497" s="53"/>
      <c r="CF2497" s="53"/>
      <c r="CG2497" s="53"/>
      <c r="CH2497" s="53"/>
      <c r="CI2497" s="53"/>
      <c r="CJ2497" s="53"/>
      <c r="CK2497" s="53"/>
      <c r="CL2497" s="53"/>
      <c r="CM2497" s="53"/>
      <c r="CN2497" s="53"/>
      <c r="CO2497" s="53"/>
      <c r="CP2497" s="53"/>
      <c r="CQ2497" s="53"/>
      <c r="CR2497" s="53"/>
      <c r="CS2497" s="53"/>
      <c r="CT2497" s="53"/>
      <c r="CU2497" s="53"/>
      <c r="CV2497" s="53"/>
      <c r="CW2497" s="53"/>
      <c r="CX2497" s="53"/>
      <c r="CY2497" s="53"/>
      <c r="CZ2497" s="53"/>
      <c r="DA2497" s="53"/>
      <c r="DB2497" s="53"/>
      <c r="DC2497" s="53"/>
      <c r="DD2497" s="53"/>
      <c r="DE2497" s="53"/>
      <c r="DF2497" s="53"/>
      <c r="DG2497" s="53"/>
      <c r="DH2497" s="53"/>
      <c r="DI2497" s="53"/>
      <c r="DJ2497" s="53"/>
      <c r="DK2497" s="53"/>
      <c r="DL2497" s="53"/>
      <c r="DM2497" s="53"/>
      <c r="DN2497" s="53"/>
      <c r="DO2497" s="53"/>
      <c r="DP2497" s="53"/>
      <c r="DQ2497" s="53"/>
      <c r="DR2497" s="53"/>
      <c r="DS2497" s="53"/>
      <c r="DT2497" s="53"/>
      <c r="DU2497" s="53"/>
      <c r="DV2497" s="53"/>
      <c r="DW2497" s="53"/>
      <c r="DX2497" s="53"/>
      <c r="DY2497" s="53"/>
      <c r="DZ2497" s="53"/>
      <c r="EA2497" s="53"/>
      <c r="EB2497" s="53"/>
      <c r="EC2497" s="53"/>
      <c r="ED2497" s="53"/>
      <c r="EE2497" s="53"/>
      <c r="EF2497" s="53"/>
      <c r="EG2497" s="53"/>
      <c r="EH2497" s="53"/>
      <c r="EI2497" s="53"/>
      <c r="EJ2497" s="53"/>
      <c r="EK2497" s="53"/>
      <c r="EL2497" s="53"/>
      <c r="EM2497" s="53"/>
      <c r="EN2497" s="53"/>
      <c r="EO2497" s="53"/>
    </row>
    <row r="2498" spans="4:145" x14ac:dyDescent="0.25">
      <c r="D2498" s="37" t="s">
        <v>263</v>
      </c>
      <c r="E2498" s="53"/>
      <c r="F2498" s="53"/>
      <c r="G2498" s="53"/>
      <c r="H2498" s="53"/>
      <c r="I2498" s="53"/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  <c r="X2498" s="53"/>
      <c r="Y2498" s="53"/>
      <c r="Z2498" s="53"/>
      <c r="AA2498" s="53"/>
      <c r="AB2498" s="53"/>
      <c r="AC2498" s="53"/>
      <c r="AD2498" s="53"/>
      <c r="AE2498" s="53"/>
      <c r="AF2498" s="53"/>
      <c r="AG2498" s="53"/>
      <c r="AH2498" s="53"/>
      <c r="AI2498" s="53"/>
      <c r="AJ2498" s="53"/>
      <c r="AK2498" s="53"/>
      <c r="AL2498" s="53"/>
      <c r="AM2498" s="53"/>
      <c r="AN2498" s="53"/>
      <c r="AO2498" s="53"/>
      <c r="AP2498" s="53"/>
      <c r="AQ2498" s="53"/>
      <c r="AR2498" s="53"/>
      <c r="AS2498" s="53"/>
      <c r="AT2498" s="53"/>
      <c r="AU2498" s="53"/>
      <c r="AV2498" s="53"/>
      <c r="AW2498" s="53"/>
      <c r="AX2498" s="53"/>
      <c r="AY2498" s="53"/>
      <c r="AZ2498" s="53"/>
      <c r="BA2498" s="53"/>
      <c r="BB2498" s="53"/>
      <c r="BC2498" s="53"/>
      <c r="BD2498" s="53"/>
      <c r="BE2498" s="53"/>
      <c r="BF2498" s="53"/>
      <c r="BG2498" s="53"/>
      <c r="BH2498" s="53"/>
      <c r="BI2498" s="53"/>
      <c r="BJ2498" s="53"/>
      <c r="BK2498" s="53"/>
      <c r="BL2498" s="53"/>
      <c r="BM2498" s="53"/>
      <c r="BN2498" s="53"/>
      <c r="BO2498" s="53"/>
      <c r="BP2498" s="53"/>
      <c r="BQ2498" s="53"/>
      <c r="BR2498" s="53"/>
      <c r="BS2498" s="53"/>
      <c r="BT2498" s="53"/>
      <c r="BU2498" s="53"/>
      <c r="BV2498" s="53"/>
      <c r="BW2498" s="53"/>
      <c r="BX2498" s="53"/>
      <c r="BY2498" s="53"/>
      <c r="BZ2498" s="53"/>
      <c r="CA2498" s="53"/>
      <c r="CB2498" s="53"/>
      <c r="CC2498" s="53"/>
      <c r="CD2498" s="53"/>
      <c r="CE2498" s="53"/>
      <c r="CF2498" s="53"/>
      <c r="CG2498" s="53"/>
      <c r="CH2498" s="53"/>
      <c r="CI2498" s="53"/>
      <c r="CJ2498" s="53"/>
      <c r="CK2498" s="53"/>
      <c r="CL2498" s="53"/>
      <c r="CM2498" s="53"/>
      <c r="CN2498" s="53"/>
      <c r="CO2498" s="53"/>
      <c r="CP2498" s="53"/>
      <c r="CQ2498" s="53"/>
      <c r="CR2498" s="53"/>
      <c r="CS2498" s="53"/>
      <c r="CT2498" s="53"/>
      <c r="CU2498" s="53"/>
      <c r="CV2498" s="53"/>
      <c r="CW2498" s="53"/>
      <c r="CX2498" s="53"/>
      <c r="CY2498" s="53"/>
      <c r="CZ2498" s="53"/>
      <c r="DA2498" s="53"/>
      <c r="DB2498" s="53"/>
      <c r="DC2498" s="53"/>
      <c r="DD2498" s="53"/>
      <c r="DE2498" s="53"/>
      <c r="DF2498" s="53"/>
      <c r="DG2498" s="53"/>
      <c r="DH2498" s="53"/>
      <c r="DI2498" s="53"/>
      <c r="DJ2498" s="53"/>
      <c r="DK2498" s="53"/>
      <c r="DL2498" s="53"/>
      <c r="DM2498" s="53"/>
      <c r="DN2498" s="53"/>
      <c r="DO2498" s="53"/>
      <c r="DP2498" s="53"/>
      <c r="DQ2498" s="53"/>
      <c r="DR2498" s="53"/>
      <c r="DS2498" s="53"/>
      <c r="DT2498" s="53"/>
      <c r="DU2498" s="53"/>
      <c r="DV2498" s="53"/>
      <c r="DW2498" s="53"/>
      <c r="DX2498" s="53"/>
      <c r="DY2498" s="53"/>
      <c r="DZ2498" s="53"/>
      <c r="EA2498" s="53"/>
      <c r="EB2498" s="53"/>
      <c r="EC2498" s="53"/>
      <c r="ED2498" s="53"/>
      <c r="EE2498" s="53"/>
      <c r="EF2498" s="53"/>
      <c r="EG2498" s="53"/>
      <c r="EH2498" s="53"/>
      <c r="EI2498" s="53"/>
      <c r="EJ2498" s="53"/>
      <c r="EK2498" s="53"/>
      <c r="EL2498" s="53"/>
      <c r="EM2498" s="53"/>
      <c r="EN2498" s="53"/>
      <c r="EO2498" s="53"/>
    </row>
    <row r="2499" spans="4:145" x14ac:dyDescent="0.25">
      <c r="D2499" s="37" t="s">
        <v>264</v>
      </c>
      <c r="E2499" s="53"/>
      <c r="F2499" s="53"/>
      <c r="G2499" s="53"/>
      <c r="H2499" s="53"/>
      <c r="I2499" s="53"/>
      <c r="J2499" s="53"/>
      <c r="K2499" s="53"/>
      <c r="L2499" s="53"/>
      <c r="M2499" s="53"/>
      <c r="N2499" s="53"/>
      <c r="O2499" s="53"/>
      <c r="P2499" s="53"/>
      <c r="Q2499" s="53"/>
      <c r="R2499" s="53"/>
      <c r="S2499" s="53"/>
      <c r="T2499" s="53"/>
      <c r="U2499" s="53"/>
      <c r="V2499" s="53"/>
      <c r="W2499" s="53"/>
      <c r="X2499" s="53"/>
      <c r="Y2499" s="53"/>
      <c r="Z2499" s="53"/>
      <c r="AA2499" s="53"/>
      <c r="AB2499" s="53"/>
      <c r="AC2499" s="53"/>
      <c r="AD2499" s="53"/>
      <c r="AE2499" s="53"/>
      <c r="AF2499" s="53"/>
      <c r="AG2499" s="53"/>
      <c r="AH2499" s="53"/>
      <c r="AI2499" s="53"/>
      <c r="AJ2499" s="53"/>
      <c r="AK2499" s="53"/>
      <c r="AL2499" s="53"/>
      <c r="AM2499" s="53"/>
      <c r="AN2499" s="53"/>
      <c r="AO2499" s="53"/>
      <c r="AP2499" s="53"/>
      <c r="AQ2499" s="53"/>
      <c r="AR2499" s="53"/>
      <c r="AS2499" s="53"/>
      <c r="AT2499" s="53"/>
      <c r="AU2499" s="53"/>
      <c r="AV2499" s="53"/>
      <c r="AW2499" s="53"/>
      <c r="AX2499" s="53"/>
      <c r="AY2499" s="53"/>
      <c r="AZ2499" s="53"/>
      <c r="BA2499" s="53"/>
      <c r="BB2499" s="53"/>
      <c r="BC2499" s="53"/>
      <c r="BD2499" s="53"/>
      <c r="BE2499" s="53"/>
      <c r="BF2499" s="53"/>
      <c r="BG2499" s="53"/>
      <c r="BH2499" s="53"/>
      <c r="BI2499" s="53"/>
      <c r="BJ2499" s="53"/>
      <c r="BK2499" s="53"/>
      <c r="BL2499" s="53"/>
      <c r="BM2499" s="53"/>
      <c r="BN2499" s="53"/>
      <c r="BO2499" s="53"/>
      <c r="BP2499" s="53"/>
      <c r="BQ2499" s="53"/>
      <c r="BR2499" s="53"/>
      <c r="BS2499" s="53"/>
      <c r="BT2499" s="53"/>
      <c r="BU2499" s="53"/>
      <c r="BV2499" s="53"/>
      <c r="BW2499" s="53"/>
      <c r="BX2499" s="53"/>
      <c r="BY2499" s="53"/>
      <c r="BZ2499" s="53"/>
      <c r="CA2499" s="53"/>
      <c r="CB2499" s="53"/>
      <c r="CC2499" s="53"/>
      <c r="CD2499" s="53"/>
      <c r="CE2499" s="53"/>
      <c r="CF2499" s="53"/>
      <c r="CG2499" s="53"/>
      <c r="CH2499" s="53"/>
      <c r="CI2499" s="53"/>
      <c r="CJ2499" s="53"/>
      <c r="CK2499" s="53"/>
      <c r="CL2499" s="53"/>
      <c r="CM2499" s="53"/>
      <c r="CN2499" s="53"/>
      <c r="CO2499" s="53"/>
      <c r="CP2499" s="53"/>
      <c r="CQ2499" s="53"/>
      <c r="CR2499" s="53"/>
      <c r="CS2499" s="53"/>
      <c r="CT2499" s="53"/>
      <c r="CU2499" s="53"/>
      <c r="CV2499" s="53"/>
      <c r="CW2499" s="53"/>
      <c r="CX2499" s="53"/>
      <c r="CY2499" s="53"/>
      <c r="CZ2499" s="53"/>
      <c r="DA2499" s="53"/>
      <c r="DB2499" s="53"/>
      <c r="DC2499" s="53"/>
      <c r="DD2499" s="53"/>
      <c r="DE2499" s="53"/>
      <c r="DF2499" s="53"/>
      <c r="DG2499" s="53"/>
      <c r="DH2499" s="53"/>
      <c r="DI2499" s="53"/>
      <c r="DJ2499" s="53"/>
      <c r="DK2499" s="53"/>
      <c r="DL2499" s="53"/>
      <c r="DM2499" s="53"/>
      <c r="DN2499" s="53"/>
      <c r="DO2499" s="53"/>
      <c r="DP2499" s="53"/>
      <c r="DQ2499" s="53"/>
      <c r="DR2499" s="53"/>
      <c r="DS2499" s="53"/>
      <c r="DT2499" s="53"/>
      <c r="DU2499" s="53"/>
      <c r="DV2499" s="53"/>
      <c r="DW2499" s="53"/>
      <c r="DX2499" s="53"/>
      <c r="DY2499" s="53"/>
      <c r="DZ2499" s="53"/>
      <c r="EA2499" s="53"/>
      <c r="EB2499" s="53"/>
      <c r="EC2499" s="53"/>
      <c r="ED2499" s="53"/>
      <c r="EE2499" s="53"/>
      <c r="EF2499" s="53"/>
      <c r="EG2499" s="53"/>
      <c r="EH2499" s="53"/>
      <c r="EI2499" s="53"/>
      <c r="EJ2499" s="53"/>
      <c r="EK2499" s="53"/>
      <c r="EL2499" s="53"/>
      <c r="EM2499" s="53"/>
      <c r="EN2499" s="53"/>
      <c r="EO2499" s="53"/>
    </row>
    <row r="2500" spans="4:145" x14ac:dyDescent="0.25">
      <c r="D2500" s="37" t="s">
        <v>358</v>
      </c>
      <c r="E2500" s="53"/>
      <c r="F2500" s="53"/>
      <c r="G2500" s="53"/>
      <c r="H2500" s="53"/>
      <c r="I2500" s="53"/>
      <c r="J2500" s="53"/>
      <c r="K2500" s="53"/>
      <c r="L2500" s="53"/>
      <c r="M2500" s="53"/>
      <c r="N2500" s="53"/>
      <c r="O2500" s="53"/>
      <c r="P2500" s="53"/>
      <c r="Q2500" s="53"/>
      <c r="R2500" s="53"/>
      <c r="S2500" s="53"/>
      <c r="T2500" s="53"/>
      <c r="U2500" s="53"/>
      <c r="V2500" s="53"/>
      <c r="W2500" s="53"/>
      <c r="X2500" s="53"/>
      <c r="Y2500" s="53"/>
      <c r="Z2500" s="53"/>
      <c r="AA2500" s="53"/>
      <c r="AB2500" s="53"/>
      <c r="AC2500" s="53"/>
      <c r="AD2500" s="53"/>
      <c r="AE2500" s="53"/>
      <c r="AF2500" s="53"/>
      <c r="AG2500" s="53"/>
      <c r="AH2500" s="53"/>
      <c r="AI2500" s="53"/>
      <c r="AJ2500" s="53"/>
      <c r="AK2500" s="53"/>
      <c r="AL2500" s="53"/>
      <c r="AM2500" s="53"/>
      <c r="AN2500" s="53"/>
      <c r="AO2500" s="53"/>
      <c r="AP2500" s="53"/>
      <c r="AQ2500" s="53"/>
      <c r="AR2500" s="53"/>
      <c r="AS2500" s="53"/>
      <c r="AT2500" s="53"/>
      <c r="AU2500" s="53"/>
      <c r="AV2500" s="53"/>
      <c r="AW2500" s="53"/>
      <c r="AX2500" s="53"/>
      <c r="AY2500" s="53"/>
      <c r="AZ2500" s="53"/>
      <c r="BA2500" s="53"/>
      <c r="BB2500" s="53"/>
      <c r="BC2500" s="53"/>
      <c r="BD2500" s="53"/>
      <c r="BE2500" s="53"/>
      <c r="BF2500" s="53"/>
      <c r="BG2500" s="53"/>
      <c r="BH2500" s="53"/>
      <c r="BI2500" s="53"/>
      <c r="BJ2500" s="53"/>
      <c r="BK2500" s="53"/>
      <c r="BL2500" s="53"/>
      <c r="BM2500" s="53"/>
      <c r="BN2500" s="53"/>
      <c r="BO2500" s="53"/>
      <c r="BP2500" s="53"/>
      <c r="BQ2500" s="53"/>
      <c r="BR2500" s="53"/>
      <c r="BS2500" s="53"/>
      <c r="BT2500" s="53"/>
      <c r="BU2500" s="53"/>
      <c r="BV2500" s="53"/>
      <c r="BW2500" s="53"/>
      <c r="BX2500" s="53"/>
      <c r="BY2500" s="53"/>
      <c r="BZ2500" s="53"/>
      <c r="CA2500" s="53"/>
      <c r="CB2500" s="53"/>
      <c r="CC2500" s="53"/>
      <c r="CD2500" s="53"/>
      <c r="CE2500" s="53"/>
      <c r="CF2500" s="53"/>
      <c r="CG2500" s="53"/>
      <c r="CH2500" s="53"/>
      <c r="CI2500" s="53"/>
      <c r="CJ2500" s="53"/>
      <c r="CK2500" s="53"/>
      <c r="CL2500" s="53"/>
      <c r="CM2500" s="53"/>
      <c r="CN2500" s="53"/>
      <c r="CO2500" s="53"/>
      <c r="CP2500" s="53"/>
      <c r="CQ2500" s="53"/>
      <c r="CR2500" s="53"/>
      <c r="CS2500" s="53"/>
      <c r="CT2500" s="53"/>
      <c r="CU2500" s="53"/>
      <c r="CV2500" s="53"/>
      <c r="CW2500" s="53"/>
      <c r="CX2500" s="53"/>
      <c r="CY2500" s="53"/>
      <c r="CZ2500" s="53"/>
      <c r="DA2500" s="53"/>
      <c r="DB2500" s="53"/>
      <c r="DC2500" s="53"/>
      <c r="DD2500" s="53"/>
      <c r="DE2500" s="53"/>
      <c r="DF2500" s="53"/>
      <c r="DG2500" s="53"/>
      <c r="DH2500" s="53"/>
      <c r="DI2500" s="53"/>
      <c r="DJ2500" s="53"/>
      <c r="DK2500" s="53"/>
      <c r="DL2500" s="53"/>
      <c r="DM2500" s="53"/>
      <c r="DN2500" s="53"/>
      <c r="DO2500" s="53"/>
      <c r="DP2500" s="53"/>
      <c r="DQ2500" s="53"/>
      <c r="DR2500" s="53"/>
      <c r="DS2500" s="53"/>
      <c r="DT2500" s="53"/>
      <c r="DU2500" s="53"/>
      <c r="DV2500" s="53"/>
      <c r="DW2500" s="53"/>
      <c r="DX2500" s="53"/>
      <c r="DY2500" s="53"/>
      <c r="DZ2500" s="53"/>
      <c r="EA2500" s="53"/>
      <c r="EB2500" s="53"/>
      <c r="EC2500" s="53"/>
      <c r="ED2500" s="53"/>
      <c r="EE2500" s="53"/>
      <c r="EF2500" s="53"/>
      <c r="EG2500" s="53"/>
      <c r="EH2500" s="53"/>
      <c r="EI2500" s="53"/>
      <c r="EJ2500" s="53"/>
      <c r="EK2500" s="53"/>
      <c r="EL2500" s="53"/>
      <c r="EM2500" s="53"/>
      <c r="EN2500" s="53"/>
      <c r="EO2500" s="53"/>
    </row>
    <row r="2502" spans="4:145" x14ac:dyDescent="0.25">
      <c r="D2502" s="56" t="s">
        <v>1382</v>
      </c>
      <c r="E2502" s="52"/>
      <c r="F2502" s="52"/>
      <c r="G2502" s="52"/>
      <c r="H2502" s="52"/>
      <c r="I2502" s="52"/>
      <c r="J2502" s="52"/>
      <c r="K2502" s="52"/>
      <c r="L2502" s="52"/>
      <c r="M2502" s="52"/>
      <c r="N2502" s="52"/>
      <c r="O2502" s="52"/>
      <c r="P2502" s="52"/>
      <c r="Q2502" s="52"/>
      <c r="R2502" s="52"/>
      <c r="S2502" s="52"/>
      <c r="T2502" s="52"/>
      <c r="U2502" s="52"/>
      <c r="V2502" s="52"/>
      <c r="W2502" s="52"/>
      <c r="X2502" s="52"/>
      <c r="Y2502" s="52"/>
      <c r="Z2502" s="52"/>
    </row>
    <row r="2503" spans="4:145" x14ac:dyDescent="0.25">
      <c r="D2503" s="56" t="s">
        <v>1383</v>
      </c>
      <c r="E2503" s="52"/>
      <c r="F2503" s="52"/>
      <c r="G2503" s="52"/>
      <c r="H2503" s="52"/>
      <c r="I2503" s="52"/>
      <c r="J2503" s="52"/>
      <c r="K2503" s="52"/>
      <c r="L2503" s="52"/>
      <c r="M2503" s="52"/>
      <c r="N2503" s="52"/>
      <c r="O2503" s="52"/>
      <c r="P2503" s="52"/>
      <c r="Q2503" s="52"/>
      <c r="R2503" s="52"/>
      <c r="S2503" s="52"/>
      <c r="T2503" s="52"/>
      <c r="U2503" s="52"/>
      <c r="V2503" s="52"/>
      <c r="W2503" s="52"/>
      <c r="X2503" s="52"/>
      <c r="Y2503" s="52"/>
      <c r="Z2503" s="52"/>
    </row>
    <row r="2504" spans="4:145" x14ac:dyDescent="0.25">
      <c r="D2504" s="56" t="s">
        <v>1384</v>
      </c>
      <c r="E2504" s="52"/>
      <c r="F2504" s="52"/>
      <c r="G2504" s="52"/>
      <c r="H2504" s="52"/>
      <c r="I2504" s="52"/>
      <c r="J2504" s="52"/>
      <c r="K2504" s="52"/>
      <c r="L2504" s="52"/>
      <c r="M2504" s="52"/>
      <c r="N2504" s="52"/>
      <c r="O2504" s="52"/>
      <c r="P2504" s="52"/>
      <c r="Q2504" s="52"/>
      <c r="R2504" s="52"/>
      <c r="S2504" s="52"/>
      <c r="T2504" s="52"/>
      <c r="U2504" s="52"/>
      <c r="V2504" s="52"/>
      <c r="W2504" s="52"/>
      <c r="X2504" s="52"/>
      <c r="Y2504" s="52"/>
      <c r="Z2504" s="52"/>
    </row>
    <row r="2506" spans="4:145" x14ac:dyDescent="0.25">
      <c r="D2506" s="285" t="s">
        <v>2989</v>
      </c>
    </row>
    <row r="2544" spans="2:4" x14ac:dyDescent="0.25">
      <c r="B2544" s="48">
        <v>0</v>
      </c>
      <c r="D2544" s="51" t="s">
        <v>3023</v>
      </c>
    </row>
    <row r="2545" spans="4:4" x14ac:dyDescent="0.25">
      <c r="D2545" s="59" t="s">
        <v>305</v>
      </c>
    </row>
    <row r="2546" spans="4:4" x14ac:dyDescent="0.25">
      <c r="D2546" s="55" t="s">
        <v>35</v>
      </c>
    </row>
    <row r="2655" spans="2:4" x14ac:dyDescent="0.25">
      <c r="B2655" s="48">
        <v>0</v>
      </c>
      <c r="D2655" s="51" t="s">
        <v>3024</v>
      </c>
    </row>
    <row r="2656" spans="2:4" x14ac:dyDescent="0.25">
      <c r="D2656" s="59" t="s">
        <v>305</v>
      </c>
    </row>
    <row r="2657" spans="4:4" x14ac:dyDescent="0.25">
      <c r="D2657" s="55" t="s">
        <v>35</v>
      </c>
    </row>
    <row r="2718" spans="2:4" x14ac:dyDescent="0.25">
      <c r="B2718" s="48">
        <v>0</v>
      </c>
      <c r="D2718" s="51" t="s">
        <v>2226</v>
      </c>
    </row>
    <row r="2719" spans="2:4" x14ac:dyDescent="0.25">
      <c r="D271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299" t="s">
        <v>854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2804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dimension ref="B2:CM1466"/>
  <sheetViews>
    <sheetView topLeftCell="A320" workbookViewId="0">
      <selection activeCell="D329" sqref="D32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83" spans="2:4" x14ac:dyDescent="0.25">
      <c r="B583" s="50">
        <v>0</v>
      </c>
      <c r="D583" s="51" t="s">
        <v>3023</v>
      </c>
    </row>
    <row r="584" spans="2:4" x14ac:dyDescent="0.25">
      <c r="D584" s="59" t="s">
        <v>304</v>
      </c>
    </row>
    <row r="586" spans="2:4" x14ac:dyDescent="0.25">
      <c r="D586" s="285" t="s">
        <v>36</v>
      </c>
    </row>
    <row r="587" spans="2:4" x14ac:dyDescent="0.25">
      <c r="D587" s="54" t="s">
        <v>3049</v>
      </c>
    </row>
    <row r="589" spans="2:4" x14ac:dyDescent="0.25">
      <c r="D589" s="285" t="s">
        <v>3001</v>
      </c>
    </row>
    <row r="630" spans="4:4" x14ac:dyDescent="0.25">
      <c r="D630" s="285" t="s">
        <v>484</v>
      </c>
    </row>
    <row r="631" spans="4:4" x14ac:dyDescent="0.25">
      <c r="D631" s="28" t="s">
        <v>3002</v>
      </c>
    </row>
    <row r="633" spans="4:4" x14ac:dyDescent="0.25">
      <c r="D633" s="285" t="s">
        <v>3017</v>
      </c>
    </row>
    <row r="677" spans="4:80" x14ac:dyDescent="0.25">
      <c r="D677" s="51" t="s">
        <v>2664</v>
      </c>
    </row>
    <row r="679" spans="4:80" x14ac:dyDescent="0.25">
      <c r="D679" s="56" t="s">
        <v>521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/>
      <c r="AZ679" s="52"/>
      <c r="BA679" s="52"/>
      <c r="BB679" s="52"/>
      <c r="BC679" s="52"/>
      <c r="BD679" s="52"/>
      <c r="BE679" s="52"/>
      <c r="BF679" s="52"/>
      <c r="BG679" s="52"/>
      <c r="BH679" s="52"/>
      <c r="BI679" s="52"/>
      <c r="BJ679" s="52"/>
      <c r="BK679" s="52"/>
      <c r="BL679" s="52"/>
      <c r="BM679" s="52"/>
      <c r="BN679" s="52"/>
      <c r="BO679" s="52"/>
      <c r="BP679" s="52"/>
      <c r="BQ679" s="52"/>
      <c r="BR679" s="52"/>
      <c r="BS679" s="52"/>
      <c r="BT679" s="52"/>
      <c r="BU679" s="52"/>
      <c r="BV679" s="52"/>
      <c r="BW679" s="52"/>
      <c r="BX679" s="52"/>
      <c r="BY679" s="52"/>
      <c r="BZ679" s="52"/>
      <c r="CA679" s="52"/>
      <c r="CB679" s="52"/>
    </row>
    <row r="680" spans="4:80" x14ac:dyDescent="0.25">
      <c r="D680" s="56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/>
      <c r="AV680" s="52"/>
      <c r="AW680" s="52"/>
      <c r="AX680" s="52"/>
      <c r="AY680" s="52"/>
      <c r="AZ680" s="52"/>
      <c r="BA680" s="52"/>
      <c r="BB680" s="52"/>
      <c r="BC680" s="52"/>
      <c r="BD680" s="52"/>
      <c r="BE680" s="52"/>
      <c r="BF680" s="52"/>
      <c r="BG680" s="52"/>
      <c r="BH680" s="52"/>
      <c r="BI680" s="52"/>
      <c r="BJ680" s="52"/>
      <c r="BK680" s="52"/>
      <c r="BL680" s="52"/>
      <c r="BM680" s="52"/>
      <c r="BN680" s="52"/>
      <c r="BO680" s="52"/>
      <c r="BP680" s="52"/>
      <c r="BQ680" s="52"/>
      <c r="BR680" s="52"/>
      <c r="BS680" s="52"/>
      <c r="BT680" s="52"/>
      <c r="BU680" s="52"/>
      <c r="BV680" s="52"/>
      <c r="BW680" s="52"/>
      <c r="BX680" s="52"/>
      <c r="BY680" s="52"/>
      <c r="BZ680" s="52"/>
      <c r="CA680" s="52"/>
      <c r="CB680" s="52"/>
    </row>
    <row r="681" spans="4:80" x14ac:dyDescent="0.25">
      <c r="D681" s="56" t="s">
        <v>37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/>
      <c r="AX681" s="52"/>
      <c r="AY681" s="52"/>
      <c r="AZ681" s="52"/>
      <c r="BA681" s="52"/>
      <c r="BB681" s="52"/>
      <c r="BC681" s="52"/>
      <c r="BD681" s="52"/>
      <c r="BE681" s="52"/>
      <c r="BF681" s="52"/>
      <c r="BG681" s="52"/>
      <c r="BH681" s="52"/>
      <c r="BI681" s="52"/>
      <c r="BJ681" s="52"/>
      <c r="BK681" s="52"/>
      <c r="BL681" s="52"/>
      <c r="BM681" s="52"/>
      <c r="BN681" s="52"/>
      <c r="BO681" s="52"/>
      <c r="BP681" s="52"/>
      <c r="BQ681" s="52"/>
      <c r="BR681" s="52"/>
      <c r="BS681" s="52"/>
      <c r="BT681" s="52"/>
      <c r="BU681" s="52"/>
      <c r="BV681" s="52"/>
      <c r="BW681" s="52"/>
      <c r="BX681" s="52"/>
      <c r="BY681" s="52"/>
      <c r="BZ681" s="52"/>
      <c r="CA681" s="52"/>
      <c r="CB681" s="52"/>
    </row>
    <row r="682" spans="4:80" x14ac:dyDescent="0.25">
      <c r="D682" s="56" t="s">
        <v>364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  <c r="AT682" s="52"/>
      <c r="AU682" s="52"/>
      <c r="AV682" s="52"/>
      <c r="AW682" s="52"/>
      <c r="AX682" s="52"/>
      <c r="AY682" s="52"/>
      <c r="AZ682" s="52"/>
      <c r="BA682" s="52"/>
      <c r="BB682" s="52"/>
      <c r="BC682" s="52"/>
      <c r="BD682" s="52"/>
      <c r="BE682" s="52"/>
      <c r="BF682" s="52"/>
      <c r="BG682" s="52"/>
      <c r="BH682" s="52"/>
      <c r="BI682" s="52"/>
      <c r="BJ682" s="52"/>
      <c r="BK682" s="52"/>
      <c r="BL682" s="52"/>
      <c r="BM682" s="52"/>
      <c r="BN682" s="52"/>
      <c r="BO682" s="52"/>
      <c r="BP682" s="52"/>
      <c r="BQ682" s="52"/>
      <c r="BR682" s="52"/>
      <c r="BS682" s="52"/>
      <c r="BT682" s="52"/>
      <c r="BU682" s="52"/>
      <c r="BV682" s="52"/>
      <c r="BW682" s="52"/>
      <c r="BX682" s="52"/>
      <c r="BY682" s="52"/>
      <c r="BZ682" s="52"/>
      <c r="CA682" s="52"/>
      <c r="CB682" s="52"/>
    </row>
    <row r="683" spans="4:80" x14ac:dyDescent="0.25">
      <c r="D683" s="37" t="s">
        <v>529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/>
      <c r="BM683" s="53"/>
      <c r="BN683" s="53"/>
      <c r="BO683" s="53"/>
      <c r="BP683" s="53"/>
      <c r="BQ683" s="53"/>
      <c r="BR683" s="53"/>
      <c r="BS683" s="53"/>
      <c r="BT683" s="53"/>
      <c r="BU683" s="53"/>
      <c r="BV683" s="53"/>
      <c r="BW683" s="53"/>
      <c r="BX683" s="53"/>
      <c r="BY683" s="53"/>
      <c r="BZ683" s="53"/>
      <c r="CA683" s="53"/>
      <c r="CB683" s="53"/>
    </row>
    <row r="684" spans="4:80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  <c r="BB684" s="53"/>
      <c r="BC684" s="53"/>
      <c r="BD684" s="53"/>
      <c r="BE684" s="53"/>
      <c r="BF684" s="53"/>
      <c r="BG684" s="53"/>
      <c r="BH684" s="53"/>
      <c r="BI684" s="53"/>
      <c r="BJ684" s="53"/>
      <c r="BK684" s="53"/>
      <c r="BL684" s="53"/>
      <c r="BM684" s="53"/>
      <c r="BN684" s="53"/>
      <c r="BO684" s="53"/>
      <c r="BP684" s="53"/>
      <c r="BQ684" s="53"/>
      <c r="BR684" s="53"/>
      <c r="BS684" s="53"/>
      <c r="BT684" s="53"/>
      <c r="BU684" s="53"/>
      <c r="BV684" s="53"/>
      <c r="BW684" s="53"/>
      <c r="BX684" s="53"/>
      <c r="BY684" s="53"/>
      <c r="BZ684" s="53"/>
      <c r="CA684" s="53"/>
      <c r="CB684" s="53"/>
    </row>
    <row r="685" spans="4:80" x14ac:dyDescent="0.25">
      <c r="D685" s="57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</row>
    <row r="686" spans="4:80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</row>
    <row r="687" spans="4:80" x14ac:dyDescent="0.25">
      <c r="D687" s="56" t="s">
        <v>351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  <c r="AZ687" s="52"/>
      <c r="BA687" s="52"/>
      <c r="BB687" s="52"/>
      <c r="BC687" s="52"/>
      <c r="BD687" s="52"/>
      <c r="BE687" s="52"/>
      <c r="BF687" s="52"/>
      <c r="BG687" s="52"/>
      <c r="BH687" s="52"/>
      <c r="BI687" s="52"/>
      <c r="BJ687" s="52"/>
      <c r="BK687" s="52"/>
      <c r="BL687" s="52"/>
      <c r="BM687" s="52"/>
      <c r="BN687" s="52"/>
      <c r="BO687" s="52"/>
      <c r="BP687" s="52"/>
      <c r="BQ687" s="52"/>
      <c r="BR687" s="52"/>
      <c r="BS687" s="52"/>
      <c r="BT687" s="52"/>
      <c r="BU687" s="52"/>
      <c r="BV687" s="52"/>
      <c r="BW687" s="52"/>
      <c r="BX687" s="52"/>
      <c r="BY687" s="52"/>
      <c r="BZ687" s="52"/>
      <c r="CA687" s="52"/>
      <c r="CB687" s="52"/>
    </row>
    <row r="688" spans="4:80" x14ac:dyDescent="0.25">
      <c r="D688" s="56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</row>
    <row r="689" spans="4:80" x14ac:dyDescent="0.25">
      <c r="D689" s="56" t="s">
        <v>463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</row>
    <row r="690" spans="4:80" x14ac:dyDescent="0.25">
      <c r="D690" s="56" t="s">
        <v>364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/>
      <c r="AV690" s="52"/>
      <c r="AW690" s="52"/>
      <c r="AX690" s="52"/>
      <c r="AY690" s="52"/>
      <c r="AZ690" s="52"/>
      <c r="BA690" s="52"/>
      <c r="BB690" s="52"/>
      <c r="BC690" s="52"/>
      <c r="BD690" s="52"/>
      <c r="BE690" s="52"/>
      <c r="BF690" s="52"/>
      <c r="BG690" s="52"/>
      <c r="BH690" s="52"/>
      <c r="BI690" s="52"/>
      <c r="BJ690" s="52"/>
      <c r="BK690" s="52"/>
      <c r="BL690" s="52"/>
      <c r="BM690" s="52"/>
      <c r="BN690" s="52"/>
      <c r="BO690" s="52"/>
      <c r="BP690" s="52"/>
      <c r="BQ690" s="52"/>
      <c r="BR690" s="52"/>
      <c r="BS690" s="52"/>
      <c r="BT690" s="52"/>
      <c r="BU690" s="52"/>
      <c r="BV690" s="52"/>
      <c r="BW690" s="52"/>
      <c r="BX690" s="52"/>
      <c r="BY690" s="52"/>
      <c r="BZ690" s="52"/>
      <c r="CA690" s="52"/>
      <c r="CB690" s="52"/>
    </row>
    <row r="691" spans="4:80" x14ac:dyDescent="0.25">
      <c r="D691" s="57" t="s">
        <v>354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</row>
    <row r="692" spans="4:80" x14ac:dyDescent="0.25">
      <c r="D692" s="37" t="s">
        <v>453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</row>
    <row r="693" spans="4:80" x14ac:dyDescent="0.25">
      <c r="D693" s="37" t="s">
        <v>454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</row>
    <row r="694" spans="4:80" x14ac:dyDescent="0.25">
      <c r="D694" s="37" t="s">
        <v>455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</row>
    <row r="695" spans="4:80" x14ac:dyDescent="0.25">
      <c r="D695" s="37" t="s">
        <v>456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</row>
    <row r="696" spans="4:80" x14ac:dyDescent="0.25">
      <c r="D696" s="57" t="s">
        <v>353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</row>
    <row r="697" spans="4:80" x14ac:dyDescent="0.25">
      <c r="D697" s="57" t="s">
        <v>452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</row>
    <row r="698" spans="4:80" x14ac:dyDescent="0.25">
      <c r="D698" s="57" t="s">
        <v>334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</row>
    <row r="699" spans="4:80" x14ac:dyDescent="0.25">
      <c r="D699" s="37" t="s">
        <v>530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</row>
    <row r="700" spans="4:80" x14ac:dyDescent="0.25">
      <c r="D700" s="37" t="s">
        <v>535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</row>
    <row r="701" spans="4:80" x14ac:dyDescent="0.25">
      <c r="D701" s="37" t="s">
        <v>522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</row>
    <row r="702" spans="4:80" x14ac:dyDescent="0.25">
      <c r="D702" s="37" t="s">
        <v>457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</row>
    <row r="703" spans="4:80" x14ac:dyDescent="0.25">
      <c r="D703" s="37" t="s">
        <v>523</v>
      </c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</row>
    <row r="704" spans="4:80" x14ac:dyDescent="0.25">
      <c r="D704" s="57" t="s">
        <v>524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 t="s">
        <v>1986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 t="s">
        <v>2886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 t="s">
        <v>279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7" t="s">
        <v>2887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</row>
    <row r="709" spans="4:80" x14ac:dyDescent="0.25">
      <c r="D709" s="57" t="s">
        <v>333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3"/>
      <c r="BZ709" s="53"/>
      <c r="CA709" s="53"/>
      <c r="CB709" s="53"/>
    </row>
    <row r="710" spans="4:80" x14ac:dyDescent="0.25">
      <c r="D710" s="56" t="s">
        <v>368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6" t="s">
        <v>508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</row>
    <row r="713" spans="4:80" x14ac:dyDescent="0.25">
      <c r="D713" s="56" t="s">
        <v>525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</row>
    <row r="714" spans="4:80" x14ac:dyDescent="0.25">
      <c r="D714" s="56" t="s">
        <v>526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</row>
    <row r="715" spans="4:80" x14ac:dyDescent="0.25">
      <c r="D715" s="56" t="s">
        <v>299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</row>
    <row r="716" spans="4:80" x14ac:dyDescent="0.25">
      <c r="D716" s="56" t="s">
        <v>364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</row>
    <row r="717" spans="4:80" x14ac:dyDescent="0.25">
      <c r="D717" s="56" t="s">
        <v>527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</row>
    <row r="718" spans="4:80" x14ac:dyDescent="0.25">
      <c r="D718" s="56" t="s">
        <v>370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</row>
    <row r="719" spans="4:80" x14ac:dyDescent="0.25">
      <c r="D719" s="56" t="s">
        <v>528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</row>
    <row r="720" spans="4:80" x14ac:dyDescent="0.25">
      <c r="D720" s="56" t="s">
        <v>259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</row>
    <row r="722" spans="4:4" x14ac:dyDescent="0.25">
      <c r="D722" s="285" t="s">
        <v>3050</v>
      </c>
    </row>
    <row r="789" spans="2:4" x14ac:dyDescent="0.25">
      <c r="B789" s="50">
        <v>0</v>
      </c>
      <c r="D789" s="51" t="s">
        <v>3024</v>
      </c>
    </row>
    <row r="790" spans="2:4" x14ac:dyDescent="0.25">
      <c r="D790" s="59" t="s">
        <v>304</v>
      </c>
    </row>
    <row r="792" spans="2:4" x14ac:dyDescent="0.25">
      <c r="D792" s="285" t="s">
        <v>36</v>
      </c>
    </row>
    <row r="793" spans="2:4" x14ac:dyDescent="0.25">
      <c r="D793" s="54" t="s">
        <v>3025</v>
      </c>
    </row>
    <row r="795" spans="2:4" x14ac:dyDescent="0.25">
      <c r="D795" s="285" t="s">
        <v>3003</v>
      </c>
    </row>
    <row r="830" spans="4:13" x14ac:dyDescent="0.25">
      <c r="D830" s="285" t="s">
        <v>309</v>
      </c>
      <c r="M830" s="285" t="s">
        <v>269</v>
      </c>
    </row>
    <row r="831" spans="4:13" x14ac:dyDescent="0.25">
      <c r="D831" s="51" t="s">
        <v>3004</v>
      </c>
      <c r="M831" s="51" t="s">
        <v>3026</v>
      </c>
    </row>
    <row r="833" spans="4:23" x14ac:dyDescent="0.25">
      <c r="D833" s="51" t="s">
        <v>2664</v>
      </c>
    </row>
    <row r="835" spans="4:23" x14ac:dyDescent="0.25">
      <c r="D835" s="56" t="s">
        <v>575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</row>
    <row r="836" spans="4:23" x14ac:dyDescent="0.25">
      <c r="D836" s="38" t="s">
        <v>554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</row>
    <row r="837" spans="4:23" x14ac:dyDescent="0.25">
      <c r="D837" s="38" t="s">
        <v>555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</row>
    <row r="838" spans="4:23" x14ac:dyDescent="0.25">
      <c r="D838" s="38" t="s">
        <v>3027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</row>
    <row r="839" spans="4:23" x14ac:dyDescent="0.25">
      <c r="D839" s="56" t="s">
        <v>375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</row>
    <row r="840" spans="4:23" x14ac:dyDescent="0.25">
      <c r="D840" s="56" t="s">
        <v>3028</v>
      </c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</row>
    <row r="841" spans="4:23" x14ac:dyDescent="0.25">
      <c r="D841" s="56" t="s">
        <v>3029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</row>
    <row r="842" spans="4:23" x14ac:dyDescent="0.25">
      <c r="D842" s="56" t="s">
        <v>266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</row>
    <row r="843" spans="4:23" x14ac:dyDescent="0.25">
      <c r="D843" s="56" t="s">
        <v>277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</row>
    <row r="844" spans="4:23" x14ac:dyDescent="0.25">
      <c r="D844" s="56" t="s">
        <v>273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</row>
    <row r="845" spans="4:23" x14ac:dyDescent="0.25">
      <c r="D845" s="56" t="s">
        <v>327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</row>
    <row r="846" spans="4:23" x14ac:dyDescent="0.25">
      <c r="D846" s="56" t="s">
        <v>543</v>
      </c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</row>
    <row r="847" spans="4:23" x14ac:dyDescent="0.25">
      <c r="D847" s="56" t="s">
        <v>544</v>
      </c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</row>
    <row r="848" spans="4:23" x14ac:dyDescent="0.25">
      <c r="D848" s="56" t="s">
        <v>545</v>
      </c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</row>
    <row r="849" spans="4:51" x14ac:dyDescent="0.25">
      <c r="D849" s="56" t="s">
        <v>2402</v>
      </c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</row>
    <row r="850" spans="4:51" x14ac:dyDescent="0.25">
      <c r="D850" s="56" t="s">
        <v>2403</v>
      </c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</row>
    <row r="851" spans="4:51" x14ac:dyDescent="0.25">
      <c r="D851" s="56" t="s">
        <v>3031</v>
      </c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</row>
    <row r="852" spans="4:51" x14ac:dyDescent="0.25">
      <c r="D852" s="56" t="s">
        <v>3032</v>
      </c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</row>
    <row r="853" spans="4:51" x14ac:dyDescent="0.25">
      <c r="D853" s="56" t="s">
        <v>3033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</row>
    <row r="854" spans="4:51" x14ac:dyDescent="0.25">
      <c r="D854" s="56" t="s">
        <v>3030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</row>
    <row r="856" spans="4:51" x14ac:dyDescent="0.25">
      <c r="D856" s="57" t="s">
        <v>357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</row>
    <row r="857" spans="4:51" x14ac:dyDescent="0.25">
      <c r="D857" s="57" t="s">
        <v>322</v>
      </c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</row>
    <row r="858" spans="4:51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</row>
    <row r="859" spans="4:51" x14ac:dyDescent="0.25">
      <c r="D859" s="57" t="s">
        <v>3034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</row>
    <row r="860" spans="4:51" x14ac:dyDescent="0.25">
      <c r="D860" s="57" t="s">
        <v>3035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</row>
    <row r="861" spans="4:51" x14ac:dyDescent="0.25">
      <c r="D861" s="57" t="s">
        <v>3036</v>
      </c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</row>
    <row r="862" spans="4:51" x14ac:dyDescent="0.25">
      <c r="D862" s="57" t="s">
        <v>278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</row>
    <row r="863" spans="4:51" x14ac:dyDescent="0.25">
      <c r="D863" s="57" t="s">
        <v>3037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</row>
    <row r="864" spans="4:51" x14ac:dyDescent="0.25">
      <c r="D864" s="57" t="s">
        <v>3038</v>
      </c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</row>
    <row r="865" spans="4:51" x14ac:dyDescent="0.25">
      <c r="D865" s="57" t="s">
        <v>3039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</row>
    <row r="866" spans="4:51" x14ac:dyDescent="0.25">
      <c r="D866" s="57" t="s">
        <v>3040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</row>
    <row r="867" spans="4:51" x14ac:dyDescent="0.25">
      <c r="D867" s="57" t="s">
        <v>3041</v>
      </c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</row>
    <row r="868" spans="4:51" x14ac:dyDescent="0.25">
      <c r="D868" s="57" t="s">
        <v>3042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</row>
    <row r="869" spans="4:51" x14ac:dyDescent="0.25">
      <c r="D869" s="57" t="s">
        <v>3043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</row>
    <row r="870" spans="4:51" x14ac:dyDescent="0.25">
      <c r="D870" s="57" t="s">
        <v>3044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</row>
    <row r="871" spans="4:51" x14ac:dyDescent="0.25">
      <c r="D871" s="57" t="s">
        <v>259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</row>
    <row r="872" spans="4:51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</row>
    <row r="873" spans="4:51" x14ac:dyDescent="0.25">
      <c r="D873" s="57" t="s">
        <v>788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</row>
    <row r="874" spans="4:51" x14ac:dyDescent="0.25">
      <c r="D874" s="57" t="s">
        <v>282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</row>
    <row r="875" spans="4:51" x14ac:dyDescent="0.25">
      <c r="D875" s="57" t="s">
        <v>3045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</row>
    <row r="876" spans="4:51" x14ac:dyDescent="0.25">
      <c r="D876" s="57" t="s">
        <v>3046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</row>
    <row r="877" spans="4:51" x14ac:dyDescent="0.25">
      <c r="D877" s="57" t="s">
        <v>3047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 t="s">
        <v>263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264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358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3" spans="4:51" x14ac:dyDescent="0.25">
      <c r="D883" s="285" t="s">
        <v>3048</v>
      </c>
    </row>
    <row r="934" spans="2:4" x14ac:dyDescent="0.25">
      <c r="B934" s="50">
        <v>0</v>
      </c>
      <c r="D934" s="51" t="s">
        <v>3070</v>
      </c>
    </row>
    <row r="935" spans="2:4" x14ac:dyDescent="0.25">
      <c r="D935" s="59" t="s">
        <v>303</v>
      </c>
    </row>
    <row r="937" spans="2:4" x14ac:dyDescent="0.25">
      <c r="D937" s="285" t="s">
        <v>36</v>
      </c>
    </row>
    <row r="938" spans="2:4" x14ac:dyDescent="0.25">
      <c r="D938" s="285" t="s">
        <v>3071</v>
      </c>
    </row>
    <row r="940" spans="2:4" x14ac:dyDescent="0.25">
      <c r="D940" s="285" t="s">
        <v>3055</v>
      </c>
    </row>
    <row r="973" spans="4:22" x14ac:dyDescent="0.25">
      <c r="D973" s="285" t="s">
        <v>309</v>
      </c>
      <c r="V973" s="285" t="s">
        <v>2492</v>
      </c>
    </row>
    <row r="974" spans="4:22" x14ac:dyDescent="0.25">
      <c r="D974" s="285" t="s">
        <v>3056</v>
      </c>
      <c r="M974" s="51" t="s">
        <v>3059</v>
      </c>
      <c r="V974" s="28" t="s">
        <v>3066</v>
      </c>
    </row>
    <row r="975" spans="4:22" x14ac:dyDescent="0.25">
      <c r="D975" s="285" t="s">
        <v>3057</v>
      </c>
      <c r="M975" s="51" t="s">
        <v>3060</v>
      </c>
      <c r="V975" s="28" t="s">
        <v>3067</v>
      </c>
    </row>
    <row r="976" spans="4:22" x14ac:dyDescent="0.25">
      <c r="D976" s="285" t="s">
        <v>3058</v>
      </c>
      <c r="M976" s="51" t="s">
        <v>3061</v>
      </c>
      <c r="V976" s="28" t="s">
        <v>3068</v>
      </c>
    </row>
    <row r="978" spans="4:51" x14ac:dyDescent="0.25">
      <c r="D978" s="56" t="s">
        <v>342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</row>
    <row r="979" spans="4:51" x14ac:dyDescent="0.25">
      <c r="D979" s="56" t="s">
        <v>3062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</row>
    <row r="980" spans="4:51" x14ac:dyDescent="0.25">
      <c r="D980" s="56" t="s">
        <v>257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</row>
    <row r="981" spans="4:51" x14ac:dyDescent="0.25">
      <c r="D981" s="56" t="s">
        <v>258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</row>
    <row r="982" spans="4:51" x14ac:dyDescent="0.25">
      <c r="D982" s="56" t="s">
        <v>3063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</row>
    <row r="983" spans="4:51" x14ac:dyDescent="0.25">
      <c r="D983" s="56" t="s">
        <v>3064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</row>
    <row r="984" spans="4:51" x14ac:dyDescent="0.25">
      <c r="D984" s="56" t="s">
        <v>3065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</row>
    <row r="985" spans="4:51" x14ac:dyDescent="0.25">
      <c r="D985" s="56" t="s">
        <v>259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</row>
    <row r="987" spans="4:51" x14ac:dyDescent="0.25">
      <c r="D987" s="57" t="s">
        <v>357</v>
      </c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</row>
    <row r="988" spans="4:51" x14ac:dyDescent="0.25">
      <c r="D988" s="57" t="s">
        <v>322</v>
      </c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</row>
    <row r="989" spans="4:51" x14ac:dyDescent="0.25">
      <c r="D989" s="57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</row>
    <row r="990" spans="4:51" x14ac:dyDescent="0.25">
      <c r="D990" s="57" t="str">
        <f>"update OPLAgreement set AgreementNumber = '" &amp; M974  &amp; "', RemarksSys = 'S0312315' where IdOPLAgreement = " &amp; V974 &amp; ";"</f>
        <v>update OPLAgreement set AgreementNumber = '0000924/4/08/09/2022', RemarksSys = 'S0312315' where IdOPLAgreement = 4877;</v>
      </c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</row>
    <row r="991" spans="4:51" x14ac:dyDescent="0.25">
      <c r="D991" s="57" t="str">
        <f>"update OPLAgreement set AgreementNumber = '" &amp; M975  &amp; "', RemarksSys = 'S0312315' where IdOPLAgreement = " &amp; V975 &amp; ";"</f>
        <v>update OPLAgreement set AgreementNumber = '0000925/4/08/10/2022', RemarksSys = 'S0312315' where IdOPLAgreement = 4878;</v>
      </c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3"/>
      <c r="AR991" s="53"/>
      <c r="AS991" s="53"/>
      <c r="AT991" s="53"/>
      <c r="AU991" s="53"/>
      <c r="AV991" s="53"/>
      <c r="AW991" s="53"/>
      <c r="AX991" s="53"/>
      <c r="AY991" s="53"/>
    </row>
    <row r="992" spans="4:51" x14ac:dyDescent="0.25">
      <c r="D992" s="57" t="str">
        <f>"update OPLAgreement set AgreementNumber = '" &amp; M976  &amp; "', RemarksSys = 'S0312315' where IdOPLAgreement = " &amp; V976 &amp; ";"</f>
        <v>update OPLAgreement set AgreementNumber = '0000926/4/08/10/2022', RemarksSys = 'S0312315' where IdOPLAgreement = 4879;</v>
      </c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3"/>
      <c r="AW992" s="53"/>
      <c r="AX992" s="53"/>
      <c r="AY992" s="53"/>
    </row>
    <row r="993" spans="4:51" x14ac:dyDescent="0.25">
      <c r="D993" s="57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</row>
    <row r="994" spans="4:51" x14ac:dyDescent="0.25">
      <c r="D994" s="57" t="s">
        <v>263</v>
      </c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3"/>
      <c r="AW994" s="53"/>
      <c r="AX994" s="53"/>
      <c r="AY994" s="53"/>
    </row>
    <row r="995" spans="4:51" x14ac:dyDescent="0.25">
      <c r="D995" s="57" t="s">
        <v>264</v>
      </c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</row>
    <row r="996" spans="4:51" x14ac:dyDescent="0.25">
      <c r="D996" s="57" t="s">
        <v>358</v>
      </c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53"/>
      <c r="AP996" s="53"/>
      <c r="AQ996" s="53"/>
      <c r="AR996" s="53"/>
      <c r="AS996" s="53"/>
      <c r="AT996" s="53"/>
      <c r="AU996" s="53"/>
      <c r="AV996" s="53"/>
      <c r="AW996" s="53"/>
      <c r="AX996" s="53"/>
      <c r="AY996" s="53"/>
    </row>
    <row r="998" spans="4:51" x14ac:dyDescent="0.25">
      <c r="D998" s="285" t="s">
        <v>3072</v>
      </c>
    </row>
    <row r="1030" spans="2:4" x14ac:dyDescent="0.25">
      <c r="B1030" s="48">
        <v>0</v>
      </c>
      <c r="D1030" s="51" t="s">
        <v>3076</v>
      </c>
    </row>
    <row r="1031" spans="2:4" x14ac:dyDescent="0.25">
      <c r="D1031" s="59" t="s">
        <v>305</v>
      </c>
    </row>
    <row r="1032" spans="2:4" x14ac:dyDescent="0.25">
      <c r="D1032" s="55" t="s">
        <v>35</v>
      </c>
    </row>
    <row r="1141" spans="2:4" x14ac:dyDescent="0.25">
      <c r="B1141" s="50">
        <v>0</v>
      </c>
      <c r="D1141" s="51" t="s">
        <v>3093</v>
      </c>
    </row>
    <row r="1142" spans="2:4" x14ac:dyDescent="0.25">
      <c r="D1142" s="59" t="s">
        <v>303</v>
      </c>
    </row>
    <row r="1144" spans="2:4" x14ac:dyDescent="0.25">
      <c r="D1144" s="285" t="s">
        <v>36</v>
      </c>
    </row>
    <row r="1145" spans="2:4" x14ac:dyDescent="0.25">
      <c r="D1145" s="54" t="s">
        <v>3094</v>
      </c>
    </row>
    <row r="1147" spans="2:4" x14ac:dyDescent="0.25">
      <c r="D1147" s="285" t="s">
        <v>3080</v>
      </c>
    </row>
    <row r="1180" spans="4:31" x14ac:dyDescent="0.25">
      <c r="D1180" s="285" t="s">
        <v>484</v>
      </c>
      <c r="H1180" s="285" t="s">
        <v>269</v>
      </c>
      <c r="Q1180" s="285" t="s">
        <v>274</v>
      </c>
      <c r="X1180" s="285" t="s">
        <v>275</v>
      </c>
    </row>
    <row r="1181" spans="4:31" x14ac:dyDescent="0.25">
      <c r="D1181" s="28" t="s">
        <v>3081</v>
      </c>
      <c r="H1181" s="51" t="s">
        <v>3082</v>
      </c>
      <c r="Q1181" s="285" t="s">
        <v>3083</v>
      </c>
      <c r="X1181" s="51" t="s">
        <v>3084</v>
      </c>
      <c r="AE1181" s="51" t="s">
        <v>1022</v>
      </c>
    </row>
    <row r="1183" spans="4:31" x14ac:dyDescent="0.25">
      <c r="D1183" s="56" t="s">
        <v>3085</v>
      </c>
      <c r="E1183" s="52"/>
      <c r="F1183" s="52"/>
      <c r="G1183" s="52"/>
      <c r="H1183" s="52"/>
      <c r="I1183" s="52"/>
      <c r="J1183" s="52"/>
      <c r="K1183" s="52"/>
      <c r="L1183" s="52"/>
      <c r="M1183" s="52"/>
      <c r="N1183" s="52"/>
      <c r="O1183" s="52"/>
      <c r="P1183" s="52"/>
      <c r="Q1183" s="52"/>
      <c r="R1183" s="52"/>
      <c r="S1183" s="52"/>
    </row>
    <row r="1184" spans="4:31" x14ac:dyDescent="0.25">
      <c r="D1184" s="56" t="s">
        <v>3086</v>
      </c>
      <c r="E1184" s="52"/>
      <c r="F1184" s="52"/>
      <c r="G1184" s="52"/>
      <c r="H1184" s="52"/>
      <c r="I1184" s="52"/>
      <c r="J1184" s="52"/>
      <c r="K1184" s="52"/>
      <c r="L1184" s="52"/>
      <c r="M1184" s="52"/>
      <c r="N1184" s="52"/>
      <c r="O1184" s="52"/>
      <c r="P1184" s="52"/>
      <c r="Q1184" s="52"/>
      <c r="R1184" s="52"/>
      <c r="S1184" s="52"/>
    </row>
    <row r="1185" spans="4:19" x14ac:dyDescent="0.25">
      <c r="D1185" s="56" t="s">
        <v>266</v>
      </c>
      <c r="E1185" s="52"/>
      <c r="F1185" s="52"/>
      <c r="G1185" s="52"/>
      <c r="H1185" s="52"/>
      <c r="I1185" s="52"/>
      <c r="J1185" s="52"/>
      <c r="K1185" s="52"/>
      <c r="L1185" s="52"/>
      <c r="M1185" s="52"/>
      <c r="N1185" s="52"/>
      <c r="O1185" s="52"/>
      <c r="P1185" s="52"/>
      <c r="Q1185" s="52"/>
      <c r="R1185" s="52"/>
      <c r="S1185" s="52"/>
    </row>
    <row r="1186" spans="4:19" x14ac:dyDescent="0.25">
      <c r="D1186" s="56" t="s">
        <v>3087</v>
      </c>
      <c r="E1186" s="52"/>
      <c r="F1186" s="52"/>
      <c r="G1186" s="52"/>
      <c r="H1186" s="52"/>
      <c r="I1186" s="52"/>
      <c r="J1186" s="52"/>
      <c r="K1186" s="52"/>
      <c r="L1186" s="52"/>
      <c r="M1186" s="52"/>
      <c r="N1186" s="52"/>
      <c r="O1186" s="52"/>
      <c r="P1186" s="52"/>
      <c r="Q1186" s="52"/>
      <c r="R1186" s="52"/>
      <c r="S1186" s="52"/>
    </row>
    <row r="1188" spans="4:19" x14ac:dyDescent="0.25">
      <c r="D1188" s="57" t="s">
        <v>357</v>
      </c>
      <c r="E1188" s="53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</row>
    <row r="1189" spans="4:19" x14ac:dyDescent="0.25">
      <c r="D1189" s="57" t="s">
        <v>322</v>
      </c>
      <c r="E1189" s="53"/>
      <c r="F1189" s="53"/>
      <c r="G1189" s="53"/>
      <c r="H1189" s="53"/>
      <c r="I1189" s="53"/>
      <c r="J1189" s="53"/>
      <c r="K1189" s="53"/>
      <c r="L1189" s="53"/>
      <c r="M1189" s="53"/>
      <c r="N1189" s="53"/>
      <c r="O1189" s="53"/>
      <c r="P1189" s="53"/>
    </row>
    <row r="1190" spans="4:19" x14ac:dyDescent="0.25">
      <c r="D1190" s="57"/>
      <c r="E1190" s="53"/>
      <c r="F1190" s="53"/>
      <c r="G1190" s="53"/>
      <c r="H1190" s="53"/>
      <c r="I1190" s="53"/>
      <c r="J1190" s="53"/>
      <c r="K1190" s="53"/>
      <c r="L1190" s="53"/>
      <c r="M1190" s="53"/>
      <c r="N1190" s="53"/>
      <c r="O1190" s="53"/>
      <c r="P1190" s="53"/>
    </row>
    <row r="1191" spans="4:19" x14ac:dyDescent="0.25">
      <c r="D1191" s="57" t="s">
        <v>3088</v>
      </c>
      <c r="E1191" s="53"/>
      <c r="F1191" s="53"/>
      <c r="G1191" s="53"/>
      <c r="H1191" s="53"/>
      <c r="I1191" s="53"/>
      <c r="J1191" s="53"/>
      <c r="K1191" s="53"/>
      <c r="L1191" s="53"/>
      <c r="M1191" s="53"/>
      <c r="N1191" s="53"/>
      <c r="O1191" s="53"/>
      <c r="P1191" s="53"/>
    </row>
    <row r="1192" spans="4:19" x14ac:dyDescent="0.25">
      <c r="D1192" s="57" t="s">
        <v>282</v>
      </c>
      <c r="E1192" s="53"/>
      <c r="F1192" s="53"/>
      <c r="G1192" s="53"/>
      <c r="H1192" s="53"/>
      <c r="I1192" s="53"/>
      <c r="J1192" s="53"/>
      <c r="K1192" s="53"/>
      <c r="L1192" s="53"/>
      <c r="M1192" s="53"/>
      <c r="N1192" s="53"/>
      <c r="O1192" s="53"/>
      <c r="P1192" s="53"/>
    </row>
    <row r="1193" spans="4:19" x14ac:dyDescent="0.25">
      <c r="D1193" s="57" t="s">
        <v>3089</v>
      </c>
      <c r="E1193" s="53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</row>
    <row r="1194" spans="4:19" x14ac:dyDescent="0.25">
      <c r="D1194" s="57" t="s">
        <v>3095</v>
      </c>
      <c r="E1194" s="53"/>
      <c r="F1194" s="53"/>
      <c r="G1194" s="53"/>
      <c r="H1194" s="53"/>
      <c r="I1194" s="53"/>
      <c r="J1194" s="53"/>
      <c r="K1194" s="53"/>
      <c r="L1194" s="53"/>
      <c r="M1194" s="53"/>
      <c r="N1194" s="53"/>
      <c r="O1194" s="53"/>
      <c r="P1194" s="53"/>
    </row>
    <row r="1195" spans="4:19" x14ac:dyDescent="0.25">
      <c r="D1195" s="57" t="s">
        <v>3090</v>
      </c>
      <c r="E1195" s="53"/>
      <c r="F1195" s="53"/>
      <c r="G1195" s="53"/>
      <c r="H1195" s="53"/>
      <c r="I1195" s="53"/>
      <c r="J1195" s="53"/>
      <c r="K1195" s="53"/>
      <c r="L1195" s="53"/>
      <c r="M1195" s="53"/>
      <c r="N1195" s="53"/>
      <c r="O1195" s="53"/>
      <c r="P1195" s="53"/>
    </row>
    <row r="1196" spans="4:19" x14ac:dyDescent="0.25">
      <c r="D1196" s="57"/>
      <c r="E1196" s="53"/>
      <c r="F1196" s="53"/>
      <c r="G1196" s="53"/>
      <c r="H1196" s="53"/>
      <c r="I1196" s="53"/>
      <c r="J1196" s="53"/>
      <c r="K1196" s="53"/>
      <c r="L1196" s="53"/>
      <c r="M1196" s="53"/>
      <c r="N1196" s="53"/>
      <c r="O1196" s="53"/>
      <c r="P1196" s="53"/>
    </row>
    <row r="1197" spans="4:19" x14ac:dyDescent="0.25">
      <c r="D1197" s="57" t="s">
        <v>263</v>
      </c>
      <c r="E1197" s="53"/>
      <c r="F1197" s="53"/>
      <c r="G1197" s="53"/>
      <c r="H1197" s="53"/>
      <c r="I1197" s="53"/>
      <c r="J1197" s="53"/>
      <c r="K1197" s="53"/>
      <c r="L1197" s="53"/>
      <c r="M1197" s="53"/>
      <c r="N1197" s="53"/>
      <c r="O1197" s="53"/>
      <c r="P1197" s="53"/>
    </row>
    <row r="1198" spans="4:19" x14ac:dyDescent="0.25">
      <c r="D1198" s="57" t="s">
        <v>264</v>
      </c>
      <c r="E1198" s="53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</row>
    <row r="1199" spans="4:19" x14ac:dyDescent="0.25">
      <c r="D1199" s="57" t="s">
        <v>358</v>
      </c>
      <c r="E1199" s="53"/>
      <c r="F1199" s="53"/>
      <c r="G1199" s="53"/>
      <c r="H1199" s="53"/>
      <c r="I1199" s="53"/>
      <c r="J1199" s="53"/>
      <c r="K1199" s="53"/>
      <c r="L1199" s="53"/>
      <c r="M1199" s="53"/>
      <c r="N1199" s="53"/>
      <c r="O1199" s="53"/>
      <c r="P1199" s="53"/>
    </row>
    <row r="1201" spans="4:4" x14ac:dyDescent="0.25">
      <c r="D1201" s="285" t="s">
        <v>3096</v>
      </c>
    </row>
    <row r="1245" spans="2:4" x14ac:dyDescent="0.25">
      <c r="B1245" s="49">
        <v>0</v>
      </c>
      <c r="D1245" s="51" t="s">
        <v>3104</v>
      </c>
    </row>
    <row r="1246" spans="2:4" x14ac:dyDescent="0.25">
      <c r="D1246" s="59" t="s">
        <v>304</v>
      </c>
    </row>
    <row r="1247" spans="2:4" x14ac:dyDescent="0.25">
      <c r="D1247" s="55" t="s">
        <v>35</v>
      </c>
    </row>
    <row r="1379" spans="2:4" x14ac:dyDescent="0.25">
      <c r="B1379" s="49">
        <v>0</v>
      </c>
      <c r="D1379" s="51" t="s">
        <v>3102</v>
      </c>
    </row>
    <row r="1380" spans="2:4" x14ac:dyDescent="0.25">
      <c r="D1380" s="59" t="s">
        <v>304</v>
      </c>
    </row>
    <row r="1382" spans="2:4" x14ac:dyDescent="0.25">
      <c r="D1382" s="285" t="s">
        <v>36</v>
      </c>
    </row>
    <row r="1383" spans="2:4" x14ac:dyDescent="0.25">
      <c r="D1383" s="54" t="s">
        <v>3106</v>
      </c>
    </row>
    <row r="1385" spans="2:4" x14ac:dyDescent="0.25">
      <c r="D1385" s="285" t="s">
        <v>3099</v>
      </c>
    </row>
    <row r="1432" spans="4:4" x14ac:dyDescent="0.25">
      <c r="D1432" s="285" t="s">
        <v>3118</v>
      </c>
    </row>
    <row r="1465" spans="2:4" x14ac:dyDescent="0.25">
      <c r="B1465" s="48">
        <v>0</v>
      </c>
      <c r="D1465" s="51" t="s">
        <v>2226</v>
      </c>
    </row>
    <row r="1466" spans="2:4" x14ac:dyDescent="0.25">
      <c r="D14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299" t="s">
        <v>948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3022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dimension ref="B2:BP801"/>
  <sheetViews>
    <sheetView topLeftCell="A189" workbookViewId="0">
      <selection activeCell="B189" sqref="B18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299" t="s">
        <v>520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s="298" customFormat="1" x14ac:dyDescent="0.25">
      <c r="A3" s="300" t="s">
        <v>3128</v>
      </c>
      <c r="B3" s="300"/>
      <c r="C3" s="300"/>
      <c r="D3" s="300"/>
      <c r="E3" s="300"/>
      <c r="F3" s="300"/>
      <c r="G3" s="300"/>
      <c r="H3" s="300"/>
      <c r="I3" s="300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dimension ref="B2:BZ666"/>
  <sheetViews>
    <sheetView tabSelected="1" topLeftCell="A632" workbookViewId="0">
      <selection activeCell="D542" sqref="D54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ref="D244:D249" si="2">"update OPLAgreement set AgreementNumber = '" &amp; L233 &amp; "', RemarksSys = case when RemarksSys is null then 'S0312492' else RemarksSys + '|S0312492' end where IdOPLAgreement = " &amp; T233 &amp; ";"</f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94" spans="2:4" x14ac:dyDescent="0.25">
      <c r="B294" s="50">
        <v>0</v>
      </c>
      <c r="D294" s="51" t="s">
        <v>3211</v>
      </c>
    </row>
    <row r="295" spans="2:4" x14ac:dyDescent="0.25">
      <c r="D295" s="59" t="s">
        <v>304</v>
      </c>
    </row>
    <row r="297" spans="2:4" x14ac:dyDescent="0.25">
      <c r="D297" s="285" t="s">
        <v>36</v>
      </c>
    </row>
    <row r="298" spans="2:4" x14ac:dyDescent="0.25">
      <c r="D298" s="54" t="s">
        <v>3213</v>
      </c>
    </row>
    <row r="300" spans="2:4" x14ac:dyDescent="0.25">
      <c r="D300" s="285" t="s">
        <v>3205</v>
      </c>
    </row>
    <row r="332" spans="4:4" x14ac:dyDescent="0.25">
      <c r="D332" s="285" t="s">
        <v>484</v>
      </c>
    </row>
    <row r="333" spans="4:4" x14ac:dyDescent="0.25">
      <c r="D333" s="28" t="s">
        <v>3206</v>
      </c>
    </row>
    <row r="335" spans="4:4" x14ac:dyDescent="0.25">
      <c r="D335" s="51" t="s">
        <v>3009</v>
      </c>
    </row>
    <row r="337" spans="4:4" x14ac:dyDescent="0.25">
      <c r="D337" s="285" t="s">
        <v>3208</v>
      </c>
    </row>
    <row r="380" spans="4:60" x14ac:dyDescent="0.25">
      <c r="D380" s="285" t="s">
        <v>269</v>
      </c>
      <c r="M380" s="285" t="s">
        <v>2381</v>
      </c>
      <c r="S380" s="285" t="s">
        <v>635</v>
      </c>
    </row>
    <row r="381" spans="4:60" x14ac:dyDescent="0.25">
      <c r="D381" s="51" t="s">
        <v>3209</v>
      </c>
      <c r="M381" s="51" t="s">
        <v>3212</v>
      </c>
      <c r="S381" s="28" t="s">
        <v>3215</v>
      </c>
    </row>
    <row r="383" spans="4:60" x14ac:dyDescent="0.25">
      <c r="D383" s="56" t="s">
        <v>575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X383" s="57" t="s">
        <v>357</v>
      </c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</row>
    <row r="384" spans="4:60" x14ac:dyDescent="0.25">
      <c r="D384" s="56" t="s">
        <v>554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X384" s="57" t="s">
        <v>322</v>
      </c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</row>
    <row r="385" spans="4:60" x14ac:dyDescent="0.25">
      <c r="D385" s="56" t="s">
        <v>555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X385" s="57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</row>
    <row r="386" spans="4:60" x14ac:dyDescent="0.25">
      <c r="D386" s="56" t="s">
        <v>542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X386" s="57" t="s">
        <v>267</v>
      </c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</row>
    <row r="387" spans="4:60" x14ac:dyDescent="0.25">
      <c r="D387" s="56" t="s">
        <v>375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X387" s="57" t="s">
        <v>282</v>
      </c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</row>
    <row r="388" spans="4:60" x14ac:dyDescent="0.25">
      <c r="D388" s="56" t="s">
        <v>3028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X388" s="57" t="s">
        <v>2325</v>
      </c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</row>
    <row r="389" spans="4:60" x14ac:dyDescent="0.25">
      <c r="D389" s="56" t="s">
        <v>434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X389" s="57" t="s">
        <v>3216</v>
      </c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</row>
    <row r="390" spans="4:60" x14ac:dyDescent="0.25">
      <c r="D390" s="56" t="s">
        <v>266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X390" s="57" t="s">
        <v>3217</v>
      </c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</row>
    <row r="391" spans="4:60" x14ac:dyDescent="0.25">
      <c r="D391" s="56" t="s">
        <v>277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X391" s="57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</row>
    <row r="392" spans="4:60" x14ac:dyDescent="0.25">
      <c r="D392" s="56" t="s">
        <v>273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X392" s="57" t="s">
        <v>263</v>
      </c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</row>
    <row r="393" spans="4:60" x14ac:dyDescent="0.25">
      <c r="D393" s="56" t="s">
        <v>327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X393" s="57" t="s">
        <v>264</v>
      </c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</row>
    <row r="394" spans="4:60" x14ac:dyDescent="0.25">
      <c r="D394" s="56" t="s">
        <v>543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X394" s="57" t="s">
        <v>358</v>
      </c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</row>
    <row r="395" spans="4:60" x14ac:dyDescent="0.25">
      <c r="D395" s="56" t="s">
        <v>544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60" x14ac:dyDescent="0.25">
      <c r="D396" s="56" t="s">
        <v>545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60" x14ac:dyDescent="0.25">
      <c r="D397" s="56" t="s">
        <v>3214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9" spans="4:60" x14ac:dyDescent="0.25">
      <c r="D399" s="285" t="s">
        <v>3218</v>
      </c>
    </row>
    <row r="432" spans="2:4" x14ac:dyDescent="0.25">
      <c r="B432" s="50">
        <v>0</v>
      </c>
      <c r="D432" s="51" t="s">
        <v>3241</v>
      </c>
    </row>
    <row r="433" spans="4:4" x14ac:dyDescent="0.25">
      <c r="D433" s="59" t="s">
        <v>304</v>
      </c>
    </row>
    <row r="435" spans="4:4" x14ac:dyDescent="0.25">
      <c r="D435" s="285" t="s">
        <v>36</v>
      </c>
    </row>
    <row r="436" spans="4:4" x14ac:dyDescent="0.25">
      <c r="D436" s="54" t="s">
        <v>3242</v>
      </c>
    </row>
    <row r="438" spans="4:4" x14ac:dyDescent="0.25">
      <c r="D438" s="285" t="s">
        <v>3238</v>
      </c>
    </row>
    <row r="490" spans="4:60" x14ac:dyDescent="0.25">
      <c r="D490" s="285" t="s">
        <v>269</v>
      </c>
      <c r="M490" s="285" t="s">
        <v>2381</v>
      </c>
      <c r="S490" s="285" t="s">
        <v>635</v>
      </c>
    </row>
    <row r="491" spans="4:60" x14ac:dyDescent="0.25">
      <c r="D491" s="51" t="s">
        <v>3243</v>
      </c>
      <c r="M491" s="51" t="s">
        <v>3244</v>
      </c>
      <c r="S491" s="28" t="s">
        <v>3245</v>
      </c>
    </row>
    <row r="493" spans="4:60" x14ac:dyDescent="0.25">
      <c r="D493" s="56" t="s">
        <v>575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X493" s="57" t="s">
        <v>357</v>
      </c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</row>
    <row r="494" spans="4:60" x14ac:dyDescent="0.25">
      <c r="D494" s="56" t="s">
        <v>554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X494" s="57" t="s">
        <v>322</v>
      </c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</row>
    <row r="495" spans="4:60" x14ac:dyDescent="0.25">
      <c r="D495" s="56" t="s">
        <v>555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X495" s="57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</row>
    <row r="496" spans="4:60" x14ac:dyDescent="0.25">
      <c r="D496" s="56" t="s">
        <v>542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X496" s="57" t="s">
        <v>267</v>
      </c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</row>
    <row r="497" spans="4:60" x14ac:dyDescent="0.25">
      <c r="D497" s="56" t="s">
        <v>375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X497" s="57" t="s">
        <v>282</v>
      </c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</row>
    <row r="498" spans="4:60" x14ac:dyDescent="0.25">
      <c r="D498" s="56" t="s">
        <v>3028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X498" s="57" t="s">
        <v>3247</v>
      </c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</row>
    <row r="499" spans="4:60" x14ac:dyDescent="0.25">
      <c r="D499" s="56" t="s">
        <v>434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X499" s="57" t="s">
        <v>3249</v>
      </c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</row>
    <row r="500" spans="4:60" x14ac:dyDescent="0.25">
      <c r="D500" s="56" t="s">
        <v>266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X500" s="57" t="s">
        <v>3248</v>
      </c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</row>
    <row r="501" spans="4:60" x14ac:dyDescent="0.25">
      <c r="D501" s="56" t="s">
        <v>277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X501" s="57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</row>
    <row r="502" spans="4:60" x14ac:dyDescent="0.25">
      <c r="D502" s="56" t="s">
        <v>273</v>
      </c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X502" s="57" t="s">
        <v>263</v>
      </c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</row>
    <row r="503" spans="4:60" x14ac:dyDescent="0.25">
      <c r="D503" s="56" t="s">
        <v>327</v>
      </c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X503" s="57" t="s">
        <v>264</v>
      </c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</row>
    <row r="504" spans="4:60" x14ac:dyDescent="0.25">
      <c r="D504" s="56" t="s">
        <v>543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X504" s="57" t="s">
        <v>358</v>
      </c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</row>
    <row r="505" spans="4:60" x14ac:dyDescent="0.25">
      <c r="D505" s="56" t="s">
        <v>544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</row>
    <row r="506" spans="4:60" x14ac:dyDescent="0.25">
      <c r="D506" s="56" t="s">
        <v>545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</row>
    <row r="507" spans="4:60" x14ac:dyDescent="0.25">
      <c r="D507" s="56" t="s">
        <v>3246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</row>
    <row r="509" spans="4:60" x14ac:dyDescent="0.25">
      <c r="D509" s="285" t="s">
        <v>3250</v>
      </c>
    </row>
    <row r="536" spans="2:4" x14ac:dyDescent="0.25">
      <c r="B536" s="48">
        <v>0</v>
      </c>
      <c r="D536" s="51" t="s">
        <v>2226</v>
      </c>
    </row>
    <row r="537" spans="2:4" x14ac:dyDescent="0.25">
      <c r="D537" s="59" t="s">
        <v>305</v>
      </c>
    </row>
    <row r="539" spans="2:4" x14ac:dyDescent="0.25">
      <c r="D539" s="285" t="s">
        <v>36</v>
      </c>
    </row>
    <row r="542" spans="2:4" x14ac:dyDescent="0.25">
      <c r="D542" s="285" t="s">
        <v>3251</v>
      </c>
    </row>
    <row r="622" spans="2:4" x14ac:dyDescent="0.25">
      <c r="B622" s="48">
        <v>0</v>
      </c>
      <c r="D622" s="51" t="s">
        <v>362</v>
      </c>
    </row>
    <row r="623" spans="2:4" x14ac:dyDescent="0.25">
      <c r="D623" s="59" t="s">
        <v>305</v>
      </c>
    </row>
    <row r="625" spans="4:23" x14ac:dyDescent="0.25">
      <c r="D625" s="285" t="s">
        <v>3252</v>
      </c>
    </row>
    <row r="627" spans="4:23" x14ac:dyDescent="0.25">
      <c r="D627" s="56" t="s">
        <v>502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</row>
    <row r="628" spans="4:23" x14ac:dyDescent="0.25">
      <c r="D628" s="56" t="s">
        <v>503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</row>
    <row r="629" spans="4:23" x14ac:dyDescent="0.25">
      <c r="D629" s="56" t="s">
        <v>504</v>
      </c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</row>
    <row r="630" spans="4:23" x14ac:dyDescent="0.25">
      <c r="D630" s="56" t="s">
        <v>505</v>
      </c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</row>
    <row r="631" spans="4:23" x14ac:dyDescent="0.25">
      <c r="D631" s="56" t="s">
        <v>506</v>
      </c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</row>
    <row r="632" spans="4:23" x14ac:dyDescent="0.25">
      <c r="D632" s="56" t="s">
        <v>446</v>
      </c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</row>
    <row r="633" spans="4:23" x14ac:dyDescent="0.25">
      <c r="D633" s="56" t="s">
        <v>279</v>
      </c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</row>
    <row r="634" spans="4:23" x14ac:dyDescent="0.25">
      <c r="D634" s="56" t="s">
        <v>3253</v>
      </c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</row>
    <row r="636" spans="4:23" x14ac:dyDescent="0.25">
      <c r="D636" s="57" t="s">
        <v>357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</row>
    <row r="637" spans="4:23" x14ac:dyDescent="0.25">
      <c r="D637" s="57" t="s">
        <v>322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</row>
    <row r="638" spans="4:23" x14ac:dyDescent="0.25">
      <c r="D638" s="57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</row>
    <row r="639" spans="4:23" x14ac:dyDescent="0.25">
      <c r="D639" s="57" t="s">
        <v>507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</row>
    <row r="640" spans="4:23" x14ac:dyDescent="0.25">
      <c r="D640" s="57" t="s">
        <v>282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</row>
    <row r="641" spans="4:16" x14ac:dyDescent="0.25">
      <c r="D641" s="57" t="s">
        <v>3254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</row>
    <row r="642" spans="4:16" x14ac:dyDescent="0.25">
      <c r="D642" s="57" t="s">
        <v>3255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</row>
    <row r="643" spans="4:16" x14ac:dyDescent="0.25">
      <c r="D643" s="57" t="s">
        <v>3256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</row>
    <row r="644" spans="4:16" x14ac:dyDescent="0.25">
      <c r="D644" s="57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</row>
    <row r="645" spans="4:16" x14ac:dyDescent="0.25">
      <c r="D645" s="57" t="s">
        <v>263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</row>
    <row r="646" spans="4:16" x14ac:dyDescent="0.25">
      <c r="D646" s="57" t="s">
        <v>264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</row>
    <row r="647" spans="4:16" x14ac:dyDescent="0.25">
      <c r="D647" s="57" t="s">
        <v>358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</row>
    <row r="665" spans="2:4" x14ac:dyDescent="0.25">
      <c r="B665" s="48">
        <v>0</v>
      </c>
      <c r="D665" s="51" t="s">
        <v>2226</v>
      </c>
    </row>
    <row r="666" spans="2:4" x14ac:dyDescent="0.25">
      <c r="D6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dimension ref="A2:J29"/>
  <sheetViews>
    <sheetView topLeftCell="A4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299" t="s">
        <v>520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3207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20230131TUE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2023-01-28T03:09:50Z</dcterms:modified>
</cp:coreProperties>
</file>