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1466349C-CFCB-4477-B6F8-9E94A611DF4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 calcOnSave="0" concurrentCalc="0"/>
  <pivotCaches>
    <pivotCache cacheId="16" r:id="rId4"/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2" i="1"/>
  <c r="F13" i="1"/>
  <c r="F14" i="1"/>
  <c r="F15" i="1"/>
  <c r="F4" i="1"/>
  <c r="F5" i="1"/>
  <c r="F6" i="1"/>
  <c r="F7" i="1"/>
  <c r="F8" i="1"/>
  <c r="F9" i="1"/>
  <c r="F10" i="1"/>
  <c r="F11" i="1"/>
  <c r="F3" i="1"/>
  <c r="G31" i="6"/>
  <c r="H31" i="6"/>
  <c r="H32" i="6"/>
  <c r="I31" i="6"/>
  <c r="I32" i="6"/>
  <c r="J32" i="6"/>
  <c r="J31" i="6"/>
  <c r="K31" i="6"/>
  <c r="K32" i="6"/>
</calcChain>
</file>

<file path=xl/sharedStrings.xml><?xml version="1.0" encoding="utf-8"?>
<sst xmlns="http://schemas.openxmlformats.org/spreadsheetml/2006/main" count="522" uniqueCount="315">
  <si>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</si>
  <si>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</si>
  <si>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</si>
  <si>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</si>
  <si>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</si>
  <si>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</si>
  <si>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</si>
  <si>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</si>
  <si>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</si>
  <si>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</si>
  <si>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</si>
  <si>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</si>
  <si>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</si>
  <si>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</si>
  <si>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</si>
  <si>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ANUGERAH PRIMA SEJAHTERAH, PT</t>
  </si>
  <si>
    <t>MITSUBISHI MOTORS KRAMA YUDHA SALES INDONESIA, PT</t>
  </si>
  <si>
    <t>KRAMA YUDHA TIGA BERLIAN MOTORS</t>
  </si>
  <si>
    <t>MITSUBISHI MOTORS KRAMA YUDHA SALES INDONESIA. PT</t>
  </si>
  <si>
    <t>KRAMA YUDHA TIGA BERLIAN MOTORS. PT</t>
  </si>
  <si>
    <t>PT. SIRKULASI KOMPAS GRAMEDIA</t>
  </si>
  <si>
    <t>SUMBER PRIMA ANUGRAH ABADI, PT.</t>
  </si>
  <si>
    <t>SICEPAT EKSPRES INDONESIA. PT</t>
  </si>
  <si>
    <t>SUMBER PRIMA ANUGRAH ABADI. PT</t>
  </si>
  <si>
    <t>0000095/4/03/12/2021</t>
  </si>
  <si>
    <t>MATAHARI SAKTI. PT</t>
  </si>
  <si>
    <t>30147/INV/SBY/03/2022</t>
  </si>
  <si>
    <t>0000096/4/03/12/2021</t>
  </si>
  <si>
    <t>30148/INV/SBY/03/2022</t>
  </si>
  <si>
    <t>0000122/4/04/01/2022</t>
  </si>
  <si>
    <t>KINARYA ALIHDAYA MANDIRI. PT</t>
  </si>
  <si>
    <t>30149/INV/BDG/03/2022</t>
  </si>
  <si>
    <t>0000123/4/04/01/2022</t>
  </si>
  <si>
    <t>30150/INV/BDG/03/2022</t>
  </si>
  <si>
    <t>0000188/4/10/02/2018</t>
  </si>
  <si>
    <t>ANUGERAH PRIMA SEJAHTERAH. PT</t>
  </si>
  <si>
    <t>30151/INV/JKS/03/2022</t>
  </si>
  <si>
    <t>0000189/4/10/02/2018</t>
  </si>
  <si>
    <t>30152/INV/JKS/03/2022</t>
  </si>
  <si>
    <t>0000191/4/10/02/2018</t>
  </si>
  <si>
    <t>30153/INV/JKS/03/2022</t>
  </si>
  <si>
    <t>0000224/4/10/07/2019</t>
  </si>
  <si>
    <t>PT. ANUGERAH PRIMA SEJAHTERAH</t>
  </si>
  <si>
    <t>30154/INV/JKS/03/2022</t>
  </si>
  <si>
    <t>0000235/4/08/02/2019</t>
  </si>
  <si>
    <t>30155/INV/JKN/03/2022</t>
  </si>
  <si>
    <t>0000238/4/10/07/2019</t>
  </si>
  <si>
    <t>BAHANA PRESTASI. PT</t>
  </si>
  <si>
    <t>30156/INV/JKS/03/2022</t>
  </si>
  <si>
    <t>0000244/4/08/05/2019</t>
  </si>
  <si>
    <t>30157/INV/JKN/03/2022</t>
  </si>
  <si>
    <t>0000273/4/01/03/2019</t>
  </si>
  <si>
    <t>BIMA SAKTI UTAMA. PT</t>
  </si>
  <si>
    <t>30158/INV/JKC/03/2022</t>
  </si>
  <si>
    <t>0000321/4/10/10/2020</t>
  </si>
  <si>
    <t>30159/INV/JKS/03/2022</t>
  </si>
  <si>
    <t>0000342/4/01/09/2019</t>
  </si>
  <si>
    <t>PT. ASURANSI TOKIO MARINE INDONESIA</t>
  </si>
  <si>
    <t>30160/INV/JKC/03/2022</t>
  </si>
  <si>
    <t>0000352/4/10/02/2021</t>
  </si>
  <si>
    <t>NABEL SAKHA GEMILANG. PT</t>
  </si>
  <si>
    <t>30161/INV/JKS/03/2022</t>
  </si>
  <si>
    <t>0000360/4/10/04/2021</t>
  </si>
  <si>
    <t>30162/INV/JKS/03/2022</t>
  </si>
  <si>
    <t>0000366/4/10/05/2021</t>
  </si>
  <si>
    <t>30163/INV/JKS/03/2022</t>
  </si>
  <si>
    <t>0000372/4/08/08/2020</t>
  </si>
  <si>
    <t>30164/INV/JKN/03/2022</t>
  </si>
  <si>
    <t>0000378/4/10/07/2021</t>
  </si>
  <si>
    <t>30165/INV/JKS/03/2022</t>
  </si>
  <si>
    <t>0000386/4/01/11/2019</t>
  </si>
  <si>
    <t>TOKIO MARINE LIFE INSURANCE INDONESIA. PT</t>
  </si>
  <si>
    <t>30166/INV/JKC/03/2022</t>
  </si>
  <si>
    <t>0000406/4/01/12/2019</t>
  </si>
  <si>
    <t>ASURANSI RAKSA PRATIKARA. PT</t>
  </si>
  <si>
    <t>30167/INV/JKC/03/2022</t>
  </si>
  <si>
    <t>0000417/4/08/11/2020</t>
  </si>
  <si>
    <t>GRAHAPRIMA SUKSESMANDIRI. PT</t>
  </si>
  <si>
    <t>30168/INV/JKN/03/2022</t>
  </si>
  <si>
    <t>0000418/4/08/11/2020</t>
  </si>
  <si>
    <t>30169/INV/JKN/03/2022</t>
  </si>
  <si>
    <t>0000419/4/08/11/2020</t>
  </si>
  <si>
    <t>30170/INV/JKN/03/2022</t>
  </si>
  <si>
    <t>0000420/4/08/11/2020</t>
  </si>
  <si>
    <t>30171/INV/JKN/03/2022</t>
  </si>
  <si>
    <t>0000421/4/08/11/2020</t>
  </si>
  <si>
    <t>30172/INV/JKN/03/2022</t>
  </si>
  <si>
    <t>0000422/4/08/11/2020</t>
  </si>
  <si>
    <t>30173/INV/JKN/03/2022</t>
  </si>
  <si>
    <t>0000423/4/08/11/2020</t>
  </si>
  <si>
    <t>30174/INV/JKN/03/2022</t>
  </si>
  <si>
    <t>0000424/4/08/11/2020</t>
  </si>
  <si>
    <t>30175/INV/JKN/03/2022</t>
  </si>
  <si>
    <t>0000484/4/08/03/2021</t>
  </si>
  <si>
    <t>MARGA NUSANTARA JAYA. PT</t>
  </si>
  <si>
    <t>30176/INV/JKN/03/2022</t>
  </si>
  <si>
    <t>0000494/4/08/04/2021</t>
  </si>
  <si>
    <t>30177/INV/JKN/03/2022</t>
  </si>
  <si>
    <t>0000518/4/01/08/2020</t>
  </si>
  <si>
    <t>TRIJAYA UNION. PT</t>
  </si>
  <si>
    <t>30178/INV/JKC/03/2022</t>
  </si>
  <si>
    <t>0000555/4/08/08/2021</t>
  </si>
  <si>
    <t>30179/INV/JKN/03/2022</t>
  </si>
  <si>
    <t>0000609/4/08/11/2021</t>
  </si>
  <si>
    <t>MITSUBISHI MOTORS KRAMA YUDHA INDONESIA. PT</t>
  </si>
  <si>
    <t>30180/INV/JKN/03/2022</t>
  </si>
  <si>
    <t>0000621/4/08/01/2022</t>
  </si>
  <si>
    <t>30181/INV/JKN/03/2022</t>
  </si>
  <si>
    <t>0000732/4/01/04/2021</t>
  </si>
  <si>
    <t>HARPA SEKAWAN. PT</t>
  </si>
  <si>
    <t>30182/INV/JKC/03/2022</t>
  </si>
  <si>
    <t>0000735/4/01/04/2021</t>
  </si>
  <si>
    <t>ZAFIR DEVANA INTERNASIONAL. PT</t>
  </si>
  <si>
    <t>30183/INV/JKC/03/2022</t>
  </si>
  <si>
    <t>0000747/4/01/05/2021</t>
  </si>
  <si>
    <t>PT. ASURANSI MSIG INDONESIA</t>
  </si>
  <si>
    <t>30184/INV/JKC/03/2022</t>
  </si>
  <si>
    <t>0000797/4/01/07/2021</t>
  </si>
  <si>
    <t>ALAM SAMPURNA MAKMUR. PT</t>
  </si>
  <si>
    <t>30185/INV/JKC/03/2022</t>
  </si>
  <si>
    <t>0000001/4/15/03/2021</t>
  </si>
  <si>
    <t>KABUL RAFIRA JAYA UTAMA. PT</t>
  </si>
  <si>
    <t>30186/INV/SOL/03/2022</t>
  </si>
  <si>
    <t>0000005/4/29/07/2021</t>
  </si>
  <si>
    <t>ARTHA BERLIAN BLAMBANGAN. PT</t>
  </si>
  <si>
    <t>30187/INV/JBR/03/2022</t>
  </si>
  <si>
    <t>0000060/4/04/10/2020</t>
  </si>
  <si>
    <t>YAMANASHI INDONESIA. PT</t>
  </si>
  <si>
    <t>30188/INV/BDG/03/2022</t>
  </si>
  <si>
    <t>0000072/4/03/10/2021</t>
  </si>
  <si>
    <t>BORWITA CITRA PRIMA. PT</t>
  </si>
  <si>
    <t>30189/INV/SBY/03/2022</t>
  </si>
  <si>
    <t>0000073/4/03/10/2021</t>
  </si>
  <si>
    <t>30190/INV/SBY/03/2022</t>
  </si>
  <si>
    <t>0000208/4/10/02/2019</t>
  </si>
  <si>
    <t>30191/INV/JKS/03/2022</t>
  </si>
  <si>
    <t>0000240/4/10/07/2019</t>
  </si>
  <si>
    <t>30192/INV/JKS/03/2022</t>
  </si>
  <si>
    <t>0000309/4/08/04/2020</t>
  </si>
  <si>
    <t>30193/INV/JKN/03/2022</t>
  </si>
  <si>
    <t>0000317/4/10/09/2020</t>
  </si>
  <si>
    <t>PT. NOVO NORDISK INDONESIA</t>
  </si>
  <si>
    <t>30194/INV/JKS/03/2022</t>
  </si>
  <si>
    <t>0000337/4/01/08/2019</t>
  </si>
  <si>
    <t>STEEL CENTER INDONESIA. PT</t>
  </si>
  <si>
    <t>30195/INV/JKC/03/2022</t>
  </si>
  <si>
    <t>0000373/4/10/07/2021</t>
  </si>
  <si>
    <t>30196/INV/JKS/03/2022</t>
  </si>
  <si>
    <t>0000383/4/10/08/2021</t>
  </si>
  <si>
    <t>BERLIAN AMAL PERKASA. PT</t>
  </si>
  <si>
    <t>30197/INV/JKS/03/2022</t>
  </si>
  <si>
    <t>0000392/4/01/12/2019</t>
  </si>
  <si>
    <t>KARYAWAN PT. APLIKANUSA LINTASARTA. KOPERASI</t>
  </si>
  <si>
    <t>30198/INV/JKC/03/2022</t>
  </si>
  <si>
    <t>0000401/4/08/10/2020</t>
  </si>
  <si>
    <t>PACIFIC FOOD INDONESIA. PT</t>
  </si>
  <si>
    <t>30199/INV/JKN/03/2022</t>
  </si>
  <si>
    <t>0000409/4/08/11/2020</t>
  </si>
  <si>
    <t>PRIMA TRANS LOGISTIK. PT</t>
  </si>
  <si>
    <t>30200/INV/JKN/03/2022</t>
  </si>
  <si>
    <t>0000443/4/01/02/2020</t>
  </si>
  <si>
    <t>PT EMITAMA CIPTA TRANSPORTASI. PT</t>
  </si>
  <si>
    <t>30201/INV/JKC/03/2022</t>
  </si>
  <si>
    <t>0000506/4/01/08/2020</t>
  </si>
  <si>
    <t>30202/INV/JKC/03/2022</t>
  </si>
  <si>
    <t>0000545/4/01/10/2020</t>
  </si>
  <si>
    <t>SELATANINDO BINTAN MANDIRI, PT. PT</t>
  </si>
  <si>
    <t>30203/INV/JKC/03/2022</t>
  </si>
  <si>
    <t>0000548/4/08/07/2021</t>
  </si>
  <si>
    <t>30204/INV/JKN/03/2022</t>
  </si>
  <si>
    <t>0000550/4/08/08/2021</t>
  </si>
  <si>
    <t>30205/INV/JKN/03/2022</t>
  </si>
  <si>
    <t>0000553/4/08/08/2021</t>
  </si>
  <si>
    <t>30206/INV/JKN/03/2022</t>
  </si>
  <si>
    <t>0000567/4/08/08/2021</t>
  </si>
  <si>
    <t>30207/INV/JKN/03/2022</t>
  </si>
  <si>
    <t>0000568/4/08/08/2021</t>
  </si>
  <si>
    <t>30208/INV/JKN/03/2022</t>
  </si>
  <si>
    <t>0000583/4/08/10/2021</t>
  </si>
  <si>
    <t>30209/INV/JKN/03/2022</t>
  </si>
  <si>
    <t>0000643/4/01/04/2021</t>
  </si>
  <si>
    <t>SARANA KARYA CEMERLANG. PT</t>
  </si>
  <si>
    <t>30210/INV/JKC/03/2022</t>
  </si>
  <si>
    <t>0000834/4/01/08/2021</t>
  </si>
  <si>
    <t>30211/INV/JKC/03/2022</t>
  </si>
  <si>
    <t>0000868/4/01/10/2021</t>
  </si>
  <si>
    <t>MITRA PURI ARMADA. PT</t>
  </si>
  <si>
    <t>30212/INV/JKC/03/2022</t>
  </si>
  <si>
    <t>0000022/4/06/09/2020</t>
  </si>
  <si>
    <t>MITRA EKSPEDISI SEJAHTERA. PT</t>
  </si>
  <si>
    <t>30213/INV/SMG/03/2022</t>
  </si>
  <si>
    <t>0000044/4/03/05/2021</t>
  </si>
  <si>
    <t>TIKI JALUR NUGRAHA EKAKURIR. PT</t>
  </si>
  <si>
    <t>30214/INV/SBY/03/2022</t>
  </si>
  <si>
    <t>0000087/4/03/10/2021</t>
  </si>
  <si>
    <t>30215/INV/SBY/03/2022</t>
  </si>
  <si>
    <t>0000092/4/04/06/2021</t>
  </si>
  <si>
    <t>HARIFF DAYA TUNGGAL ENGINEERING. PT</t>
  </si>
  <si>
    <t>30216/INV/BDG/03/2022</t>
  </si>
  <si>
    <t>0000100/4/03/12/2021</t>
  </si>
  <si>
    <t>30217/INV/SBY/03/2022</t>
  </si>
  <si>
    <t>0000286/4/01/05/2019</t>
  </si>
  <si>
    <t>KOPERASI KARYAWAN COGINDO</t>
  </si>
  <si>
    <t>30218/INV/JKC/03/2022</t>
  </si>
  <si>
    <t>0000306/4/10/01/2020</t>
  </si>
  <si>
    <t>30219/INV/JKS/03/2022</t>
  </si>
  <si>
    <t>0000314/4/08/04/2020</t>
  </si>
  <si>
    <t>ILC LOGISTICS INDONESIA. PT</t>
  </si>
  <si>
    <t>30220/INV/JKN/03/2022</t>
  </si>
  <si>
    <t>0000320/4/10/10/2020</t>
  </si>
  <si>
    <t>30221/INV/JKS/03/2022</t>
  </si>
  <si>
    <t>0000335/4/01/08/2019</t>
  </si>
  <si>
    <t>PT. JBA INDONESIA</t>
  </si>
  <si>
    <t>30222/INV/JKC/03/2022</t>
  </si>
  <si>
    <t>0000346/4/10/01/2021</t>
  </si>
  <si>
    <t>30223/INV/JKS/03/2022</t>
  </si>
  <si>
    <t>0000351/4/01/09/2019</t>
  </si>
  <si>
    <t>ARTA BOGA CEMERLANG. PT</t>
  </si>
  <si>
    <t>30224/INV/JKC/03/2022</t>
  </si>
  <si>
    <t>0000389/4/01/11/2019</t>
  </si>
  <si>
    <t>GUNNEBO INDONESIA DISTRIBUTION. PT</t>
  </si>
  <si>
    <t>30225/INV/JKC/03/2022</t>
  </si>
  <si>
    <t>0000390/4/10/09/2021</t>
  </si>
  <si>
    <t>KAO INDONESIA. PT</t>
  </si>
  <si>
    <t>30226/INV/JKS/03/2022</t>
  </si>
  <si>
    <t>0000400/4/10/12/2021</t>
  </si>
  <si>
    <t>TRUCKKING LINTAS SARANA. PT</t>
  </si>
  <si>
    <t>30227/INV/JKS/03/2022</t>
  </si>
  <si>
    <t>0000416/4/10/02/2022</t>
  </si>
  <si>
    <t>30228/INV/JKS/03/2022</t>
  </si>
  <si>
    <t>0000445/4/01/02/2020</t>
  </si>
  <si>
    <t>30229/INV/JKC/03/2022</t>
  </si>
  <si>
    <t>0000449/4/08/01/2021</t>
  </si>
  <si>
    <t>30230/INV/JKN/03/2022</t>
  </si>
  <si>
    <t>0000464/4/08/03/2021</t>
  </si>
  <si>
    <t>SANY PERKASA. PT</t>
  </si>
  <si>
    <t>30231/INV/JKN/03/2022</t>
  </si>
  <si>
    <t>0000465/4/08/03/2021</t>
  </si>
  <si>
    <t>30232/INV/JKN/03/2022</t>
  </si>
  <si>
    <t>0000466/4/08/03/2021</t>
  </si>
  <si>
    <t>30233/INV/JKN/03/2022</t>
  </si>
  <si>
    <t>0000467/4/08/03/2021</t>
  </si>
  <si>
    <t>30234/INV/JKN/03/2022</t>
  </si>
  <si>
    <t>0000477/4/08/03/2021</t>
  </si>
  <si>
    <t>30235/INV/JKN/03/2022</t>
  </si>
  <si>
    <t>0000478/4/01/06/2020</t>
  </si>
  <si>
    <t>TRITUNGGAL SUKSES SEJATI. PT</t>
  </si>
  <si>
    <t>30236/INV/JKC/03/2022</t>
  </si>
  <si>
    <t>0000487/4/08/03/2021</t>
  </si>
  <si>
    <t>30237/INV/JKN/03/2022</t>
  </si>
  <si>
    <t>0000499/4/08/04/2021</t>
  </si>
  <si>
    <t>MURNI SOLUSINDO NUSANTARA. PT</t>
  </si>
  <si>
    <t>30238/INV/JKN/03/2022</t>
  </si>
  <si>
    <t>0000500/4/01/07/2020</t>
  </si>
  <si>
    <t>30239/INV/JKC/03/2022</t>
  </si>
  <si>
    <t>0000505/4/08/05/2021</t>
  </si>
  <si>
    <t>30240/INV/JKN/03/2022</t>
  </si>
  <si>
    <t>0000529/4/08/06/2021</t>
  </si>
  <si>
    <t>30241/INV/JKN/03/2022</t>
  </si>
  <si>
    <t>0000530/4/08/06/2021</t>
  </si>
  <si>
    <t>30242/INV/JKN/03/2022</t>
  </si>
  <si>
    <t>0000561/4/08/08/2021</t>
  </si>
  <si>
    <t>30243/INV/JKN/03/2022</t>
  </si>
  <si>
    <t>0000575/4/08/09/2021</t>
  </si>
  <si>
    <t>30244/INV/JKN/03/2022</t>
  </si>
  <si>
    <t>0000576/4/01/12/2020</t>
  </si>
  <si>
    <t>30245/INV/JKC/03/2022</t>
  </si>
  <si>
    <t>0000581/4/08/09/2021</t>
  </si>
  <si>
    <t>30246/INV/JKN/03/2022</t>
  </si>
  <si>
    <t>0000595/4/08/11/2021</t>
  </si>
  <si>
    <t>30247/INV/JKN/03/2022</t>
  </si>
  <si>
    <t>0000649/4/01/03/2021</t>
  </si>
  <si>
    <t>30248/INV/JKC/03/2022</t>
  </si>
  <si>
    <t>0000650/4/01/03/2021</t>
  </si>
  <si>
    <t>30249/INV/JKC/03/2022</t>
  </si>
  <si>
    <t>0000651/4/01/03/2021</t>
  </si>
  <si>
    <t>30250/INV/JKC/03/2022</t>
  </si>
  <si>
    <t>0000652/4/01/03/2021</t>
  </si>
  <si>
    <t>30251/INV/JKC/03/2022</t>
  </si>
  <si>
    <t>0000653/4/01/03/2021</t>
  </si>
  <si>
    <t>30252/INV/JKC/03/2022</t>
  </si>
  <si>
    <t>0000754/4/01/05/2021</t>
  </si>
  <si>
    <t>30253/INV/JKC/03/2022</t>
  </si>
  <si>
    <t>0000769/4/01/06/2021</t>
  </si>
  <si>
    <t>30254/INV/JKC/03/2022</t>
  </si>
  <si>
    <t>0000788/4/01/06/2021</t>
  </si>
  <si>
    <t>CHAMPION KURNIA DJAJA TECHNOLOGIES. PT</t>
  </si>
  <si>
    <t>30255/INV/JKC/03/2022</t>
  </si>
  <si>
    <t>0000789/4/01/06/2021</t>
  </si>
  <si>
    <t>30256/INV/JKC/03/2022</t>
  </si>
  <si>
    <t>0000830/4/01/08/2021</t>
  </si>
  <si>
    <t>30257/INV/JKC/03/2022</t>
  </si>
  <si>
    <t>0000831/4/01/08/2021</t>
  </si>
  <si>
    <t>30258/INV/JKC/03/2022</t>
  </si>
  <si>
    <t>0000833/4/01/08/2021</t>
  </si>
  <si>
    <t>30259/INV/JKC/03/2022</t>
  </si>
  <si>
    <t>0000904/4/01/12/2021</t>
  </si>
  <si>
    <t>30260/INV/JKC/03/2022</t>
  </si>
  <si>
    <t>0000906/4/01/12/2021</t>
  </si>
  <si>
    <t>PT. TIDUNG JAYA MANDIRI INDONESIA</t>
  </si>
  <si>
    <t>30261/INV/JKC/03/2022</t>
  </si>
  <si>
    <t>0000959/4/01/02/2022</t>
  </si>
  <si>
    <t>30262/INV/JKC/03/2022</t>
  </si>
  <si>
    <t>0000969/4/01/02/2022</t>
  </si>
  <si>
    <t>30263/INV/JKC/03/2022</t>
  </si>
  <si>
    <t>MATAHARI SAKTI, PT</t>
  </si>
  <si>
    <t>ANUGERAH PRIMA SEJAHTERAH, PT.</t>
  </si>
  <si>
    <t>BAHANA PRESTASI, PT.</t>
  </si>
  <si>
    <t>BIMA SAKTI UTAMA, PT</t>
  </si>
  <si>
    <t>ASURANSI TOKIO MARINE INDONESIA, PT.</t>
  </si>
  <si>
    <t>TOKIO MARINE LIFE INSURANCE INDONESIA, PT</t>
  </si>
  <si>
    <t>TRIJAYA UNION, PT.</t>
  </si>
  <si>
    <t>MITSUBISHI MOTORS KRAMA YUDHA INDONESIA, PT.</t>
  </si>
  <si>
    <t>HARPA SEKAWAN, PT.</t>
  </si>
  <si>
    <t>ASURANSI MSIG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</si>
</sst>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7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8.311079282408" createdVersion="6" refreshedVersion="6" minRefreshableVersion="3" recordCount="39" xr:uid="{1A44A2CE-20C1-4A41-9FF9-BDCE72E2A234}">
  <cacheSource type="worksheet">
    <worksheetSource ref="A2:E41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09T00:00:00" maxDate="2022-06-13T00:00:00"/>
    </cacheField>
    <cacheField name="DUE_DATE" numFmtId="15">
      <sharedItems containsSemiMixedTypes="0" containsNonDate="0" containsDate="1" containsString="0" minDate="2022-03-26T00:00:00" maxDate="2022-03-27T00:00:00" count="1">
        <d v="2022-03-26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8.311079398147" createdVersion="6" refreshedVersion="6" minRefreshableVersion="3" recordCount="126" xr:uid="{D992F0EA-DD03-4763-825D-14357B19BADC}">
  <cacheSource type="worksheet">
    <worksheetSource ref="A2:F128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2-27T00:00:00" maxDate="2022-03-02T00:00:00"/>
    </cacheField>
    <cacheField name="DUE_DATE" numFmtId="164">
      <sharedItems containsSemiMixedTypes="0" containsNonDate="0" containsDate="1" containsString="0" minDate="2022-03-25T00:00:00" maxDate="2022-03-29T00:00:00" count="4">
        <d v="2022-03-26T00:00:00"/>
        <d v="2022-03-27T00:00:00"/>
        <d v="2022-03-28T00:00:00"/>
        <d v="2022-03-25T00:00:00" u="1"/>
      </sharedItems>
    </cacheField>
    <cacheField name="TOP_DATE" numFmtId="164">
      <sharedItems containsSemiMixedTypes="0" containsNonDate="0" containsDate="1" containsString="0" minDate="2022-04-09T00:00:00" maxDate="2022-06-27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0000095/4/03/12/2021"/>
    <s v="MATAHARI SAKTI, PT"/>
    <d v="2022-05-12T00:00:00"/>
    <x v="0"/>
    <s v="30147/INV/SBY/03/2022"/>
  </r>
  <r>
    <s v="0000096/4/03/12/2021"/>
    <s v="MATAHARI SAKTI, PT"/>
    <d v="2022-05-12T00:00:00"/>
    <x v="0"/>
    <s v="30148/INV/SBY/03/2022"/>
  </r>
  <r>
    <s v="0000122/4/04/01/2022"/>
    <s v="KINARYA ALIHDAYA MANDIRI. PT"/>
    <d v="2022-05-27T00:00:00"/>
    <x v="0"/>
    <s v="30149/INV/BDG/03/2022"/>
  </r>
  <r>
    <s v="0000123/4/04/01/2022"/>
    <s v="KINARYA ALIHDAYA MANDIRI. PT"/>
    <d v="2022-05-27T00:00:00"/>
    <x v="0"/>
    <s v="30150/INV/BDG/03/2022"/>
  </r>
  <r>
    <s v="0000188/4/10/02/2018"/>
    <s v="ANUGERAH PRIMA SEJAHTERAH, PT."/>
    <d v="2022-05-25T00:00:00"/>
    <x v="0"/>
    <s v="30151/INV/JKS/03/2022"/>
  </r>
  <r>
    <s v="0000189/4/10/02/2018"/>
    <s v="ANUGERAH PRIMA SEJAHTERAH, PT."/>
    <d v="2022-05-25T00:00:00"/>
    <x v="0"/>
    <s v="30152/INV/JKS/03/2022"/>
  </r>
  <r>
    <s v="0000191/4/10/02/2018"/>
    <s v="ANUGERAH PRIMA SEJAHTERAH, PT."/>
    <d v="2022-05-25T00:00:00"/>
    <x v="0"/>
    <s v="30153/INV/JKS/03/2022"/>
  </r>
  <r>
    <s v="0000224/4/10/07/2019"/>
    <s v="ANUGERAH PRIMA SEJAHTERAH, PT"/>
    <d v="2022-05-25T00:00:00"/>
    <x v="0"/>
    <s v="30154/INV/JKS/03/2022"/>
  </r>
  <r>
    <s v="0000235/4/08/02/2019"/>
    <s v="MITSUBISHI MOTORS KRAMA YUDHA SALES INDONESIA, PT"/>
    <d v="2022-05-25T00:00:00"/>
    <x v="0"/>
    <s v="30155/INV/JKN/03/2022"/>
  </r>
  <r>
    <s v="0000238/4/10/07/2019"/>
    <s v="BAHANA PRESTASI, PT."/>
    <d v="2022-04-26T00:00:00"/>
    <x v="0"/>
    <s v="30156/INV/JKS/03/2022"/>
  </r>
  <r>
    <s v="0000244/4/08/05/2019"/>
    <s v="KRAMA YUDHA TIGA BERLIAN MOTORS"/>
    <d v="2022-05-25T00:00:00"/>
    <x v="0"/>
    <s v="30157/INV/JKN/03/2022"/>
  </r>
  <r>
    <s v="0000273/4/01/03/2019"/>
    <s v="BIMA SAKTI UTAMA, PT"/>
    <d v="2022-04-09T00:00:00"/>
    <x v="0"/>
    <s v="30158/INV/JKC/03/2022"/>
  </r>
  <r>
    <s v="0000321/4/10/10/2020"/>
    <s v="SUMBER PRIMA ANUGRAH ABADI, PT."/>
    <d v="2022-04-26T00:00:00"/>
    <x v="0"/>
    <s v="30159/INV/JKS/03/2022"/>
  </r>
  <r>
    <s v="0000342/4/01/09/2019"/>
    <s v="ASURANSI TOKIO MARINE INDONESIA, PT."/>
    <d v="2022-04-25T00:00:00"/>
    <x v="0"/>
    <s v="30160/INV/JKC/03/2022"/>
  </r>
  <r>
    <s v="0000352/4/10/02/2021"/>
    <s v="NABEL SAKHA GEMILANG. PT"/>
    <d v="2022-04-25T00:00:00"/>
    <x v="0"/>
    <s v="30161/INV/JKS/03/2022"/>
  </r>
  <r>
    <s v="0000360/4/10/04/2021"/>
    <s v="ANUGERAH PRIMA SEJAHTERAH, PT"/>
    <d v="2022-06-09T00:00:00"/>
    <x v="0"/>
    <s v="30162/INV/JKS/03/2022"/>
  </r>
  <r>
    <s v="0000366/4/10/05/2021"/>
    <s v="ANUGERAH PRIMA SEJAHTERAH, PT"/>
    <d v="2022-05-25T00:00:00"/>
    <x v="0"/>
    <s v="30163/INV/JKS/03/2022"/>
  </r>
  <r>
    <s v="0000372/4/08/08/2020"/>
    <s v="KRAMA YUDHA TIGA BERLIAN MOTORS"/>
    <d v="2022-05-25T00:00:00"/>
    <x v="0"/>
    <s v="30164/INV/JKN/03/2022"/>
  </r>
  <r>
    <s v="0000378/4/10/07/2021"/>
    <s v="ANUGERAH PRIMA SEJAHTERAH, PT"/>
    <d v="2022-06-09T00:00:00"/>
    <x v="0"/>
    <s v="30165/INV/JKS/03/2022"/>
  </r>
  <r>
    <s v="0000386/4/01/11/2019"/>
    <s v="TOKIO MARINE LIFE INSURANCE INDONESIA, PT"/>
    <d v="2022-04-25T00:00:00"/>
    <x v="0"/>
    <s v="30166/INV/JKC/03/2022"/>
  </r>
  <r>
    <s v="0000406/4/01/12/2019"/>
    <s v="ASURANSI RAKSA PRATIKARA. PT"/>
    <d v="2022-04-25T00:00:00"/>
    <x v="0"/>
    <s v="30167/INV/JKC/03/2022"/>
  </r>
  <r>
    <s v="0000417/4/08/11/2020"/>
    <s v="GRAHAPRIMA SUKSESMANDIRI. PT"/>
    <d v="2022-05-09T00:00:00"/>
    <x v="0"/>
    <s v="30168/INV/JKN/03/2022"/>
  </r>
  <r>
    <s v="0000418/4/08/11/2020"/>
    <s v="GRAHAPRIMA SUKSESMANDIRI. PT"/>
    <d v="2022-05-09T00:00:00"/>
    <x v="0"/>
    <s v="30169/INV/JKN/03/2022"/>
  </r>
  <r>
    <s v="0000419/4/08/11/2020"/>
    <s v="GRAHAPRIMA SUKSESMANDIRI. PT"/>
    <d v="2022-05-09T00:00:00"/>
    <x v="0"/>
    <s v="30170/INV/JKN/03/2022"/>
  </r>
  <r>
    <s v="0000420/4/08/11/2020"/>
    <s v="GRAHAPRIMA SUKSESMANDIRI. PT"/>
    <d v="2022-05-09T00:00:00"/>
    <x v="0"/>
    <s v="30171/INV/JKN/03/2022"/>
  </r>
  <r>
    <s v="0000421/4/08/11/2020"/>
    <s v="GRAHAPRIMA SUKSESMANDIRI. PT"/>
    <d v="2022-05-09T00:00:00"/>
    <x v="0"/>
    <s v="30172/INV/JKN/03/2022"/>
  </r>
  <r>
    <s v="0000422/4/08/11/2020"/>
    <s v="GRAHAPRIMA SUKSESMANDIRI. PT"/>
    <d v="2022-05-09T00:00:00"/>
    <x v="0"/>
    <s v="30173/INV/JKN/03/2022"/>
  </r>
  <r>
    <s v="0000423/4/08/11/2020"/>
    <s v="GRAHAPRIMA SUKSESMANDIRI. PT"/>
    <d v="2022-05-09T00:00:00"/>
    <x v="0"/>
    <s v="30174/INV/JKN/03/2022"/>
  </r>
  <r>
    <s v="0000424/4/08/11/2020"/>
    <s v="GRAHAPRIMA SUKSESMANDIRI. PT"/>
    <d v="2022-05-09T00:00:00"/>
    <x v="0"/>
    <s v="30175/INV/JKN/03/2022"/>
  </r>
  <r>
    <s v="0000484/4/08/03/2021"/>
    <s v="MARGA NUSANTARA JAYA. PT"/>
    <d v="2022-04-09T00:00:00"/>
    <x v="0"/>
    <s v="30176/INV/JKN/03/2022"/>
  </r>
  <r>
    <s v="0000494/4/08/04/2021"/>
    <s v="GRAHAPRIMA SUKSESMANDIRI. PT"/>
    <d v="2022-06-09T00:00:00"/>
    <x v="0"/>
    <s v="30177/INV/JKN/03/2022"/>
  </r>
  <r>
    <s v="0000518/4/01/08/2020"/>
    <s v="TRIJAYA UNION, PT."/>
    <d v="2022-04-26T00:00:00"/>
    <x v="0"/>
    <s v="30178/INV/JKC/03/2022"/>
  </r>
  <r>
    <s v="0000555/4/08/08/2021"/>
    <s v="GRAHAPRIMA SUKSESMANDIRI. PT"/>
    <d v="2022-06-10T00:00:00"/>
    <x v="0"/>
    <s v="30179/INV/JKN/03/2022"/>
  </r>
  <r>
    <s v="0000609/4/08/11/2021"/>
    <s v="MITSUBISHI MOTORS KRAMA YUDHA INDONESIA, PT."/>
    <d v="2022-05-24T00:00:00"/>
    <x v="0"/>
    <s v="30180/INV/JKN/03/2022"/>
  </r>
  <r>
    <s v="0000621/4/08/01/2022"/>
    <s v="GRAHAPRIMA SUKSESMANDIRI. PT"/>
    <d v="2022-06-12T00:00:00"/>
    <x v="0"/>
    <s v="30181/INV/JKN/03/2022"/>
  </r>
  <r>
    <s v="0000732/4/01/04/2021"/>
    <s v="HARPA SEKAWAN, PT."/>
    <d v="2022-05-25T00:00:00"/>
    <x v="0"/>
    <s v="30182/INV/JKC/03/2022"/>
  </r>
  <r>
    <s v="0000735/4/01/04/2021"/>
    <s v="ZAFIR DEVANA INTERNASIONAL. PT"/>
    <d v="2022-05-25T00:00:00"/>
    <x v="0"/>
    <s v="30183/INV/JKC/03/2022"/>
  </r>
  <r>
    <s v="0000747/4/01/05/2021"/>
    <s v="ASURANSI MSIG INDONESIA"/>
    <d v="2022-04-26T00:00:00"/>
    <x v="0"/>
    <s v="30184/INV/JKC/03/2022"/>
  </r>
  <r>
    <s v="0000797/4/01/07/2021"/>
    <s v="ALAM SAMPURNA MAKMUR. PT"/>
    <d v="2022-05-24T00:00:00"/>
    <x v="0"/>
    <s v="30185/INV/JKC/03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s v="0000095/4/03/12/2021"/>
    <s v="MATAHARI SAKTI. PT"/>
    <d v="2022-02-27T00:00:00"/>
    <x v="0"/>
    <d v="2022-05-12T00:00:00"/>
    <s v="30147/INV/SBY/03/2022"/>
  </r>
  <r>
    <s v="0000096/4/03/12/2021"/>
    <s v="MATAHARI SAKTI. PT"/>
    <d v="2022-02-27T00:00:00"/>
    <x v="0"/>
    <d v="2022-05-12T00:00:00"/>
    <s v="30148/INV/SBY/03/2022"/>
  </r>
  <r>
    <s v="0000122/4/04/01/2022"/>
    <s v="KINARYA ALIHDAYA MANDIRI. PT"/>
    <d v="2022-02-27T00:00:00"/>
    <x v="0"/>
    <d v="2022-05-27T00:00:00"/>
    <s v="30149/INV/BDG/03/2022"/>
  </r>
  <r>
    <s v="0000123/4/04/01/2022"/>
    <s v="KINARYA ALIHDAYA MANDIRI. PT"/>
    <d v="2022-02-27T00:00:00"/>
    <x v="0"/>
    <d v="2022-05-27T00:00:00"/>
    <s v="30150/INV/BDG/03/2022"/>
  </r>
  <r>
    <s v="0000188/4/10/02/2018"/>
    <s v="ANUGERAH PRIMA SEJAHTERAH. PT"/>
    <d v="2022-02-27T00:00:00"/>
    <x v="0"/>
    <d v="2022-05-25T00:00:00"/>
    <s v="30151/INV/JKS/03/2022"/>
  </r>
  <r>
    <s v="0000189/4/10/02/2018"/>
    <s v="ANUGERAH PRIMA SEJAHTERAH. PT"/>
    <d v="2022-02-27T00:00:00"/>
    <x v="0"/>
    <d v="2022-05-25T00:00:00"/>
    <s v="30152/INV/JKS/03/2022"/>
  </r>
  <r>
    <s v="0000191/4/10/02/2018"/>
    <s v="ANUGERAH PRIMA SEJAHTERAH. PT"/>
    <d v="2022-02-27T00:00:00"/>
    <x v="0"/>
    <d v="2022-05-25T00:00:00"/>
    <s v="30153/INV/JKS/03/2022"/>
  </r>
  <r>
    <s v="0000224/4/10/07/2019"/>
    <s v="PT. ANUGERAH PRIMA SEJAHTERAH"/>
    <d v="2022-02-27T00:00:00"/>
    <x v="0"/>
    <d v="2022-05-25T00:00:00"/>
    <s v="30154/INV/JKS/03/2022"/>
  </r>
  <r>
    <s v="0000235/4/08/02/2019"/>
    <s v="MITSUBISHI MOTORS KRAMA YUDHA SALES INDONESIA. PT"/>
    <d v="2022-02-27T00:00:00"/>
    <x v="0"/>
    <d v="2022-05-25T00:00:00"/>
    <s v="30155/INV/JKN/03/2022"/>
  </r>
  <r>
    <s v="0000238/4/10/07/2019"/>
    <s v="BAHANA PRESTASI. PT"/>
    <d v="2022-02-27T00:00:00"/>
    <x v="0"/>
    <d v="2022-04-26T00:00:00"/>
    <s v="30156/INV/JKS/03/2022"/>
  </r>
  <r>
    <s v="0000244/4/08/05/2019"/>
    <s v="KRAMA YUDHA TIGA BERLIAN MOTORS. PT"/>
    <d v="2022-02-27T00:00:00"/>
    <x v="0"/>
    <d v="2022-05-25T00:00:00"/>
    <s v="30157/INV/JKN/03/2022"/>
  </r>
  <r>
    <s v="0000273/4/01/03/2019"/>
    <s v="BIMA SAKTI UTAMA. PT"/>
    <d v="2022-02-27T00:00:00"/>
    <x v="0"/>
    <d v="2022-04-09T00:00:00"/>
    <s v="30158/INV/JKC/03/2022"/>
  </r>
  <r>
    <s v="0000321/4/10/10/2020"/>
    <s v="SUMBER PRIMA ANUGRAH ABADI. PT"/>
    <d v="2022-02-27T00:00:00"/>
    <x v="0"/>
    <d v="2022-04-26T00:00:00"/>
    <s v="30159/INV/JKS/03/2022"/>
  </r>
  <r>
    <s v="0000342/4/01/09/2019"/>
    <s v="PT. ASURANSI TOKIO MARINE INDONESIA"/>
    <d v="2022-02-27T00:00:00"/>
    <x v="0"/>
    <d v="2022-04-25T00:00:00"/>
    <s v="30160/INV/JKC/03/2022"/>
  </r>
  <r>
    <s v="0000352/4/10/02/2021"/>
    <s v="NABEL SAKHA GEMILANG. PT"/>
    <d v="2022-02-27T00:00:00"/>
    <x v="0"/>
    <d v="2022-04-25T00:00:00"/>
    <s v="30161/INV/JKS/03/2022"/>
  </r>
  <r>
    <s v="0000360/4/10/04/2021"/>
    <s v="PT. ANUGERAH PRIMA SEJAHTERAH"/>
    <d v="2022-02-27T00:00:00"/>
    <x v="0"/>
    <d v="2022-06-09T00:00:00"/>
    <s v="30162/INV/JKS/03/2022"/>
  </r>
  <r>
    <s v="0000366/4/10/05/2021"/>
    <s v="PT. ANUGERAH PRIMA SEJAHTERAH"/>
    <d v="2022-02-27T00:00:00"/>
    <x v="0"/>
    <d v="2022-05-25T00:00:00"/>
    <s v="30163/INV/JKS/03/2022"/>
  </r>
  <r>
    <s v="0000372/4/08/08/2020"/>
    <s v="KRAMA YUDHA TIGA BERLIAN MOTORS. PT"/>
    <d v="2022-02-27T00:00:00"/>
    <x v="0"/>
    <d v="2022-05-25T00:00:00"/>
    <s v="30164/INV/JKN/03/2022"/>
  </r>
  <r>
    <s v="0000378/4/10/07/2021"/>
    <s v="PT. ANUGERAH PRIMA SEJAHTERAH"/>
    <d v="2022-02-27T00:00:00"/>
    <x v="0"/>
    <d v="2022-06-09T00:00:00"/>
    <s v="30165/INV/JKS/03/2022"/>
  </r>
  <r>
    <s v="0000386/4/01/11/2019"/>
    <s v="TOKIO MARINE LIFE INSURANCE INDONESIA. PT"/>
    <d v="2022-02-27T00:00:00"/>
    <x v="0"/>
    <d v="2022-04-25T00:00:00"/>
    <s v="30166/INV/JKC/03/2022"/>
  </r>
  <r>
    <s v="0000406/4/01/12/2019"/>
    <s v="ASURANSI RAKSA PRATIKARA. PT"/>
    <d v="2022-02-27T00:00:00"/>
    <x v="0"/>
    <d v="2022-04-25T00:00:00"/>
    <s v="30167/INV/JKC/03/2022"/>
  </r>
  <r>
    <s v="0000417/4/08/11/2020"/>
    <s v="GRAHAPRIMA SUKSESMANDIRI. PT"/>
    <d v="2022-02-27T00:00:00"/>
    <x v="0"/>
    <d v="2022-05-09T00:00:00"/>
    <s v="30168/INV/JKN/03/2022"/>
  </r>
  <r>
    <s v="0000418/4/08/11/2020"/>
    <s v="GRAHAPRIMA SUKSESMANDIRI. PT"/>
    <d v="2022-02-27T00:00:00"/>
    <x v="0"/>
    <d v="2022-05-09T00:00:00"/>
    <s v="30169/INV/JKN/03/2022"/>
  </r>
  <r>
    <s v="0000419/4/08/11/2020"/>
    <s v="GRAHAPRIMA SUKSESMANDIRI. PT"/>
    <d v="2022-02-27T00:00:00"/>
    <x v="0"/>
    <d v="2022-05-09T00:00:00"/>
    <s v="30170/INV/JKN/03/2022"/>
  </r>
  <r>
    <s v="0000420/4/08/11/2020"/>
    <s v="GRAHAPRIMA SUKSESMANDIRI. PT"/>
    <d v="2022-02-27T00:00:00"/>
    <x v="0"/>
    <d v="2022-05-09T00:00:00"/>
    <s v="30171/INV/JKN/03/2022"/>
  </r>
  <r>
    <s v="0000421/4/08/11/2020"/>
    <s v="GRAHAPRIMA SUKSESMANDIRI. PT"/>
    <d v="2022-02-27T00:00:00"/>
    <x v="0"/>
    <d v="2022-05-09T00:00:00"/>
    <s v="30172/INV/JKN/03/2022"/>
  </r>
  <r>
    <s v="0000422/4/08/11/2020"/>
    <s v="GRAHAPRIMA SUKSESMANDIRI. PT"/>
    <d v="2022-02-27T00:00:00"/>
    <x v="0"/>
    <d v="2022-05-09T00:00:00"/>
    <s v="30173/INV/JKN/03/2022"/>
  </r>
  <r>
    <s v="0000423/4/08/11/2020"/>
    <s v="GRAHAPRIMA SUKSESMANDIRI. PT"/>
    <d v="2022-02-27T00:00:00"/>
    <x v="0"/>
    <d v="2022-05-09T00:00:00"/>
    <s v="30174/INV/JKN/03/2022"/>
  </r>
  <r>
    <s v="0000424/4/08/11/2020"/>
    <s v="GRAHAPRIMA SUKSESMANDIRI. PT"/>
    <d v="2022-02-27T00:00:00"/>
    <x v="0"/>
    <d v="2022-05-09T00:00:00"/>
    <s v="30175/INV/JKN/03/2022"/>
  </r>
  <r>
    <s v="0000484/4/08/03/2021"/>
    <s v="MARGA NUSANTARA JAYA. PT"/>
    <d v="2022-02-27T00:00:00"/>
    <x v="0"/>
    <d v="2022-04-09T00:00:00"/>
    <s v="30176/INV/JKN/03/2022"/>
  </r>
  <r>
    <s v="0000494/4/08/04/2021"/>
    <s v="GRAHAPRIMA SUKSESMANDIRI. PT"/>
    <d v="2022-02-27T00:00:00"/>
    <x v="0"/>
    <d v="2022-06-09T00:00:00"/>
    <s v="30177/INV/JKN/03/2022"/>
  </r>
  <r>
    <s v="0000518/4/01/08/2020"/>
    <s v="TRIJAYA UNION. PT"/>
    <d v="2022-02-27T00:00:00"/>
    <x v="0"/>
    <d v="2022-04-26T00:00:00"/>
    <s v="30178/INV/JKC/03/2022"/>
  </r>
  <r>
    <s v="0000555/4/08/08/2021"/>
    <s v="GRAHAPRIMA SUKSESMANDIRI. PT"/>
    <d v="2022-02-27T00:00:00"/>
    <x v="0"/>
    <d v="2022-06-10T00:00:00"/>
    <s v="30179/INV/JKN/03/2022"/>
  </r>
  <r>
    <s v="0000609/4/08/11/2021"/>
    <s v="MITSUBISHI MOTORS KRAMA YUDHA INDONESIA. PT"/>
    <d v="2022-02-27T00:00:00"/>
    <x v="0"/>
    <d v="2022-05-24T00:00:00"/>
    <s v="30180/INV/JKN/03/2022"/>
  </r>
  <r>
    <s v="0000621/4/08/01/2022"/>
    <s v="GRAHAPRIMA SUKSESMANDIRI. PT"/>
    <d v="2022-02-27T00:00:00"/>
    <x v="0"/>
    <d v="2022-06-12T00:00:00"/>
    <s v="30181/INV/JKN/03/2022"/>
  </r>
  <r>
    <s v="0000732/4/01/04/2021"/>
    <s v="HARPA SEKAWAN. PT"/>
    <d v="2022-02-27T00:00:00"/>
    <x v="0"/>
    <d v="2022-05-25T00:00:00"/>
    <s v="30182/INV/JKC/03/2022"/>
  </r>
  <r>
    <s v="0000735/4/01/04/2021"/>
    <s v="ZAFIR DEVANA INTERNASIONAL. PT"/>
    <d v="2022-02-27T00:00:00"/>
    <x v="0"/>
    <d v="2022-05-25T00:00:00"/>
    <s v="30183/INV/JKC/03/2022"/>
  </r>
  <r>
    <s v="0000747/4/01/05/2021"/>
    <s v="PT. ASURANSI MSIG INDONESIA"/>
    <d v="2022-02-27T00:00:00"/>
    <x v="0"/>
    <d v="2022-04-26T00:00:00"/>
    <s v="30184/INV/JKC/03/2022"/>
  </r>
  <r>
    <s v="0000797/4/01/07/2021"/>
    <s v="ALAM SAMPURNA MAKMUR. PT"/>
    <d v="2022-02-27T00:00:00"/>
    <x v="0"/>
    <d v="2022-05-24T00:00:00"/>
    <s v="30185/INV/JKC/03/2022"/>
  </r>
  <r>
    <s v="0000001/4/15/03/2021"/>
    <s v="KABUL RAFIRA JAYA UTAMA. PT"/>
    <d v="2022-02-28T00:00:00"/>
    <x v="1"/>
    <d v="2022-05-26T00:00:00"/>
    <s v="30186/INV/SOL/03/2022"/>
  </r>
  <r>
    <s v="0000005/4/29/07/2021"/>
    <s v="ARTHA BERLIAN BLAMBANGAN. PT"/>
    <d v="2022-02-28T00:00:00"/>
    <x v="1"/>
    <d v="2022-05-26T00:00:00"/>
    <s v="30187/INV/JBR/03/2022"/>
  </r>
  <r>
    <s v="0000060/4/04/10/2020"/>
    <s v="YAMANASHI INDONESIA. PT"/>
    <d v="2022-02-28T00:00:00"/>
    <x v="1"/>
    <d v="2022-05-26T00:00:00"/>
    <s v="30188/INV/BDG/03/2022"/>
  </r>
  <r>
    <s v="0000072/4/03/10/2021"/>
    <s v="BORWITA CITRA PRIMA. PT"/>
    <d v="2022-02-28T00:00:00"/>
    <x v="1"/>
    <d v="2022-04-27T00:00:00"/>
    <s v="30189/INV/SBY/03/2022"/>
  </r>
  <r>
    <s v="0000073/4/03/10/2021"/>
    <s v="BORWITA CITRA PRIMA. PT"/>
    <d v="2022-02-28T00:00:00"/>
    <x v="1"/>
    <d v="2022-04-27T00:00:00"/>
    <s v="30190/INV/SBY/03/2022"/>
  </r>
  <r>
    <s v="0000208/4/10/02/2019"/>
    <s v="PT. ANUGERAH PRIMA SEJAHTERAH"/>
    <d v="2022-02-28T00:00:00"/>
    <x v="1"/>
    <d v="2022-05-26T00:00:00"/>
    <s v="30191/INV/JKS/03/2022"/>
  </r>
  <r>
    <s v="0000240/4/10/07/2019"/>
    <s v="BAHANA PRESTASI. PT"/>
    <d v="2022-02-28T00:00:00"/>
    <x v="1"/>
    <d v="2022-04-26T00:00:00"/>
    <s v="30192/INV/JKS/03/2022"/>
  </r>
  <r>
    <s v="0000309/4/08/04/2020"/>
    <s v="MITSUBISHI MOTORS KRAMA YUDHA SALES INDONESIA. PT"/>
    <d v="2022-02-28T00:00:00"/>
    <x v="1"/>
    <d v="2022-05-26T00:00:00"/>
    <s v="30193/INV/JKN/03/2022"/>
  </r>
  <r>
    <s v="0000317/4/10/09/2020"/>
    <s v="PT. NOVO NORDISK INDONESIA"/>
    <d v="2022-02-28T00:00:00"/>
    <x v="1"/>
    <d v="2022-05-26T00:00:00"/>
    <s v="30194/INV/JKS/03/2022"/>
  </r>
  <r>
    <s v="0000337/4/01/08/2019"/>
    <s v="STEEL CENTER INDONESIA. PT"/>
    <d v="2022-02-28T00:00:00"/>
    <x v="1"/>
    <d v="2022-04-10T00:00:00"/>
    <s v="30195/INV/JKC/03/2022"/>
  </r>
  <r>
    <s v="0000373/4/10/07/2021"/>
    <s v="PT. ANUGERAH PRIMA SEJAHTERAH"/>
    <d v="2022-02-28T00:00:00"/>
    <x v="1"/>
    <d v="2022-06-11T00:00:00"/>
    <s v="30196/INV/JKS/03/2022"/>
  </r>
  <r>
    <s v="0000383/4/10/08/2021"/>
    <s v="BERLIAN AMAL PERKASA. PT"/>
    <d v="2022-02-28T00:00:00"/>
    <x v="1"/>
    <d v="2022-04-27T00:00:00"/>
    <s v="30197/INV/JKS/03/2022"/>
  </r>
  <r>
    <s v="0000392/4/01/12/2019"/>
    <s v="KARYAWAN PT. APLIKANUSA LINTASARTA. KOPERASI"/>
    <d v="2022-02-28T00:00:00"/>
    <x v="1"/>
    <d v="2022-05-12T00:00:00"/>
    <s v="30198/INV/JKC/03/2022"/>
  </r>
  <r>
    <s v="0000401/4/08/10/2020"/>
    <s v="PACIFIC FOOD INDONESIA. PT"/>
    <d v="2022-02-28T00:00:00"/>
    <x v="1"/>
    <d v="2022-05-11T00:00:00"/>
    <s v="30199/INV/JKN/03/2022"/>
  </r>
  <r>
    <s v="0000409/4/08/11/2020"/>
    <s v="PRIMA TRANS LOGISTIK. PT"/>
    <d v="2022-02-28T00:00:00"/>
    <x v="1"/>
    <d v="2022-05-25T00:00:00"/>
    <s v="30200/INV/JKN/03/2022"/>
  </r>
  <r>
    <s v="0000443/4/01/02/2020"/>
    <s v="PT EMITAMA CIPTA TRANSPORTASI. PT"/>
    <d v="2022-02-28T00:00:00"/>
    <x v="1"/>
    <d v="2022-05-11T00:00:00"/>
    <s v="30201/INV/JKC/03/2022"/>
  </r>
  <r>
    <s v="0000506/4/01/08/2020"/>
    <s v="BIMA SAKTI UTAMA. PT"/>
    <d v="2022-02-28T00:00:00"/>
    <x v="1"/>
    <d v="2022-04-27T00:00:00"/>
    <s v="30202/INV/JKC/03/2022"/>
  </r>
  <r>
    <s v="0000545/4/01/10/2020"/>
    <s v="SELATANINDO BINTAN MANDIRI, PT. PT"/>
    <d v="2022-02-28T00:00:00"/>
    <x v="1"/>
    <d v="2022-04-26T00:00:00"/>
    <s v="30203/INV/JKC/03/2022"/>
  </r>
  <r>
    <s v="0000548/4/08/07/2021"/>
    <s v="MITSUBISHI MOTORS KRAMA YUDHA SALES INDONESIA. PT"/>
    <d v="2022-02-28T00:00:00"/>
    <x v="1"/>
    <d v="2022-05-26T00:00:00"/>
    <s v="30204/INV/JKN/03/2022"/>
  </r>
  <r>
    <s v="0000550/4/08/08/2021"/>
    <s v="MITSUBISHI MOTORS KRAMA YUDHA SALES INDONESIA. PT"/>
    <d v="2022-02-28T00:00:00"/>
    <x v="1"/>
    <d v="2022-05-26T00:00:00"/>
    <s v="30205/INV/JKN/03/2022"/>
  </r>
  <r>
    <s v="0000553/4/08/08/2021"/>
    <s v="MITSUBISHI MOTORS KRAMA YUDHA SALES INDONESIA. PT"/>
    <d v="2022-02-28T00:00:00"/>
    <x v="1"/>
    <d v="2022-05-26T00:00:00"/>
    <s v="30206/INV/JKN/03/2022"/>
  </r>
  <r>
    <s v="0000567/4/08/08/2021"/>
    <s v="MITSUBISHI MOTORS KRAMA YUDHA SALES INDONESIA. PT"/>
    <d v="2022-02-28T00:00:00"/>
    <x v="1"/>
    <d v="2022-05-26T00:00:00"/>
    <s v="30207/INV/JKN/03/2022"/>
  </r>
  <r>
    <s v="0000568/4/08/08/2021"/>
    <s v="MITSUBISHI MOTORS KRAMA YUDHA SALES INDONESIA. PT"/>
    <d v="2022-02-28T00:00:00"/>
    <x v="1"/>
    <d v="2022-05-26T00:00:00"/>
    <s v="30208/INV/JKN/03/2022"/>
  </r>
  <r>
    <s v="0000583/4/08/10/2021"/>
    <s v="GRAHAPRIMA SUKSESMANDIRI. PT"/>
    <d v="2022-02-28T00:00:00"/>
    <x v="1"/>
    <d v="2022-06-12T00:00:00"/>
    <s v="30209/INV/JKN/03/2022"/>
  </r>
  <r>
    <s v="0000643/4/01/04/2021"/>
    <s v="SARANA KARYA CEMERLANG. PT"/>
    <d v="2022-02-28T00:00:00"/>
    <x v="1"/>
    <d v="2022-06-25T00:00:00"/>
    <s v="30210/INV/JKC/03/2022"/>
  </r>
  <r>
    <s v="0000834/4/01/08/2021"/>
    <s v="HARPA SEKAWAN. PT"/>
    <d v="2022-02-28T00:00:00"/>
    <x v="1"/>
    <d v="2022-05-26T00:00:00"/>
    <s v="30211/INV/JKC/03/2022"/>
  </r>
  <r>
    <s v="0000868/4/01/10/2021"/>
    <s v="MITRA PURI ARMADA. PT"/>
    <d v="2022-02-28T00:00:00"/>
    <x v="1"/>
    <d v="2022-05-26T00:00:00"/>
    <s v="30212/INV/JKC/03/2022"/>
  </r>
  <r>
    <s v="0000022/4/06/09/2020"/>
    <s v="MITRA EKSPEDISI SEJAHTERA. PT"/>
    <d v="2022-03-01T00:00:00"/>
    <x v="2"/>
    <d v="2022-05-12T00:00:00"/>
    <s v="30213/INV/SMG/03/2022"/>
  </r>
  <r>
    <s v="0000044/4/03/05/2021"/>
    <s v="TIKI JALUR NUGRAHA EKAKURIR. PT"/>
    <d v="2022-03-01T00:00:00"/>
    <x v="2"/>
    <d v="2022-05-27T00:00:00"/>
    <s v="30214/INV/SBY/03/2022"/>
  </r>
  <r>
    <s v="0000087/4/03/10/2021"/>
    <s v="BORWITA CITRA PRIMA. PT"/>
    <d v="2022-03-01T00:00:00"/>
    <x v="2"/>
    <d v="2022-04-28T00:00:00"/>
    <s v="30215/INV/SBY/03/2022"/>
  </r>
  <r>
    <s v="0000092/4/04/06/2021"/>
    <s v="HARIFF DAYA TUNGGAL ENGINEERING. PT"/>
    <d v="2022-03-01T00:00:00"/>
    <x v="2"/>
    <d v="2022-05-11T00:00:00"/>
    <s v="30216/INV/BDG/03/2022"/>
  </r>
  <r>
    <s v="0000100/4/03/12/2021"/>
    <s v="BORWITA CITRA PRIMA. PT"/>
    <d v="2022-03-01T00:00:00"/>
    <x v="2"/>
    <d v="2022-04-27T00:00:00"/>
    <s v="30217/INV/SBY/03/2022"/>
  </r>
  <r>
    <s v="0000286/4/01/05/2019"/>
    <s v="KOPERASI KARYAWAN COGINDO"/>
    <d v="2022-02-28T00:00:00"/>
    <x v="2"/>
    <d v="2022-06-26T00:00:00"/>
    <s v="30218/INV/JKC/03/2022"/>
  </r>
  <r>
    <s v="0000306/4/10/01/2020"/>
    <s v="PT. ANUGERAH PRIMA SEJAHTERAH"/>
    <d v="2022-03-01T00:00:00"/>
    <x v="2"/>
    <d v="2022-05-27T00:00:00"/>
    <s v="30219/INV/JKS/03/2022"/>
  </r>
  <r>
    <s v="0000314/4/08/04/2020"/>
    <s v="ILC LOGISTICS INDONESIA. PT"/>
    <d v="2022-03-01T00:00:00"/>
    <x v="2"/>
    <d v="2022-05-12T00:00:00"/>
    <s v="30220/INV/JKN/03/2022"/>
  </r>
  <r>
    <s v="0000320/4/10/10/2020"/>
    <s v="SUMBER PRIMA ANUGRAH ABADI. PT"/>
    <d v="2022-03-01T00:00:00"/>
    <x v="2"/>
    <d v="2022-04-28T00:00:00"/>
    <s v="30221/INV/JKS/03/2022"/>
  </r>
  <r>
    <s v="0000335/4/01/08/2019"/>
    <s v="PT. JBA INDONESIA"/>
    <d v="2022-02-28T00:00:00"/>
    <x v="2"/>
    <d v="2022-04-11T00:00:00"/>
    <s v="30222/INV/JKC/03/2022"/>
  </r>
  <r>
    <s v="0000346/4/10/01/2021"/>
    <s v="HARPA SEKAWAN. PT"/>
    <d v="2022-03-01T00:00:00"/>
    <x v="2"/>
    <d v="2022-05-29T00:00:00"/>
    <s v="30223/INV/JKS/03/2022"/>
  </r>
  <r>
    <s v="0000351/4/01/09/2019"/>
    <s v="ARTA BOGA CEMERLANG. PT"/>
    <d v="2022-03-01T00:00:00"/>
    <x v="2"/>
    <d v="2022-04-27T00:00:00"/>
    <s v="30224/INV/JKC/03/2022"/>
  </r>
  <r>
    <s v="0000389/4/01/11/2019"/>
    <s v="GUNNEBO INDONESIA DISTRIBUTION. PT"/>
    <d v="2022-03-01T00:00:00"/>
    <x v="2"/>
    <d v="2022-05-11T00:00:00"/>
    <s v="30225/INV/JKC/03/2022"/>
  </r>
  <r>
    <s v="0000390/4/10/09/2021"/>
    <s v="KAO INDONESIA. PT"/>
    <d v="2022-03-01T00:00:00"/>
    <x v="2"/>
    <d v="2022-05-14T00:00:00"/>
    <s v="30226/INV/JKS/03/2022"/>
  </r>
  <r>
    <s v="0000400/4/10/12/2021"/>
    <s v="TRUCKKING LINTAS SARANA. PT"/>
    <d v="2022-03-01T00:00:00"/>
    <x v="2"/>
    <d v="2022-04-30T00:00:00"/>
    <s v="30227/INV/JKS/03/2022"/>
  </r>
  <r>
    <s v="0000416/4/10/02/2022"/>
    <s v="BERLIAN AMAL PERKASA. PT"/>
    <d v="2022-03-01T00:00:00"/>
    <x v="2"/>
    <d v="2022-04-27T00:00:00"/>
    <s v="30228/INV/JKS/03/2022"/>
  </r>
  <r>
    <s v="0000445/4/01/02/2020"/>
    <s v="PT. ASURANSI TOKIO MARINE INDONESIA"/>
    <d v="2022-03-01T00:00:00"/>
    <x v="2"/>
    <d v="2022-04-27T00:00:00"/>
    <s v="30229/INV/JKC/03/2022"/>
  </r>
  <r>
    <s v="0000449/4/08/01/2021"/>
    <s v="MITSUBISHI MOTORS KRAMA YUDHA INDONESIA. PT"/>
    <d v="2022-03-01T00:00:00"/>
    <x v="2"/>
    <d v="2022-05-29T00:00:00"/>
    <s v="30230/INV/JKN/03/2022"/>
  </r>
  <r>
    <s v="0000464/4/08/03/2021"/>
    <s v="SANY PERKASA. PT"/>
    <d v="2022-03-01T00:00:00"/>
    <x v="2"/>
    <d v="2022-06-26T00:00:00"/>
    <s v="30231/INV/JKN/03/2022"/>
  </r>
  <r>
    <s v="0000465/4/08/03/2021"/>
    <s v="SANY PERKASA. PT"/>
    <d v="2022-03-01T00:00:00"/>
    <x v="2"/>
    <d v="2022-06-26T00:00:00"/>
    <s v="30232/INV/JKN/03/2022"/>
  </r>
  <r>
    <s v="0000466/4/08/03/2021"/>
    <s v="SANY PERKASA. PT"/>
    <d v="2022-03-01T00:00:00"/>
    <x v="2"/>
    <d v="2022-06-26T00:00:00"/>
    <s v="30233/INV/JKN/03/2022"/>
  </r>
  <r>
    <s v="0000467/4/08/03/2021"/>
    <s v="SANY PERKASA. PT"/>
    <d v="2022-03-01T00:00:00"/>
    <x v="2"/>
    <d v="2022-06-26T00:00:00"/>
    <s v="30234/INV/JKN/03/2022"/>
  </r>
  <r>
    <s v="0000477/4/08/03/2021"/>
    <s v="SANY PERKASA. PT"/>
    <d v="2022-03-01T00:00:00"/>
    <x v="2"/>
    <d v="2022-06-26T00:00:00"/>
    <s v="30235/INV/JKN/03/2022"/>
  </r>
  <r>
    <s v="0000478/4/01/06/2020"/>
    <s v="TRITUNGGAL SUKSES SEJATI. PT"/>
    <d v="2022-03-01T00:00:00"/>
    <x v="2"/>
    <d v="2022-04-27T00:00:00"/>
    <s v="30236/INV/JKC/03/2022"/>
  </r>
  <r>
    <s v="0000487/4/08/03/2021"/>
    <s v="SANY PERKASA. PT"/>
    <d v="2022-03-01T00:00:00"/>
    <x v="2"/>
    <d v="2022-06-26T00:00:00"/>
    <s v="30237/INV/JKN/03/2022"/>
  </r>
  <r>
    <s v="0000499/4/08/04/2021"/>
    <s v="MURNI SOLUSINDO NUSANTARA. PT"/>
    <d v="2022-03-01T00:00:00"/>
    <x v="2"/>
    <d v="2022-05-11T00:00:00"/>
    <s v="30238/INV/JKN/03/2022"/>
  </r>
  <r>
    <s v="0000500/4/01/07/2020"/>
    <s v="PT. SIRKULASI KOMPAS GRAMEDIA"/>
    <d v="2022-03-01T00:00:00"/>
    <x v="2"/>
    <d v="2022-05-27T00:00:00"/>
    <s v="30239/INV/JKC/03/2022"/>
  </r>
  <r>
    <s v="0000505/4/08/05/2021"/>
    <s v="KRAMA YUDHA TIGA BERLIAN MOTORS. PT"/>
    <d v="2022-03-01T00:00:00"/>
    <x v="2"/>
    <d v="2022-05-27T00:00:00"/>
    <s v="30240/INV/JKN/03/2022"/>
  </r>
  <r>
    <s v="0000529/4/08/06/2021"/>
    <s v="MARGA NUSANTARA JAYA. PT"/>
    <d v="2022-03-01T00:00:00"/>
    <x v="2"/>
    <d v="2022-04-11T00:00:00"/>
    <s v="30241/INV/JKN/03/2022"/>
  </r>
  <r>
    <s v="0000530/4/08/06/2021"/>
    <s v="MARGA NUSANTARA JAYA. PT"/>
    <d v="2022-03-01T00:00:00"/>
    <x v="2"/>
    <d v="2022-04-11T00:00:00"/>
    <s v="30242/INV/JKN/03/2022"/>
  </r>
  <r>
    <s v="0000561/4/08/08/2021"/>
    <s v="GRAHAPRIMA SUKSESMANDIRI. PT"/>
    <d v="2022-03-01T00:00:00"/>
    <x v="2"/>
    <d v="2022-06-11T00:00:00"/>
    <s v="30243/INV/JKN/03/2022"/>
  </r>
  <r>
    <s v="0000575/4/08/09/2021"/>
    <s v="SANY PERKASA. PT"/>
    <d v="2022-03-01T00:00:00"/>
    <x v="2"/>
    <d v="2022-04-27T00:00:00"/>
    <s v="30244/INV/JKN/03/2022"/>
  </r>
  <r>
    <s v="0000576/4/01/12/2020"/>
    <s v="BIMA SAKTI UTAMA. PT"/>
    <d v="2022-03-01T00:00:00"/>
    <x v="2"/>
    <d v="2022-04-30T00:00:00"/>
    <s v="30245/INV/JKC/03/2022"/>
  </r>
  <r>
    <s v="0000581/4/08/09/2021"/>
    <s v="SANY PERKASA. PT"/>
    <d v="2022-03-01T00:00:00"/>
    <x v="2"/>
    <d v="2022-04-27T00:00:00"/>
    <s v="30246/INV/JKN/03/2022"/>
  </r>
  <r>
    <s v="0000595/4/08/11/2021"/>
    <s v="SANY PERKASA. PT"/>
    <d v="2022-03-01T00:00:00"/>
    <x v="2"/>
    <d v="2022-04-27T00:00:00"/>
    <s v="30247/INV/JKN/03/2022"/>
  </r>
  <r>
    <s v="0000649/4/01/03/2021"/>
    <s v="MITRA PURI ARMADA. PT"/>
    <d v="2022-03-01T00:00:00"/>
    <x v="2"/>
    <d v="2022-05-27T00:00:00"/>
    <s v="30248/INV/JKC/03/2022"/>
  </r>
  <r>
    <s v="0000650/4/01/03/2021"/>
    <s v="MITRA PURI ARMADA. PT"/>
    <d v="2022-03-01T00:00:00"/>
    <x v="2"/>
    <d v="2022-05-27T00:00:00"/>
    <s v="30249/INV/JKC/03/2022"/>
  </r>
  <r>
    <s v="0000651/4/01/03/2021"/>
    <s v="MITRA PURI ARMADA. PT"/>
    <d v="2022-03-01T00:00:00"/>
    <x v="2"/>
    <d v="2022-05-27T00:00:00"/>
    <s v="30250/INV/JKC/03/2022"/>
  </r>
  <r>
    <s v="0000652/4/01/03/2021"/>
    <s v="MITRA PURI ARMADA. PT"/>
    <d v="2022-03-01T00:00:00"/>
    <x v="2"/>
    <d v="2022-05-27T00:00:00"/>
    <s v="30251/INV/JKC/03/2022"/>
  </r>
  <r>
    <s v="0000653/4/01/03/2021"/>
    <s v="MITRA PURI ARMADA. PT"/>
    <d v="2022-03-01T00:00:00"/>
    <x v="2"/>
    <d v="2022-05-27T00:00:00"/>
    <s v="30252/INV/JKC/03/2022"/>
  </r>
  <r>
    <s v="0000754/4/01/05/2021"/>
    <s v="HARPA SEKAWAN. PT"/>
    <d v="2022-03-01T00:00:00"/>
    <x v="2"/>
    <d v="2022-05-27T00:00:00"/>
    <s v="30253/INV/JKC/03/2022"/>
  </r>
  <r>
    <s v="0000769/4/01/06/2021"/>
    <s v="GUNNEBO INDONESIA DISTRIBUTION. PT"/>
    <d v="2022-03-01T00:00:00"/>
    <x v="2"/>
    <d v="2022-05-11T00:00:00"/>
    <s v="30254/INV/JKC/03/2022"/>
  </r>
  <r>
    <s v="0000788/4/01/06/2021"/>
    <s v="CHAMPION KURNIA DJAJA TECHNOLOGIES. PT"/>
    <d v="2022-03-01T00:00:00"/>
    <x v="2"/>
    <d v="2022-06-26T00:00:00"/>
    <s v="30255/INV/JKC/03/2022"/>
  </r>
  <r>
    <s v="0000789/4/01/06/2021"/>
    <s v="CHAMPION KURNIA DJAJA TECHNOLOGIES. PT"/>
    <d v="2022-03-01T00:00:00"/>
    <x v="2"/>
    <d v="2022-06-26T00:00:00"/>
    <s v="30256/INV/JKC/03/2022"/>
  </r>
  <r>
    <s v="0000830/4/01/08/2021"/>
    <s v="MITRA PURI ARMADA. PT"/>
    <d v="2022-03-01T00:00:00"/>
    <x v="2"/>
    <d v="2022-05-27T00:00:00"/>
    <s v="30257/INV/JKC/03/2022"/>
  </r>
  <r>
    <s v="0000831/4/01/08/2021"/>
    <s v="MITRA PURI ARMADA. PT"/>
    <d v="2022-03-01T00:00:00"/>
    <x v="2"/>
    <d v="2022-05-27T00:00:00"/>
    <s v="30258/INV/JKC/03/2022"/>
  </r>
  <r>
    <s v="0000833/4/01/08/2021"/>
    <s v="PT. JBA INDONESIA"/>
    <d v="2022-03-01T00:00:00"/>
    <x v="2"/>
    <d v="2022-04-28T00:00:00"/>
    <s v="30259/INV/JKC/03/2022"/>
  </r>
  <r>
    <s v="0000904/4/01/12/2021"/>
    <s v="PT. ASURANSI MSIG INDONESIA"/>
    <d v="2022-03-01T00:00:00"/>
    <x v="2"/>
    <d v="2022-04-27T00:00:00"/>
    <s v="30260/INV/JKC/03/2022"/>
  </r>
  <r>
    <s v="0000906/4/01/12/2021"/>
    <s v="PT. TIDUNG JAYA MANDIRI INDONESIA"/>
    <d v="2022-03-01T00:00:00"/>
    <x v="2"/>
    <d v="2022-05-29T00:00:00"/>
    <s v="30261/INV/JKC/03/2022"/>
  </r>
  <r>
    <s v="0000959/4/01/02/2022"/>
    <s v="SICEPAT EKSPRES INDONESIA. PT"/>
    <d v="2022-03-01T00:00:00"/>
    <x v="2"/>
    <d v="2022-05-12T00:00:00"/>
    <s v="30262/INV/JKC/03/2022"/>
  </r>
  <r>
    <s v="0000969/4/01/02/2022"/>
    <s v="SICEPAT EKSPRES INDONESIA. PT"/>
    <d v="2022-03-01T00:00:00"/>
    <x v="2"/>
    <d v="2022-05-12T00:00:00"/>
    <s v="30263/INV/JKC/03/2022"/>
  </r>
  <r>
    <s v="0000788/4/01/06/2021"/>
    <s v="CHAMPION KURNIA DJAJA TECHNOLOGIES. PT"/>
    <d v="2022-03-01T00:00:00"/>
    <x v="2"/>
    <d v="2022-06-26T00:00:00"/>
    <s v="30255/INV/JKC/03/2022"/>
  </r>
  <r>
    <s v="0000789/4/01/06/2021"/>
    <s v="CHAMPION KURNIA DJAJA TECHNOLOGIES. PT"/>
    <d v="2022-03-01T00:00:00"/>
    <x v="2"/>
    <d v="2022-06-26T00:00:00"/>
    <s v="30256/INV/JKC/03/2022"/>
  </r>
  <r>
    <s v="0000830/4/01/08/2021"/>
    <s v="MITRA PURI ARMADA. PT"/>
    <d v="2022-03-01T00:00:00"/>
    <x v="2"/>
    <d v="2022-05-27T00:00:00"/>
    <s v="30257/INV/JKC/03/2022"/>
  </r>
  <r>
    <s v="0000831/4/01/08/2021"/>
    <s v="MITRA PURI ARMADA. PT"/>
    <d v="2022-03-01T00:00:00"/>
    <x v="2"/>
    <d v="2022-05-27T00:00:00"/>
    <s v="30258/INV/JKC/03/2022"/>
  </r>
  <r>
    <s v="0000833/4/01/08/2021"/>
    <s v="PT. JBA INDONESIA"/>
    <d v="2022-03-01T00:00:00"/>
    <x v="2"/>
    <d v="2022-04-28T00:00:00"/>
    <s v="30259/INV/JKC/03/2022"/>
  </r>
  <r>
    <s v="0000904/4/01/12/2021"/>
    <s v="PT. ASURANSI MSIG INDONESIA"/>
    <d v="2022-03-01T00:00:00"/>
    <x v="2"/>
    <d v="2022-04-27T00:00:00"/>
    <s v="30260/INV/JKC/03/2022"/>
  </r>
  <r>
    <s v="0000906/4/01/12/2021"/>
    <s v="PT. TIDUNG JAYA MANDIRI INDONESIA"/>
    <d v="2022-03-01T00:00:00"/>
    <x v="2"/>
    <d v="2022-05-29T00:00:00"/>
    <s v="30261/INV/JKC/03/2022"/>
  </r>
  <r>
    <s v="0000959/4/01/02/2022"/>
    <s v="SICEPAT EKSPRES INDONESIA. PT"/>
    <d v="2022-03-01T00:00:00"/>
    <x v="2"/>
    <d v="2022-05-12T00:00:00"/>
    <s v="30262/INV/JKC/03/2022"/>
  </r>
  <r>
    <s v="0000969/4/01/02/2022"/>
    <s v="SICEPAT EKSPRES INDONESIA. PT"/>
    <d v="2022-03-01T00:00:00"/>
    <x v="2"/>
    <d v="2022-05-12T00:00:00"/>
    <s v="30263/INV/JKC/03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65E9C-D9A4-4742-9601-23C125617E83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7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5">
        <item m="1" x="3"/>
        <item x="0"/>
        <item x="1"/>
        <item x="2"/>
        <item t="default"/>
      </items>
    </pivotField>
    <pivotField numFmtId="14" showAll="0"/>
    <pivotField showAll="0"/>
  </pivotFields>
  <rowFields count="1">
    <field x="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DF7CF-C9F4-4C47-B0F7-A4038EB66D72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showGridLines="0" tabSelected="1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2" t="s">
        <v>2</v>
      </c>
      <c r="B1" s="23"/>
      <c r="C1" s="23"/>
      <c r="D1" s="23"/>
      <c r="E1" s="24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5" t="s">
        <v>24</v>
      </c>
      <c r="B3" s="25" t="s">
        <v>305</v>
      </c>
      <c r="C3" s="26">
        <v>44693</v>
      </c>
      <c r="D3" s="26">
        <v>44646</v>
      </c>
      <c r="E3" s="27" t="s">
        <v>26</v>
      </c>
      <c r="F3" s="21" t="str">
        <f>IF(ISERROR(VLOOKUP(A3,DATA_OLSS!$A$3:$B$1462,1,0)),"TIDAK ADA","ADA")</f>
        <v>ADA</v>
      </c>
    </row>
    <row r="4" spans="1:6" s="8" customFormat="1" ht="15" x14ac:dyDescent="0.2">
      <c r="A4" s="28" t="s">
        <v>27</v>
      </c>
      <c r="B4" s="28" t="s">
        <v>305</v>
      </c>
      <c r="C4" s="29">
        <v>44693</v>
      </c>
      <c r="D4" s="29">
        <v>44646</v>
      </c>
      <c r="E4" s="30" t="s">
        <v>28</v>
      </c>
      <c r="F4" s="21" t="str">
        <f>IF(ISERROR(VLOOKUP(A4,DATA_OLSS!$A$3:$B$1462,1,0)),"TIDAK ADA","ADA")</f>
        <v>ADA</v>
      </c>
    </row>
    <row r="5" spans="1:6" ht="15" x14ac:dyDescent="0.2">
      <c r="A5" s="28" t="s">
        <v>29</v>
      </c>
      <c r="B5" s="28" t="s">
        <v>30</v>
      </c>
      <c r="C5" s="29">
        <v>44708</v>
      </c>
      <c r="D5" s="29">
        <v>44646</v>
      </c>
      <c r="E5" s="30" t="s">
        <v>31</v>
      </c>
      <c r="F5" s="21" t="str">
        <f>IF(ISERROR(VLOOKUP(A5,DATA_OLSS!$A$3:$B$1462,1,0)),"TIDAK ADA","ADA")</f>
        <v>ADA</v>
      </c>
    </row>
    <row r="6" spans="1:6" ht="15" x14ac:dyDescent="0.2">
      <c r="A6" s="28" t="s">
        <v>32</v>
      </c>
      <c r="B6" s="28" t="s">
        <v>30</v>
      </c>
      <c r="C6" s="29">
        <v>44708</v>
      </c>
      <c r="D6" s="29">
        <v>44646</v>
      </c>
      <c r="E6" s="30" t="s">
        <v>33</v>
      </c>
      <c r="F6" s="21" t="str">
        <f>IF(ISERROR(VLOOKUP(A6,DATA_OLSS!$A$3:$B$1462,1,0)),"TIDAK ADA","ADA")</f>
        <v>ADA</v>
      </c>
    </row>
    <row r="7" spans="1:6" ht="15" x14ac:dyDescent="0.2">
      <c r="A7" s="28" t="s">
        <v>34</v>
      </c>
      <c r="B7" s="28" t="s">
        <v>306</v>
      </c>
      <c r="C7" s="29">
        <v>44706</v>
      </c>
      <c r="D7" s="29">
        <v>44646</v>
      </c>
      <c r="E7" s="30" t="s">
        <v>36</v>
      </c>
      <c r="F7" s="21" t="str">
        <f>IF(ISERROR(VLOOKUP(A7,DATA_OLSS!$A$3:$B$1462,1,0)),"TIDAK ADA","ADA")</f>
        <v>ADA</v>
      </c>
    </row>
    <row r="8" spans="1:6" ht="15" x14ac:dyDescent="0.2">
      <c r="A8" s="28" t="s">
        <v>37</v>
      </c>
      <c r="B8" s="28" t="s">
        <v>306</v>
      </c>
      <c r="C8" s="29">
        <v>44706</v>
      </c>
      <c r="D8" s="29">
        <v>44646</v>
      </c>
      <c r="E8" s="30" t="s">
        <v>38</v>
      </c>
      <c r="F8" s="21" t="str">
        <f>IF(ISERROR(VLOOKUP(A8,DATA_OLSS!$A$3:$B$1462,1,0)),"TIDAK ADA","ADA")</f>
        <v>ADA</v>
      </c>
    </row>
    <row r="9" spans="1:6" ht="15" x14ac:dyDescent="0.2">
      <c r="A9" s="28" t="s">
        <v>39</v>
      </c>
      <c r="B9" s="28" t="s">
        <v>306</v>
      </c>
      <c r="C9" s="29">
        <v>44706</v>
      </c>
      <c r="D9" s="29">
        <v>44646</v>
      </c>
      <c r="E9" s="30" t="s">
        <v>40</v>
      </c>
      <c r="F9" s="21" t="str">
        <f>IF(ISERROR(VLOOKUP(A9,DATA_OLSS!$A$3:$B$1462,1,0)),"TIDAK ADA","ADA")</f>
        <v>ADA</v>
      </c>
    </row>
    <row r="10" spans="1:6" ht="15" x14ac:dyDescent="0.2">
      <c r="A10" s="28" t="s">
        <v>41</v>
      </c>
      <c r="B10" s="28" t="s">
        <v>15</v>
      </c>
      <c r="C10" s="29">
        <v>44706</v>
      </c>
      <c r="D10" s="29">
        <v>44646</v>
      </c>
      <c r="E10" s="30" t="s">
        <v>43</v>
      </c>
      <c r="F10" s="21" t="str">
        <f>IF(ISERROR(VLOOKUP(A10,DATA_OLSS!$A$3:$B$1462,1,0)),"TIDAK ADA","ADA")</f>
        <v>ADA</v>
      </c>
    </row>
    <row r="11" spans="1:6" ht="15" x14ac:dyDescent="0.2">
      <c r="A11" s="28" t="s">
        <v>44</v>
      </c>
      <c r="B11" s="28" t="s">
        <v>16</v>
      </c>
      <c r="C11" s="29">
        <v>44706</v>
      </c>
      <c r="D11" s="29">
        <v>44646</v>
      </c>
      <c r="E11" s="30" t="s">
        <v>45</v>
      </c>
      <c r="F11" s="21" t="str">
        <f>IF(ISERROR(VLOOKUP(A11,DATA_OLSS!$A$3:$B$1462,1,0)),"TIDAK ADA","ADA")</f>
        <v>ADA</v>
      </c>
    </row>
    <row r="12" spans="1:6" ht="15" x14ac:dyDescent="0.2">
      <c r="A12" s="28" t="s">
        <v>46</v>
      </c>
      <c r="B12" s="28" t="s">
        <v>307</v>
      </c>
      <c r="C12" s="29">
        <v>44677</v>
      </c>
      <c r="D12" s="29">
        <v>44646</v>
      </c>
      <c r="E12" s="30" t="s">
        <v>48</v>
      </c>
      <c r="F12" s="21" t="str">
        <f>IF(ISERROR(VLOOKUP(A12,DATA_OLSS!$A$3:$B$1462,1,0)),"TIDAK ADA","ADA")</f>
        <v>ADA</v>
      </c>
    </row>
    <row r="13" spans="1:6" ht="15" x14ac:dyDescent="0.2">
      <c r="A13" s="28" t="s">
        <v>49</v>
      </c>
      <c r="B13" s="28" t="s">
        <v>17</v>
      </c>
      <c r="C13" s="29">
        <v>44706</v>
      </c>
      <c r="D13" s="29">
        <v>44646</v>
      </c>
      <c r="E13" s="30" t="s">
        <v>50</v>
      </c>
      <c r="F13" s="21" t="str">
        <f>IF(ISERROR(VLOOKUP(A13,DATA_OLSS!$A$3:$B$1462,1,0)),"TIDAK ADA","ADA")</f>
        <v>ADA</v>
      </c>
    </row>
    <row r="14" spans="1:6" ht="15" x14ac:dyDescent="0.2">
      <c r="A14" s="28" t="s">
        <v>51</v>
      </c>
      <c r="B14" s="28" t="s">
        <v>308</v>
      </c>
      <c r="C14" s="29">
        <v>44660</v>
      </c>
      <c r="D14" s="29">
        <v>44646</v>
      </c>
      <c r="E14" s="30" t="s">
        <v>53</v>
      </c>
      <c r="F14" s="21" t="str">
        <f>IF(ISERROR(VLOOKUP(A14,DATA_OLSS!$A$3:$B$1462,1,0)),"TIDAK ADA","ADA")</f>
        <v>ADA</v>
      </c>
    </row>
    <row r="15" spans="1:6" ht="15" x14ac:dyDescent="0.2">
      <c r="A15" s="28" t="s">
        <v>54</v>
      </c>
      <c r="B15" s="28" t="s">
        <v>21</v>
      </c>
      <c r="C15" s="29">
        <v>44677</v>
      </c>
      <c r="D15" s="29">
        <v>44646</v>
      </c>
      <c r="E15" s="30" t="s">
        <v>55</v>
      </c>
      <c r="F15" s="21" t="str">
        <f>IF(ISERROR(VLOOKUP(A15,DATA_OLSS!$A$3:$B$1462,1,0)),"TIDAK ADA","ADA")</f>
        <v>ADA</v>
      </c>
    </row>
    <row r="16" spans="1:6" ht="15" x14ac:dyDescent="0.2">
      <c r="A16" s="28" t="s">
        <v>56</v>
      </c>
      <c r="B16" s="28" t="s">
        <v>309</v>
      </c>
      <c r="C16" s="29">
        <v>44676</v>
      </c>
      <c r="D16" s="29">
        <v>44646</v>
      </c>
      <c r="E16" s="30" t="s">
        <v>58</v>
      </c>
      <c r="F16" s="21" t="str">
        <f>IF(ISERROR(VLOOKUP(A16,DATA_OLSS!$A$3:$B$1462,1,0)),"TIDAK ADA","ADA")</f>
        <v>ADA</v>
      </c>
    </row>
    <row r="17" spans="1:6" ht="15" x14ac:dyDescent="0.2">
      <c r="A17" s="28" t="s">
        <v>59</v>
      </c>
      <c r="B17" s="28" t="s">
        <v>60</v>
      </c>
      <c r="C17" s="29">
        <v>44676</v>
      </c>
      <c r="D17" s="29">
        <v>44646</v>
      </c>
      <c r="E17" s="30" t="s">
        <v>61</v>
      </c>
      <c r="F17" s="21" t="str">
        <f>IF(ISERROR(VLOOKUP(A17,DATA_OLSS!$A$3:$B$1462,1,0)),"TIDAK ADA","ADA")</f>
        <v>ADA</v>
      </c>
    </row>
    <row r="18" spans="1:6" ht="15" x14ac:dyDescent="0.2">
      <c r="A18" s="28" t="s">
        <v>62</v>
      </c>
      <c r="B18" s="28" t="s">
        <v>15</v>
      </c>
      <c r="C18" s="29">
        <v>44721</v>
      </c>
      <c r="D18" s="29">
        <v>44646</v>
      </c>
      <c r="E18" s="30" t="s">
        <v>63</v>
      </c>
      <c r="F18" s="21" t="str">
        <f>IF(ISERROR(VLOOKUP(A18,DATA_OLSS!$A$3:$B$1462,1,0)),"TIDAK ADA","ADA")</f>
        <v>ADA</v>
      </c>
    </row>
    <row r="19" spans="1:6" ht="15" x14ac:dyDescent="0.2">
      <c r="A19" s="28" t="s">
        <v>64</v>
      </c>
      <c r="B19" s="28" t="s">
        <v>15</v>
      </c>
      <c r="C19" s="29">
        <v>44706</v>
      </c>
      <c r="D19" s="29">
        <v>44646</v>
      </c>
      <c r="E19" s="30" t="s">
        <v>65</v>
      </c>
      <c r="F19" s="21" t="str">
        <f>IF(ISERROR(VLOOKUP(A19,DATA_OLSS!$A$3:$B$1462,1,0)),"TIDAK ADA","ADA")</f>
        <v>ADA</v>
      </c>
    </row>
    <row r="20" spans="1:6" ht="15" x14ac:dyDescent="0.2">
      <c r="A20" s="28" t="s">
        <v>66</v>
      </c>
      <c r="B20" s="28" t="s">
        <v>17</v>
      </c>
      <c r="C20" s="29">
        <v>44706</v>
      </c>
      <c r="D20" s="29">
        <v>44646</v>
      </c>
      <c r="E20" s="30" t="s">
        <v>67</v>
      </c>
      <c r="F20" s="21" t="str">
        <f>IF(ISERROR(VLOOKUP(A20,DATA_OLSS!$A$3:$B$1462,1,0)),"TIDAK ADA","ADA")</f>
        <v>ADA</v>
      </c>
    </row>
    <row r="21" spans="1:6" ht="15" x14ac:dyDescent="0.2">
      <c r="A21" s="28" t="s">
        <v>68</v>
      </c>
      <c r="B21" s="28" t="s">
        <v>15</v>
      </c>
      <c r="C21" s="29">
        <v>44721</v>
      </c>
      <c r="D21" s="29">
        <v>44646</v>
      </c>
      <c r="E21" s="30" t="s">
        <v>69</v>
      </c>
      <c r="F21" s="21" t="str">
        <f>IF(ISERROR(VLOOKUP(A21,DATA_OLSS!$A$3:$B$1462,1,0)),"TIDAK ADA","ADA")</f>
        <v>ADA</v>
      </c>
    </row>
    <row r="22" spans="1:6" ht="15" x14ac:dyDescent="0.2">
      <c r="A22" s="28" t="s">
        <v>70</v>
      </c>
      <c r="B22" s="28" t="s">
        <v>310</v>
      </c>
      <c r="C22" s="29">
        <v>44676</v>
      </c>
      <c r="D22" s="29">
        <v>44646</v>
      </c>
      <c r="E22" s="30" t="s">
        <v>72</v>
      </c>
      <c r="F22" s="21" t="str">
        <f>IF(ISERROR(VLOOKUP(A22,DATA_OLSS!$A$3:$B$1462,1,0)),"TIDAK ADA","ADA")</f>
        <v>ADA</v>
      </c>
    </row>
    <row r="23" spans="1:6" ht="15" x14ac:dyDescent="0.2">
      <c r="A23" s="28" t="s">
        <v>73</v>
      </c>
      <c r="B23" s="28" t="s">
        <v>74</v>
      </c>
      <c r="C23" s="29">
        <v>44676</v>
      </c>
      <c r="D23" s="29">
        <v>44646</v>
      </c>
      <c r="E23" s="30" t="s">
        <v>75</v>
      </c>
      <c r="F23" s="21" t="str">
        <f>IF(ISERROR(VLOOKUP(A23,DATA_OLSS!$A$3:$B$1462,1,0)),"TIDAK ADA","ADA")</f>
        <v>ADA</v>
      </c>
    </row>
    <row r="24" spans="1:6" ht="15" x14ac:dyDescent="0.2">
      <c r="A24" s="28" t="s">
        <v>76</v>
      </c>
      <c r="B24" s="28" t="s">
        <v>77</v>
      </c>
      <c r="C24" s="29">
        <v>44690</v>
      </c>
      <c r="D24" s="29">
        <v>44646</v>
      </c>
      <c r="E24" s="30" t="s">
        <v>78</v>
      </c>
      <c r="F24" s="21" t="str">
        <f>IF(ISERROR(VLOOKUP(A24,DATA_OLSS!$A$3:$B$1462,1,0)),"TIDAK ADA","ADA")</f>
        <v>ADA</v>
      </c>
    </row>
    <row r="25" spans="1:6" ht="15" x14ac:dyDescent="0.2">
      <c r="A25" s="28" t="s">
        <v>79</v>
      </c>
      <c r="B25" s="28" t="s">
        <v>77</v>
      </c>
      <c r="C25" s="29">
        <v>44690</v>
      </c>
      <c r="D25" s="29">
        <v>44646</v>
      </c>
      <c r="E25" s="30" t="s">
        <v>80</v>
      </c>
      <c r="F25" s="21" t="str">
        <f>IF(ISERROR(VLOOKUP(A25,DATA_OLSS!$A$3:$B$1462,1,0)),"TIDAK ADA","ADA")</f>
        <v>ADA</v>
      </c>
    </row>
    <row r="26" spans="1:6" ht="15" x14ac:dyDescent="0.2">
      <c r="A26" s="28" t="s">
        <v>81</v>
      </c>
      <c r="B26" s="28" t="s">
        <v>77</v>
      </c>
      <c r="C26" s="29">
        <v>44690</v>
      </c>
      <c r="D26" s="29">
        <v>44646</v>
      </c>
      <c r="E26" s="30" t="s">
        <v>82</v>
      </c>
      <c r="F26" s="21" t="str">
        <f>IF(ISERROR(VLOOKUP(A26,DATA_OLSS!$A$3:$B$1462,1,0)),"TIDAK ADA","ADA")</f>
        <v>ADA</v>
      </c>
    </row>
    <row r="27" spans="1:6" ht="15" x14ac:dyDescent="0.2">
      <c r="A27" s="28" t="s">
        <v>83</v>
      </c>
      <c r="B27" s="28" t="s">
        <v>77</v>
      </c>
      <c r="C27" s="29">
        <v>44690</v>
      </c>
      <c r="D27" s="29">
        <v>44646</v>
      </c>
      <c r="E27" s="30" t="s">
        <v>84</v>
      </c>
      <c r="F27" s="21" t="str">
        <f>IF(ISERROR(VLOOKUP(A27,DATA_OLSS!$A$3:$B$1462,1,0)),"TIDAK ADA","ADA")</f>
        <v>ADA</v>
      </c>
    </row>
    <row r="28" spans="1:6" ht="15" x14ac:dyDescent="0.2">
      <c r="A28" s="28" t="s">
        <v>85</v>
      </c>
      <c r="B28" s="28" t="s">
        <v>77</v>
      </c>
      <c r="C28" s="29">
        <v>44690</v>
      </c>
      <c r="D28" s="29">
        <v>44646</v>
      </c>
      <c r="E28" s="30" t="s">
        <v>86</v>
      </c>
      <c r="F28" s="21" t="str">
        <f>IF(ISERROR(VLOOKUP(A28,DATA_OLSS!$A$3:$B$1462,1,0)),"TIDAK ADA","ADA")</f>
        <v>ADA</v>
      </c>
    </row>
    <row r="29" spans="1:6" ht="15" x14ac:dyDescent="0.2">
      <c r="A29" s="28" t="s">
        <v>87</v>
      </c>
      <c r="B29" s="28" t="s">
        <v>77</v>
      </c>
      <c r="C29" s="29">
        <v>44690</v>
      </c>
      <c r="D29" s="29">
        <v>44646</v>
      </c>
      <c r="E29" s="30" t="s">
        <v>88</v>
      </c>
      <c r="F29" s="21" t="str">
        <f>IF(ISERROR(VLOOKUP(A29,DATA_OLSS!$A$3:$B$1462,1,0)),"TIDAK ADA","ADA")</f>
        <v>ADA</v>
      </c>
    </row>
    <row r="30" spans="1:6" ht="15" x14ac:dyDescent="0.2">
      <c r="A30" s="28" t="s">
        <v>89</v>
      </c>
      <c r="B30" s="28" t="s">
        <v>77</v>
      </c>
      <c r="C30" s="29">
        <v>44690</v>
      </c>
      <c r="D30" s="29">
        <v>44646</v>
      </c>
      <c r="E30" s="30" t="s">
        <v>90</v>
      </c>
      <c r="F30" s="21" t="str">
        <f>IF(ISERROR(VLOOKUP(A30,DATA_OLSS!$A$3:$B$1462,1,0)),"TIDAK ADA","ADA")</f>
        <v>ADA</v>
      </c>
    </row>
    <row r="31" spans="1:6" ht="15" x14ac:dyDescent="0.2">
      <c r="A31" s="28" t="s">
        <v>91</v>
      </c>
      <c r="B31" s="28" t="s">
        <v>77</v>
      </c>
      <c r="C31" s="29">
        <v>44690</v>
      </c>
      <c r="D31" s="29">
        <v>44646</v>
      </c>
      <c r="E31" s="30" t="s">
        <v>92</v>
      </c>
      <c r="F31" s="21" t="str">
        <f>IF(ISERROR(VLOOKUP(A31,DATA_OLSS!$A$3:$B$1462,1,0)),"TIDAK ADA","ADA")</f>
        <v>ADA</v>
      </c>
    </row>
    <row r="32" spans="1:6" ht="15" x14ac:dyDescent="0.2">
      <c r="A32" s="28" t="s">
        <v>93</v>
      </c>
      <c r="B32" s="28" t="s">
        <v>94</v>
      </c>
      <c r="C32" s="29">
        <v>44660</v>
      </c>
      <c r="D32" s="29">
        <v>44646</v>
      </c>
      <c r="E32" s="30" t="s">
        <v>95</v>
      </c>
      <c r="F32" s="21" t="str">
        <f>IF(ISERROR(VLOOKUP(A32,DATA_OLSS!$A$3:$B$1462,1,0)),"TIDAK ADA","ADA")</f>
        <v>ADA</v>
      </c>
    </row>
    <row r="33" spans="1:6" ht="15" x14ac:dyDescent="0.2">
      <c r="A33" s="28" t="s">
        <v>96</v>
      </c>
      <c r="B33" s="28" t="s">
        <v>77</v>
      </c>
      <c r="C33" s="29">
        <v>44721</v>
      </c>
      <c r="D33" s="29">
        <v>44646</v>
      </c>
      <c r="E33" s="30" t="s">
        <v>97</v>
      </c>
      <c r="F33" s="21" t="str">
        <f>IF(ISERROR(VLOOKUP(A33,DATA_OLSS!$A$3:$B$1462,1,0)),"TIDAK ADA","ADA")</f>
        <v>ADA</v>
      </c>
    </row>
    <row r="34" spans="1:6" ht="15" x14ac:dyDescent="0.2">
      <c r="A34" s="28" t="s">
        <v>98</v>
      </c>
      <c r="B34" s="28" t="s">
        <v>311</v>
      </c>
      <c r="C34" s="29">
        <v>44677</v>
      </c>
      <c r="D34" s="29">
        <v>44646</v>
      </c>
      <c r="E34" s="30" t="s">
        <v>100</v>
      </c>
      <c r="F34" s="21" t="str">
        <f>IF(ISERROR(VLOOKUP(A34,DATA_OLSS!$A$3:$B$1462,1,0)),"TIDAK ADA","ADA")</f>
        <v>ADA</v>
      </c>
    </row>
    <row r="35" spans="1:6" ht="15" x14ac:dyDescent="0.2">
      <c r="A35" s="28" t="s">
        <v>101</v>
      </c>
      <c r="B35" s="28" t="s">
        <v>77</v>
      </c>
      <c r="C35" s="29">
        <v>44722</v>
      </c>
      <c r="D35" s="29">
        <v>44646</v>
      </c>
      <c r="E35" s="30" t="s">
        <v>102</v>
      </c>
      <c r="F35" s="21" t="str">
        <f>IF(ISERROR(VLOOKUP(A35,DATA_OLSS!$A$3:$B$1462,1,0)),"TIDAK ADA","ADA")</f>
        <v>ADA</v>
      </c>
    </row>
    <row r="36" spans="1:6" ht="15" x14ac:dyDescent="0.2">
      <c r="A36" s="28" t="s">
        <v>103</v>
      </c>
      <c r="B36" s="28" t="s">
        <v>312</v>
      </c>
      <c r="C36" s="29">
        <v>44705</v>
      </c>
      <c r="D36" s="29">
        <v>44646</v>
      </c>
      <c r="E36" s="30" t="s">
        <v>105</v>
      </c>
      <c r="F36" s="21" t="str">
        <f>IF(ISERROR(VLOOKUP(A36,DATA_OLSS!$A$3:$B$1462,1,0)),"TIDAK ADA","ADA")</f>
        <v>ADA</v>
      </c>
    </row>
    <row r="37" spans="1:6" ht="15" x14ac:dyDescent="0.2">
      <c r="A37" s="28" t="s">
        <v>106</v>
      </c>
      <c r="B37" s="28" t="s">
        <v>77</v>
      </c>
      <c r="C37" s="29">
        <v>44724</v>
      </c>
      <c r="D37" s="29">
        <v>44646</v>
      </c>
      <c r="E37" s="30" t="s">
        <v>107</v>
      </c>
      <c r="F37" s="21" t="str">
        <f>IF(ISERROR(VLOOKUP(A37,DATA_OLSS!$A$3:$B$1462,1,0)),"TIDAK ADA","ADA")</f>
        <v>ADA</v>
      </c>
    </row>
    <row r="38" spans="1:6" ht="15" x14ac:dyDescent="0.2">
      <c r="A38" s="28" t="s">
        <v>108</v>
      </c>
      <c r="B38" s="28" t="s">
        <v>313</v>
      </c>
      <c r="C38" s="29">
        <v>44706</v>
      </c>
      <c r="D38" s="29">
        <v>44646</v>
      </c>
      <c r="E38" s="30" t="s">
        <v>110</v>
      </c>
      <c r="F38" s="21" t="str">
        <f>IF(ISERROR(VLOOKUP(A38,DATA_OLSS!$A$3:$B$1462,1,0)),"TIDAK ADA","ADA")</f>
        <v>ADA</v>
      </c>
    </row>
    <row r="39" spans="1:6" ht="15" x14ac:dyDescent="0.2">
      <c r="A39" s="28" t="s">
        <v>111</v>
      </c>
      <c r="B39" s="28" t="s">
        <v>112</v>
      </c>
      <c r="C39" s="29">
        <v>44706</v>
      </c>
      <c r="D39" s="29">
        <v>44646</v>
      </c>
      <c r="E39" s="30" t="s">
        <v>113</v>
      </c>
      <c r="F39" s="21" t="str">
        <f>IF(ISERROR(VLOOKUP(A39,DATA_OLSS!$A$3:$B$1462,1,0)),"TIDAK ADA","ADA")</f>
        <v>ADA</v>
      </c>
    </row>
    <row r="40" spans="1:6" ht="15" x14ac:dyDescent="0.2">
      <c r="A40" s="28" t="s">
        <v>114</v>
      </c>
      <c r="B40" s="28" t="s">
        <v>314</v>
      </c>
      <c r="C40" s="29">
        <v>44677</v>
      </c>
      <c r="D40" s="29">
        <v>44646</v>
      </c>
      <c r="E40" s="30" t="s">
        <v>116</v>
      </c>
      <c r="F40" s="21" t="str">
        <f>IF(ISERROR(VLOOKUP(A40,DATA_OLSS!$A$3:$B$1462,1,0)),"TIDAK ADA","ADA")</f>
        <v>ADA</v>
      </c>
    </row>
    <row r="41" spans="1:6" ht="15" x14ac:dyDescent="0.2">
      <c r="A41" s="28" t="s">
        <v>117</v>
      </c>
      <c r="B41" s="28" t="s">
        <v>118</v>
      </c>
      <c r="C41" s="29">
        <v>44705</v>
      </c>
      <c r="D41" s="29">
        <v>44646</v>
      </c>
      <c r="E41" s="30" t="s">
        <v>119</v>
      </c>
      <c r="F41" s="21" t="str">
        <f>IF(ISERROR(VLOOKUP(A41,DATA_OLSS!$A$3:$B$1462,1,0)),"TIDAK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8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2" t="s">
        <v>3</v>
      </c>
      <c r="B1" s="23"/>
      <c r="C1" s="23"/>
      <c r="D1" s="23"/>
      <c r="E1" s="23"/>
      <c r="F1" s="24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24</v>
      </c>
      <c r="B3" s="8" t="s">
        <v>25</v>
      </c>
      <c r="C3" s="20">
        <v>44619</v>
      </c>
      <c r="D3" s="20">
        <v>44646</v>
      </c>
      <c r="E3" s="20">
        <v>44693</v>
      </c>
      <c r="F3" s="8" t="s">
        <v>26</v>
      </c>
    </row>
    <row r="4" spans="1:6" x14ac:dyDescent="0.2">
      <c r="A4" s="8" t="s">
        <v>27</v>
      </c>
      <c r="B4" s="8" t="s">
        <v>25</v>
      </c>
      <c r="C4" s="20">
        <v>44619</v>
      </c>
      <c r="D4" s="20">
        <v>44646</v>
      </c>
      <c r="E4" s="20">
        <v>44693</v>
      </c>
      <c r="F4" s="8" t="s">
        <v>28</v>
      </c>
    </row>
    <row r="5" spans="1:6" x14ac:dyDescent="0.2">
      <c r="A5" s="8" t="s">
        <v>29</v>
      </c>
      <c r="B5" s="8" t="s">
        <v>30</v>
      </c>
      <c r="C5" s="20">
        <v>44619</v>
      </c>
      <c r="D5" s="20">
        <v>44646</v>
      </c>
      <c r="E5" s="20">
        <v>44708</v>
      </c>
      <c r="F5" s="8" t="s">
        <v>31</v>
      </c>
    </row>
    <row r="6" spans="1:6" x14ac:dyDescent="0.2">
      <c r="A6" s="8" t="s">
        <v>32</v>
      </c>
      <c r="B6" s="8" t="s">
        <v>30</v>
      </c>
      <c r="C6" s="20">
        <v>44619</v>
      </c>
      <c r="D6" s="20">
        <v>44646</v>
      </c>
      <c r="E6" s="20">
        <v>44708</v>
      </c>
      <c r="F6" s="8" t="s">
        <v>33</v>
      </c>
    </row>
    <row r="7" spans="1:6" x14ac:dyDescent="0.2">
      <c r="A7" s="8" t="s">
        <v>34</v>
      </c>
      <c r="B7" s="8" t="s">
        <v>35</v>
      </c>
      <c r="C7" s="20">
        <v>44619</v>
      </c>
      <c r="D7" s="20">
        <v>44646</v>
      </c>
      <c r="E7" s="20">
        <v>44706</v>
      </c>
      <c r="F7" s="8" t="s">
        <v>36</v>
      </c>
    </row>
    <row r="8" spans="1:6" x14ac:dyDescent="0.2">
      <c r="A8" s="8" t="s">
        <v>37</v>
      </c>
      <c r="B8" s="8" t="s">
        <v>35</v>
      </c>
      <c r="C8" s="20">
        <v>44619</v>
      </c>
      <c r="D8" s="20">
        <v>44646</v>
      </c>
      <c r="E8" s="20">
        <v>44706</v>
      </c>
      <c r="F8" s="8" t="s">
        <v>38</v>
      </c>
    </row>
    <row r="9" spans="1:6" x14ac:dyDescent="0.2">
      <c r="A9" s="8" t="s">
        <v>39</v>
      </c>
      <c r="B9" s="8" t="s">
        <v>35</v>
      </c>
      <c r="C9" s="20">
        <v>44619</v>
      </c>
      <c r="D9" s="20">
        <v>44646</v>
      </c>
      <c r="E9" s="20">
        <v>44706</v>
      </c>
      <c r="F9" s="8" t="s">
        <v>40</v>
      </c>
    </row>
    <row r="10" spans="1:6" x14ac:dyDescent="0.2">
      <c r="A10" s="8" t="s">
        <v>41</v>
      </c>
      <c r="B10" s="8" t="s">
        <v>42</v>
      </c>
      <c r="C10" s="20">
        <v>44619</v>
      </c>
      <c r="D10" s="20">
        <v>44646</v>
      </c>
      <c r="E10" s="20">
        <v>44706</v>
      </c>
      <c r="F10" s="8" t="s">
        <v>43</v>
      </c>
    </row>
    <row r="11" spans="1:6" x14ac:dyDescent="0.2">
      <c r="A11" s="8" t="s">
        <v>44</v>
      </c>
      <c r="B11" s="8" t="s">
        <v>18</v>
      </c>
      <c r="C11" s="20">
        <v>44619</v>
      </c>
      <c r="D11" s="20">
        <v>44646</v>
      </c>
      <c r="E11" s="20">
        <v>44706</v>
      </c>
      <c r="F11" s="8" t="s">
        <v>45</v>
      </c>
    </row>
    <row r="12" spans="1:6" x14ac:dyDescent="0.2">
      <c r="A12" s="8" t="s">
        <v>46</v>
      </c>
      <c r="B12" s="8" t="s">
        <v>47</v>
      </c>
      <c r="C12" s="20">
        <v>44619</v>
      </c>
      <c r="D12" s="20">
        <v>44646</v>
      </c>
      <c r="E12" s="20">
        <v>44677</v>
      </c>
      <c r="F12" s="8" t="s">
        <v>48</v>
      </c>
    </row>
    <row r="13" spans="1:6" x14ac:dyDescent="0.2">
      <c r="A13" s="8" t="s">
        <v>49</v>
      </c>
      <c r="B13" s="8" t="s">
        <v>19</v>
      </c>
      <c r="C13" s="20">
        <v>44619</v>
      </c>
      <c r="D13" s="20">
        <v>44646</v>
      </c>
      <c r="E13" s="20">
        <v>44706</v>
      </c>
      <c r="F13" s="8" t="s">
        <v>50</v>
      </c>
    </row>
    <row r="14" spans="1:6" x14ac:dyDescent="0.2">
      <c r="A14" s="8" t="s">
        <v>51</v>
      </c>
      <c r="B14" s="8" t="s">
        <v>52</v>
      </c>
      <c r="C14" s="20">
        <v>44619</v>
      </c>
      <c r="D14" s="20">
        <v>44646</v>
      </c>
      <c r="E14" s="20">
        <v>44660</v>
      </c>
      <c r="F14" s="8" t="s">
        <v>53</v>
      </c>
    </row>
    <row r="15" spans="1:6" x14ac:dyDescent="0.2">
      <c r="A15" s="8" t="s">
        <v>54</v>
      </c>
      <c r="B15" s="8" t="s">
        <v>23</v>
      </c>
      <c r="C15" s="20">
        <v>44619</v>
      </c>
      <c r="D15" s="20">
        <v>44646</v>
      </c>
      <c r="E15" s="20">
        <v>44677</v>
      </c>
      <c r="F15" s="8" t="s">
        <v>55</v>
      </c>
    </row>
    <row r="16" spans="1:6" x14ac:dyDescent="0.2">
      <c r="A16" s="8" t="s">
        <v>56</v>
      </c>
      <c r="B16" s="8" t="s">
        <v>57</v>
      </c>
      <c r="C16" s="20">
        <v>44619</v>
      </c>
      <c r="D16" s="20">
        <v>44646</v>
      </c>
      <c r="E16" s="20">
        <v>44676</v>
      </c>
      <c r="F16" s="8" t="s">
        <v>58</v>
      </c>
    </row>
    <row r="17" spans="1:6" x14ac:dyDescent="0.2">
      <c r="A17" s="8" t="s">
        <v>59</v>
      </c>
      <c r="B17" s="8" t="s">
        <v>60</v>
      </c>
      <c r="C17" s="20">
        <v>44619</v>
      </c>
      <c r="D17" s="20">
        <v>44646</v>
      </c>
      <c r="E17" s="20">
        <v>44676</v>
      </c>
      <c r="F17" s="8" t="s">
        <v>61</v>
      </c>
    </row>
    <row r="18" spans="1:6" x14ac:dyDescent="0.2">
      <c r="A18" s="8" t="s">
        <v>62</v>
      </c>
      <c r="B18" s="8" t="s">
        <v>42</v>
      </c>
      <c r="C18" s="20">
        <v>44619</v>
      </c>
      <c r="D18" s="20">
        <v>44646</v>
      </c>
      <c r="E18" s="20">
        <v>44721</v>
      </c>
      <c r="F18" s="8" t="s">
        <v>63</v>
      </c>
    </row>
    <row r="19" spans="1:6" x14ac:dyDescent="0.2">
      <c r="A19" s="8" t="s">
        <v>64</v>
      </c>
      <c r="B19" s="8" t="s">
        <v>42</v>
      </c>
      <c r="C19" s="20">
        <v>44619</v>
      </c>
      <c r="D19" s="20">
        <v>44646</v>
      </c>
      <c r="E19" s="20">
        <v>44706</v>
      </c>
      <c r="F19" s="8" t="s">
        <v>65</v>
      </c>
    </row>
    <row r="20" spans="1:6" x14ac:dyDescent="0.2">
      <c r="A20" s="8" t="s">
        <v>66</v>
      </c>
      <c r="B20" s="8" t="s">
        <v>19</v>
      </c>
      <c r="C20" s="20">
        <v>44619</v>
      </c>
      <c r="D20" s="20">
        <v>44646</v>
      </c>
      <c r="E20" s="20">
        <v>44706</v>
      </c>
      <c r="F20" s="8" t="s">
        <v>67</v>
      </c>
    </row>
    <row r="21" spans="1:6" x14ac:dyDescent="0.2">
      <c r="A21" s="8" t="s">
        <v>68</v>
      </c>
      <c r="B21" s="8" t="s">
        <v>42</v>
      </c>
      <c r="C21" s="20">
        <v>44619</v>
      </c>
      <c r="D21" s="20">
        <v>44646</v>
      </c>
      <c r="E21" s="20">
        <v>44721</v>
      </c>
      <c r="F21" s="8" t="s">
        <v>69</v>
      </c>
    </row>
    <row r="22" spans="1:6" x14ac:dyDescent="0.2">
      <c r="A22" s="8" t="s">
        <v>70</v>
      </c>
      <c r="B22" s="8" t="s">
        <v>71</v>
      </c>
      <c r="C22" s="20">
        <v>44619</v>
      </c>
      <c r="D22" s="20">
        <v>44646</v>
      </c>
      <c r="E22" s="20">
        <v>44676</v>
      </c>
      <c r="F22" s="8" t="s">
        <v>72</v>
      </c>
    </row>
    <row r="23" spans="1:6" x14ac:dyDescent="0.2">
      <c r="A23" s="8" t="s">
        <v>73</v>
      </c>
      <c r="B23" s="8" t="s">
        <v>74</v>
      </c>
      <c r="C23" s="20">
        <v>44619</v>
      </c>
      <c r="D23" s="20">
        <v>44646</v>
      </c>
      <c r="E23" s="20">
        <v>44676</v>
      </c>
      <c r="F23" s="8" t="s">
        <v>75</v>
      </c>
    </row>
    <row r="24" spans="1:6" x14ac:dyDescent="0.2">
      <c r="A24" s="8" t="s">
        <v>76</v>
      </c>
      <c r="B24" s="8" t="s">
        <v>77</v>
      </c>
      <c r="C24" s="20">
        <v>44619</v>
      </c>
      <c r="D24" s="20">
        <v>44646</v>
      </c>
      <c r="E24" s="20">
        <v>44690</v>
      </c>
      <c r="F24" s="8" t="s">
        <v>78</v>
      </c>
    </row>
    <row r="25" spans="1:6" x14ac:dyDescent="0.2">
      <c r="A25" s="8" t="s">
        <v>79</v>
      </c>
      <c r="B25" s="8" t="s">
        <v>77</v>
      </c>
      <c r="C25" s="20">
        <v>44619</v>
      </c>
      <c r="D25" s="20">
        <v>44646</v>
      </c>
      <c r="E25" s="20">
        <v>44690</v>
      </c>
      <c r="F25" s="8" t="s">
        <v>80</v>
      </c>
    </row>
    <row r="26" spans="1:6" x14ac:dyDescent="0.2">
      <c r="A26" s="8" t="s">
        <v>81</v>
      </c>
      <c r="B26" s="8" t="s">
        <v>77</v>
      </c>
      <c r="C26" s="20">
        <v>44619</v>
      </c>
      <c r="D26" s="20">
        <v>44646</v>
      </c>
      <c r="E26" s="20">
        <v>44690</v>
      </c>
      <c r="F26" s="8" t="s">
        <v>82</v>
      </c>
    </row>
    <row r="27" spans="1:6" x14ac:dyDescent="0.2">
      <c r="A27" s="8" t="s">
        <v>83</v>
      </c>
      <c r="B27" s="8" t="s">
        <v>77</v>
      </c>
      <c r="C27" s="20">
        <v>44619</v>
      </c>
      <c r="D27" s="20">
        <v>44646</v>
      </c>
      <c r="E27" s="20">
        <v>44690</v>
      </c>
      <c r="F27" s="8" t="s">
        <v>84</v>
      </c>
    </row>
    <row r="28" spans="1:6" x14ac:dyDescent="0.2">
      <c r="A28" s="8" t="s">
        <v>85</v>
      </c>
      <c r="B28" s="8" t="s">
        <v>77</v>
      </c>
      <c r="C28" s="20">
        <v>44619</v>
      </c>
      <c r="D28" s="20">
        <v>44646</v>
      </c>
      <c r="E28" s="20">
        <v>44690</v>
      </c>
      <c r="F28" s="8" t="s">
        <v>86</v>
      </c>
    </row>
    <row r="29" spans="1:6" x14ac:dyDescent="0.2">
      <c r="A29" s="8" t="s">
        <v>87</v>
      </c>
      <c r="B29" s="8" t="s">
        <v>77</v>
      </c>
      <c r="C29" s="20">
        <v>44619</v>
      </c>
      <c r="D29" s="20">
        <v>44646</v>
      </c>
      <c r="E29" s="20">
        <v>44690</v>
      </c>
      <c r="F29" s="8" t="s">
        <v>88</v>
      </c>
    </row>
    <row r="30" spans="1:6" x14ac:dyDescent="0.2">
      <c r="A30" s="8" t="s">
        <v>89</v>
      </c>
      <c r="B30" s="8" t="s">
        <v>77</v>
      </c>
      <c r="C30" s="20">
        <v>44619</v>
      </c>
      <c r="D30" s="20">
        <v>44646</v>
      </c>
      <c r="E30" s="20">
        <v>44690</v>
      </c>
      <c r="F30" s="8" t="s">
        <v>90</v>
      </c>
    </row>
    <row r="31" spans="1:6" x14ac:dyDescent="0.2">
      <c r="A31" s="8" t="s">
        <v>91</v>
      </c>
      <c r="B31" s="8" t="s">
        <v>77</v>
      </c>
      <c r="C31" s="20">
        <v>44619</v>
      </c>
      <c r="D31" s="20">
        <v>44646</v>
      </c>
      <c r="E31" s="20">
        <v>44690</v>
      </c>
      <c r="F31" s="8" t="s">
        <v>92</v>
      </c>
    </row>
    <row r="32" spans="1:6" x14ac:dyDescent="0.2">
      <c r="A32" s="8" t="s">
        <v>93</v>
      </c>
      <c r="B32" s="8" t="s">
        <v>94</v>
      </c>
      <c r="C32" s="20">
        <v>44619</v>
      </c>
      <c r="D32" s="20">
        <v>44646</v>
      </c>
      <c r="E32" s="20">
        <v>44660</v>
      </c>
      <c r="F32" s="8" t="s">
        <v>95</v>
      </c>
    </row>
    <row r="33" spans="1:6" x14ac:dyDescent="0.2">
      <c r="A33" s="8" t="s">
        <v>96</v>
      </c>
      <c r="B33" s="8" t="s">
        <v>77</v>
      </c>
      <c r="C33" s="20">
        <v>44619</v>
      </c>
      <c r="D33" s="20">
        <v>44646</v>
      </c>
      <c r="E33" s="20">
        <v>44721</v>
      </c>
      <c r="F33" s="8" t="s">
        <v>97</v>
      </c>
    </row>
    <row r="34" spans="1:6" x14ac:dyDescent="0.2">
      <c r="A34" s="8" t="s">
        <v>98</v>
      </c>
      <c r="B34" s="8" t="s">
        <v>99</v>
      </c>
      <c r="C34" s="20">
        <v>44619</v>
      </c>
      <c r="D34" s="20">
        <v>44646</v>
      </c>
      <c r="E34" s="20">
        <v>44677</v>
      </c>
      <c r="F34" s="8" t="s">
        <v>100</v>
      </c>
    </row>
    <row r="35" spans="1:6" x14ac:dyDescent="0.2">
      <c r="A35" s="8" t="s">
        <v>101</v>
      </c>
      <c r="B35" s="8" t="s">
        <v>77</v>
      </c>
      <c r="C35" s="20">
        <v>44619</v>
      </c>
      <c r="D35" s="20">
        <v>44646</v>
      </c>
      <c r="E35" s="20">
        <v>44722</v>
      </c>
      <c r="F35" s="8" t="s">
        <v>102</v>
      </c>
    </row>
    <row r="36" spans="1:6" x14ac:dyDescent="0.2">
      <c r="A36" s="8" t="s">
        <v>103</v>
      </c>
      <c r="B36" s="8" t="s">
        <v>104</v>
      </c>
      <c r="C36" s="20">
        <v>44619</v>
      </c>
      <c r="D36" s="20">
        <v>44646</v>
      </c>
      <c r="E36" s="20">
        <v>44705</v>
      </c>
      <c r="F36" s="8" t="s">
        <v>105</v>
      </c>
    </row>
    <row r="37" spans="1:6" x14ac:dyDescent="0.2">
      <c r="A37" s="8" t="s">
        <v>106</v>
      </c>
      <c r="B37" s="8" t="s">
        <v>77</v>
      </c>
      <c r="C37" s="20">
        <v>44619</v>
      </c>
      <c r="D37" s="20">
        <v>44646</v>
      </c>
      <c r="E37" s="20">
        <v>44724</v>
      </c>
      <c r="F37" s="8" t="s">
        <v>107</v>
      </c>
    </row>
    <row r="38" spans="1:6" x14ac:dyDescent="0.2">
      <c r="A38" s="8" t="s">
        <v>108</v>
      </c>
      <c r="B38" s="8" t="s">
        <v>109</v>
      </c>
      <c r="C38" s="20">
        <v>44619</v>
      </c>
      <c r="D38" s="20">
        <v>44646</v>
      </c>
      <c r="E38" s="20">
        <v>44706</v>
      </c>
      <c r="F38" s="8" t="s">
        <v>110</v>
      </c>
    </row>
    <row r="39" spans="1:6" x14ac:dyDescent="0.2">
      <c r="A39" s="8" t="s">
        <v>111</v>
      </c>
      <c r="B39" s="8" t="s">
        <v>112</v>
      </c>
      <c r="C39" s="20">
        <v>44619</v>
      </c>
      <c r="D39" s="20">
        <v>44646</v>
      </c>
      <c r="E39" s="20">
        <v>44706</v>
      </c>
      <c r="F39" s="8" t="s">
        <v>113</v>
      </c>
    </row>
    <row r="40" spans="1:6" x14ac:dyDescent="0.2">
      <c r="A40" s="8" t="s">
        <v>114</v>
      </c>
      <c r="B40" s="8" t="s">
        <v>115</v>
      </c>
      <c r="C40" s="20">
        <v>44619</v>
      </c>
      <c r="D40" s="20">
        <v>44646</v>
      </c>
      <c r="E40" s="20">
        <v>44677</v>
      </c>
      <c r="F40" s="8" t="s">
        <v>116</v>
      </c>
    </row>
    <row r="41" spans="1:6" x14ac:dyDescent="0.2">
      <c r="A41" s="8" t="s">
        <v>117</v>
      </c>
      <c r="B41" s="8" t="s">
        <v>118</v>
      </c>
      <c r="C41" s="20">
        <v>44619</v>
      </c>
      <c r="D41" s="20">
        <v>44646</v>
      </c>
      <c r="E41" s="20">
        <v>44705</v>
      </c>
      <c r="F41" s="8" t="s">
        <v>119</v>
      </c>
    </row>
    <row r="42" spans="1:6" x14ac:dyDescent="0.2">
      <c r="A42" s="8" t="s">
        <v>120</v>
      </c>
      <c r="B42" s="8" t="s">
        <v>121</v>
      </c>
      <c r="C42" s="20">
        <v>44620</v>
      </c>
      <c r="D42" s="20">
        <v>44647</v>
      </c>
      <c r="E42" s="20">
        <v>44707</v>
      </c>
      <c r="F42" s="8" t="s">
        <v>122</v>
      </c>
    </row>
    <row r="43" spans="1:6" x14ac:dyDescent="0.2">
      <c r="A43" s="8" t="s">
        <v>123</v>
      </c>
      <c r="B43" s="8" t="s">
        <v>124</v>
      </c>
      <c r="C43" s="20">
        <v>44620</v>
      </c>
      <c r="D43" s="20">
        <v>44647</v>
      </c>
      <c r="E43" s="20">
        <v>44707</v>
      </c>
      <c r="F43" s="8" t="s">
        <v>125</v>
      </c>
    </row>
    <row r="44" spans="1:6" x14ac:dyDescent="0.2">
      <c r="A44" s="8" t="s">
        <v>126</v>
      </c>
      <c r="B44" s="8" t="s">
        <v>127</v>
      </c>
      <c r="C44" s="20">
        <v>44620</v>
      </c>
      <c r="D44" s="20">
        <v>44647</v>
      </c>
      <c r="E44" s="20">
        <v>44707</v>
      </c>
      <c r="F44" s="8" t="s">
        <v>128</v>
      </c>
    </row>
    <row r="45" spans="1:6" x14ac:dyDescent="0.2">
      <c r="A45" s="8" t="s">
        <v>129</v>
      </c>
      <c r="B45" s="8" t="s">
        <v>130</v>
      </c>
      <c r="C45" s="20">
        <v>44620</v>
      </c>
      <c r="D45" s="20">
        <v>44647</v>
      </c>
      <c r="E45" s="20">
        <v>44678</v>
      </c>
      <c r="F45" s="8" t="s">
        <v>131</v>
      </c>
    </row>
    <row r="46" spans="1:6" x14ac:dyDescent="0.2">
      <c r="A46" s="8" t="s">
        <v>132</v>
      </c>
      <c r="B46" s="8" t="s">
        <v>130</v>
      </c>
      <c r="C46" s="20">
        <v>44620</v>
      </c>
      <c r="D46" s="20">
        <v>44647</v>
      </c>
      <c r="E46" s="20">
        <v>44678</v>
      </c>
      <c r="F46" s="8" t="s">
        <v>133</v>
      </c>
    </row>
    <row r="47" spans="1:6" x14ac:dyDescent="0.2">
      <c r="A47" s="8" t="s">
        <v>134</v>
      </c>
      <c r="B47" s="8" t="s">
        <v>42</v>
      </c>
      <c r="C47" s="20">
        <v>44620</v>
      </c>
      <c r="D47" s="20">
        <v>44647</v>
      </c>
      <c r="E47" s="20">
        <v>44707</v>
      </c>
      <c r="F47" s="8" t="s">
        <v>135</v>
      </c>
    </row>
    <row r="48" spans="1:6" x14ac:dyDescent="0.2">
      <c r="A48" s="8" t="s">
        <v>136</v>
      </c>
      <c r="B48" s="8" t="s">
        <v>47</v>
      </c>
      <c r="C48" s="20">
        <v>44620</v>
      </c>
      <c r="D48" s="20">
        <v>44647</v>
      </c>
      <c r="E48" s="20">
        <v>44677</v>
      </c>
      <c r="F48" s="8" t="s">
        <v>137</v>
      </c>
    </row>
    <row r="49" spans="1:6" x14ac:dyDescent="0.2">
      <c r="A49" s="8" t="s">
        <v>138</v>
      </c>
      <c r="B49" s="8" t="s">
        <v>18</v>
      </c>
      <c r="C49" s="20">
        <v>44620</v>
      </c>
      <c r="D49" s="20">
        <v>44647</v>
      </c>
      <c r="E49" s="20">
        <v>44707</v>
      </c>
      <c r="F49" s="8" t="s">
        <v>139</v>
      </c>
    </row>
    <row r="50" spans="1:6" x14ac:dyDescent="0.2">
      <c r="A50" s="8" t="s">
        <v>140</v>
      </c>
      <c r="B50" s="8" t="s">
        <v>141</v>
      </c>
      <c r="C50" s="20">
        <v>44620</v>
      </c>
      <c r="D50" s="20">
        <v>44647</v>
      </c>
      <c r="E50" s="20">
        <v>44707</v>
      </c>
      <c r="F50" s="8" t="s">
        <v>142</v>
      </c>
    </row>
    <row r="51" spans="1:6" x14ac:dyDescent="0.2">
      <c r="A51" s="8" t="s">
        <v>143</v>
      </c>
      <c r="B51" s="8" t="s">
        <v>144</v>
      </c>
      <c r="C51" s="20">
        <v>44620</v>
      </c>
      <c r="D51" s="20">
        <v>44647</v>
      </c>
      <c r="E51" s="20">
        <v>44661</v>
      </c>
      <c r="F51" s="8" t="s">
        <v>145</v>
      </c>
    </row>
    <row r="52" spans="1:6" x14ac:dyDescent="0.2">
      <c r="A52" s="8" t="s">
        <v>146</v>
      </c>
      <c r="B52" s="8" t="s">
        <v>42</v>
      </c>
      <c r="C52" s="20">
        <v>44620</v>
      </c>
      <c r="D52" s="20">
        <v>44647</v>
      </c>
      <c r="E52" s="20">
        <v>44723</v>
      </c>
      <c r="F52" s="8" t="s">
        <v>147</v>
      </c>
    </row>
    <row r="53" spans="1:6" x14ac:dyDescent="0.2">
      <c r="A53" s="8" t="s">
        <v>148</v>
      </c>
      <c r="B53" s="8" t="s">
        <v>149</v>
      </c>
      <c r="C53" s="20">
        <v>44620</v>
      </c>
      <c r="D53" s="20">
        <v>44647</v>
      </c>
      <c r="E53" s="20">
        <v>44678</v>
      </c>
      <c r="F53" s="8" t="s">
        <v>150</v>
      </c>
    </row>
    <row r="54" spans="1:6" x14ac:dyDescent="0.2">
      <c r="A54" s="8" t="s">
        <v>151</v>
      </c>
      <c r="B54" s="8" t="s">
        <v>152</v>
      </c>
      <c r="C54" s="20">
        <v>44620</v>
      </c>
      <c r="D54" s="20">
        <v>44647</v>
      </c>
      <c r="E54" s="20">
        <v>44693</v>
      </c>
      <c r="F54" s="8" t="s">
        <v>153</v>
      </c>
    </row>
    <row r="55" spans="1:6" x14ac:dyDescent="0.2">
      <c r="A55" s="8" t="s">
        <v>154</v>
      </c>
      <c r="B55" s="8" t="s">
        <v>155</v>
      </c>
      <c r="C55" s="20">
        <v>44620</v>
      </c>
      <c r="D55" s="20">
        <v>44647</v>
      </c>
      <c r="E55" s="20">
        <v>44692</v>
      </c>
      <c r="F55" s="8" t="s">
        <v>156</v>
      </c>
    </row>
    <row r="56" spans="1:6" x14ac:dyDescent="0.2">
      <c r="A56" s="8" t="s">
        <v>157</v>
      </c>
      <c r="B56" s="8" t="s">
        <v>158</v>
      </c>
      <c r="C56" s="20">
        <v>44620</v>
      </c>
      <c r="D56" s="20">
        <v>44647</v>
      </c>
      <c r="E56" s="20">
        <v>44706</v>
      </c>
      <c r="F56" s="8" t="s">
        <v>159</v>
      </c>
    </row>
    <row r="57" spans="1:6" x14ac:dyDescent="0.2">
      <c r="A57" s="8" t="s">
        <v>160</v>
      </c>
      <c r="B57" s="8" t="s">
        <v>161</v>
      </c>
      <c r="C57" s="20">
        <v>44620</v>
      </c>
      <c r="D57" s="20">
        <v>44647</v>
      </c>
      <c r="E57" s="20">
        <v>44692</v>
      </c>
      <c r="F57" s="8" t="s">
        <v>162</v>
      </c>
    </row>
    <row r="58" spans="1:6" x14ac:dyDescent="0.2">
      <c r="A58" s="8" t="s">
        <v>163</v>
      </c>
      <c r="B58" s="8" t="s">
        <v>52</v>
      </c>
      <c r="C58" s="20">
        <v>44620</v>
      </c>
      <c r="D58" s="20">
        <v>44647</v>
      </c>
      <c r="E58" s="20">
        <v>44678</v>
      </c>
      <c r="F58" s="8" t="s">
        <v>164</v>
      </c>
    </row>
    <row r="59" spans="1:6" x14ac:dyDescent="0.2">
      <c r="A59" s="8" t="s">
        <v>165</v>
      </c>
      <c r="B59" s="8" t="s">
        <v>166</v>
      </c>
      <c r="C59" s="20">
        <v>44620</v>
      </c>
      <c r="D59" s="20">
        <v>44647</v>
      </c>
      <c r="E59" s="20">
        <v>44677</v>
      </c>
      <c r="F59" s="8" t="s">
        <v>167</v>
      </c>
    </row>
    <row r="60" spans="1:6" x14ac:dyDescent="0.2">
      <c r="A60" s="8" t="s">
        <v>168</v>
      </c>
      <c r="B60" s="8" t="s">
        <v>18</v>
      </c>
      <c r="C60" s="20">
        <v>44620</v>
      </c>
      <c r="D60" s="20">
        <v>44647</v>
      </c>
      <c r="E60" s="20">
        <v>44707</v>
      </c>
      <c r="F60" s="8" t="s">
        <v>169</v>
      </c>
    </row>
    <row r="61" spans="1:6" x14ac:dyDescent="0.2">
      <c r="A61" s="8" t="s">
        <v>170</v>
      </c>
      <c r="B61" s="8" t="s">
        <v>18</v>
      </c>
      <c r="C61" s="20">
        <v>44620</v>
      </c>
      <c r="D61" s="20">
        <v>44647</v>
      </c>
      <c r="E61" s="20">
        <v>44707</v>
      </c>
      <c r="F61" s="8" t="s">
        <v>171</v>
      </c>
    </row>
    <row r="62" spans="1:6" x14ac:dyDescent="0.2">
      <c r="A62" s="8" t="s">
        <v>172</v>
      </c>
      <c r="B62" s="8" t="s">
        <v>18</v>
      </c>
      <c r="C62" s="20">
        <v>44620</v>
      </c>
      <c r="D62" s="20">
        <v>44647</v>
      </c>
      <c r="E62" s="20">
        <v>44707</v>
      </c>
      <c r="F62" s="8" t="s">
        <v>173</v>
      </c>
    </row>
    <row r="63" spans="1:6" x14ac:dyDescent="0.2">
      <c r="A63" s="8" t="s">
        <v>174</v>
      </c>
      <c r="B63" s="8" t="s">
        <v>18</v>
      </c>
      <c r="C63" s="20">
        <v>44620</v>
      </c>
      <c r="D63" s="20">
        <v>44647</v>
      </c>
      <c r="E63" s="20">
        <v>44707</v>
      </c>
      <c r="F63" s="8" t="s">
        <v>175</v>
      </c>
    </row>
    <row r="64" spans="1:6" x14ac:dyDescent="0.2">
      <c r="A64" s="8" t="s">
        <v>176</v>
      </c>
      <c r="B64" s="8" t="s">
        <v>18</v>
      </c>
      <c r="C64" s="20">
        <v>44620</v>
      </c>
      <c r="D64" s="20">
        <v>44647</v>
      </c>
      <c r="E64" s="20">
        <v>44707</v>
      </c>
      <c r="F64" s="8" t="s">
        <v>177</v>
      </c>
    </row>
    <row r="65" spans="1:6" x14ac:dyDescent="0.2">
      <c r="A65" s="8" t="s">
        <v>178</v>
      </c>
      <c r="B65" s="8" t="s">
        <v>77</v>
      </c>
      <c r="C65" s="20">
        <v>44620</v>
      </c>
      <c r="D65" s="20">
        <v>44647</v>
      </c>
      <c r="E65" s="20">
        <v>44724</v>
      </c>
      <c r="F65" s="8" t="s">
        <v>179</v>
      </c>
    </row>
    <row r="66" spans="1:6" x14ac:dyDescent="0.2">
      <c r="A66" s="8" t="s">
        <v>180</v>
      </c>
      <c r="B66" s="8" t="s">
        <v>181</v>
      </c>
      <c r="C66" s="20">
        <v>44620</v>
      </c>
      <c r="D66" s="20">
        <v>44647</v>
      </c>
      <c r="E66" s="20">
        <v>44737</v>
      </c>
      <c r="F66" s="8" t="s">
        <v>182</v>
      </c>
    </row>
    <row r="67" spans="1:6" x14ac:dyDescent="0.2">
      <c r="A67" s="8" t="s">
        <v>183</v>
      </c>
      <c r="B67" s="8" t="s">
        <v>109</v>
      </c>
      <c r="C67" s="20">
        <v>44620</v>
      </c>
      <c r="D67" s="20">
        <v>44647</v>
      </c>
      <c r="E67" s="20">
        <v>44707</v>
      </c>
      <c r="F67" s="8" t="s">
        <v>184</v>
      </c>
    </row>
    <row r="68" spans="1:6" x14ac:dyDescent="0.2">
      <c r="A68" s="8" t="s">
        <v>185</v>
      </c>
      <c r="B68" s="8" t="s">
        <v>186</v>
      </c>
      <c r="C68" s="20">
        <v>44620</v>
      </c>
      <c r="D68" s="20">
        <v>44647</v>
      </c>
      <c r="E68" s="20">
        <v>44707</v>
      </c>
      <c r="F68" s="8" t="s">
        <v>187</v>
      </c>
    </row>
    <row r="69" spans="1:6" x14ac:dyDescent="0.2">
      <c r="A69" s="8" t="s">
        <v>188</v>
      </c>
      <c r="B69" s="8" t="s">
        <v>189</v>
      </c>
      <c r="C69" s="20">
        <v>44621</v>
      </c>
      <c r="D69" s="20">
        <v>44648</v>
      </c>
      <c r="E69" s="20">
        <v>44693</v>
      </c>
      <c r="F69" s="8" t="s">
        <v>190</v>
      </c>
    </row>
    <row r="70" spans="1:6" x14ac:dyDescent="0.2">
      <c r="A70" s="8" t="s">
        <v>191</v>
      </c>
      <c r="B70" s="8" t="s">
        <v>192</v>
      </c>
      <c r="C70" s="20">
        <v>44621</v>
      </c>
      <c r="D70" s="20">
        <v>44648</v>
      </c>
      <c r="E70" s="20">
        <v>44708</v>
      </c>
      <c r="F70" s="8" t="s">
        <v>193</v>
      </c>
    </row>
    <row r="71" spans="1:6" x14ac:dyDescent="0.2">
      <c r="A71" s="8" t="s">
        <v>194</v>
      </c>
      <c r="B71" s="8" t="s">
        <v>130</v>
      </c>
      <c r="C71" s="20">
        <v>44621</v>
      </c>
      <c r="D71" s="20">
        <v>44648</v>
      </c>
      <c r="E71" s="20">
        <v>44679</v>
      </c>
      <c r="F71" s="8" t="s">
        <v>195</v>
      </c>
    </row>
    <row r="72" spans="1:6" x14ac:dyDescent="0.2">
      <c r="A72" s="8" t="s">
        <v>196</v>
      </c>
      <c r="B72" s="8" t="s">
        <v>197</v>
      </c>
      <c r="C72" s="20">
        <v>44621</v>
      </c>
      <c r="D72" s="20">
        <v>44648</v>
      </c>
      <c r="E72" s="20">
        <v>44692</v>
      </c>
      <c r="F72" s="8" t="s">
        <v>198</v>
      </c>
    </row>
    <row r="73" spans="1:6" x14ac:dyDescent="0.2">
      <c r="A73" s="8" t="s">
        <v>199</v>
      </c>
      <c r="B73" s="8" t="s">
        <v>130</v>
      </c>
      <c r="C73" s="20">
        <v>44621</v>
      </c>
      <c r="D73" s="20">
        <v>44648</v>
      </c>
      <c r="E73" s="20">
        <v>44678</v>
      </c>
      <c r="F73" s="8" t="s">
        <v>200</v>
      </c>
    </row>
    <row r="74" spans="1:6" x14ac:dyDescent="0.2">
      <c r="A74" s="8" t="s">
        <v>201</v>
      </c>
      <c r="B74" s="8" t="s">
        <v>202</v>
      </c>
      <c r="C74" s="20">
        <v>44620</v>
      </c>
      <c r="D74" s="20">
        <v>44648</v>
      </c>
      <c r="E74" s="20">
        <v>44738</v>
      </c>
      <c r="F74" s="8" t="s">
        <v>203</v>
      </c>
    </row>
    <row r="75" spans="1:6" x14ac:dyDescent="0.2">
      <c r="A75" s="8" t="s">
        <v>204</v>
      </c>
      <c r="B75" s="8" t="s">
        <v>42</v>
      </c>
      <c r="C75" s="20">
        <v>44621</v>
      </c>
      <c r="D75" s="20">
        <v>44648</v>
      </c>
      <c r="E75" s="20">
        <v>44708</v>
      </c>
      <c r="F75" s="8" t="s">
        <v>205</v>
      </c>
    </row>
    <row r="76" spans="1:6" x14ac:dyDescent="0.2">
      <c r="A76" s="8" t="s">
        <v>206</v>
      </c>
      <c r="B76" s="8" t="s">
        <v>207</v>
      </c>
      <c r="C76" s="20">
        <v>44621</v>
      </c>
      <c r="D76" s="20">
        <v>44648</v>
      </c>
      <c r="E76" s="20">
        <v>44693</v>
      </c>
      <c r="F76" s="8" t="s">
        <v>208</v>
      </c>
    </row>
    <row r="77" spans="1:6" x14ac:dyDescent="0.2">
      <c r="A77" s="8" t="s">
        <v>209</v>
      </c>
      <c r="B77" s="8" t="s">
        <v>23</v>
      </c>
      <c r="C77" s="20">
        <v>44621</v>
      </c>
      <c r="D77" s="20">
        <v>44648</v>
      </c>
      <c r="E77" s="20">
        <v>44679</v>
      </c>
      <c r="F77" s="8" t="s">
        <v>210</v>
      </c>
    </row>
    <row r="78" spans="1:6" x14ac:dyDescent="0.2">
      <c r="A78" s="8" t="s">
        <v>211</v>
      </c>
      <c r="B78" s="8" t="s">
        <v>212</v>
      </c>
      <c r="C78" s="20">
        <v>44620</v>
      </c>
      <c r="D78" s="20">
        <v>44648</v>
      </c>
      <c r="E78" s="20">
        <v>44662</v>
      </c>
      <c r="F78" s="8" t="s">
        <v>213</v>
      </c>
    </row>
    <row r="79" spans="1:6" x14ac:dyDescent="0.2">
      <c r="A79" s="8" t="s">
        <v>214</v>
      </c>
      <c r="B79" s="8" t="s">
        <v>109</v>
      </c>
      <c r="C79" s="20">
        <v>44621</v>
      </c>
      <c r="D79" s="20">
        <v>44648</v>
      </c>
      <c r="E79" s="20">
        <v>44710</v>
      </c>
      <c r="F79" s="8" t="s">
        <v>215</v>
      </c>
    </row>
    <row r="80" spans="1:6" x14ac:dyDescent="0.2">
      <c r="A80" s="8" t="s">
        <v>216</v>
      </c>
      <c r="B80" s="8" t="s">
        <v>217</v>
      </c>
      <c r="C80" s="20">
        <v>44621</v>
      </c>
      <c r="D80" s="20">
        <v>44648</v>
      </c>
      <c r="E80" s="20">
        <v>44678</v>
      </c>
      <c r="F80" s="8" t="s">
        <v>218</v>
      </c>
    </row>
    <row r="81" spans="1:6" x14ac:dyDescent="0.2">
      <c r="A81" s="8" t="s">
        <v>219</v>
      </c>
      <c r="B81" s="8" t="s">
        <v>220</v>
      </c>
      <c r="C81" s="20">
        <v>44621</v>
      </c>
      <c r="D81" s="20">
        <v>44648</v>
      </c>
      <c r="E81" s="20">
        <v>44692</v>
      </c>
      <c r="F81" s="8" t="s">
        <v>221</v>
      </c>
    </row>
    <row r="82" spans="1:6" x14ac:dyDescent="0.2">
      <c r="A82" s="8" t="s">
        <v>222</v>
      </c>
      <c r="B82" s="8" t="s">
        <v>223</v>
      </c>
      <c r="C82" s="20">
        <v>44621</v>
      </c>
      <c r="D82" s="20">
        <v>44648</v>
      </c>
      <c r="E82" s="20">
        <v>44695</v>
      </c>
      <c r="F82" s="8" t="s">
        <v>224</v>
      </c>
    </row>
    <row r="83" spans="1:6" x14ac:dyDescent="0.2">
      <c r="A83" s="8" t="s">
        <v>225</v>
      </c>
      <c r="B83" s="8" t="s">
        <v>226</v>
      </c>
      <c r="C83" s="20">
        <v>44621</v>
      </c>
      <c r="D83" s="20">
        <v>44648</v>
      </c>
      <c r="E83" s="20">
        <v>44681</v>
      </c>
      <c r="F83" s="8" t="s">
        <v>227</v>
      </c>
    </row>
    <row r="84" spans="1:6" x14ac:dyDescent="0.2">
      <c r="A84" s="8" t="s">
        <v>228</v>
      </c>
      <c r="B84" s="8" t="s">
        <v>149</v>
      </c>
      <c r="C84" s="20">
        <v>44621</v>
      </c>
      <c r="D84" s="20">
        <v>44648</v>
      </c>
      <c r="E84" s="20">
        <v>44678</v>
      </c>
      <c r="F84" s="8" t="s">
        <v>229</v>
      </c>
    </row>
    <row r="85" spans="1:6" x14ac:dyDescent="0.2">
      <c r="A85" s="8" t="s">
        <v>230</v>
      </c>
      <c r="B85" s="8" t="s">
        <v>57</v>
      </c>
      <c r="C85" s="20">
        <v>44621</v>
      </c>
      <c r="D85" s="20">
        <v>44648</v>
      </c>
      <c r="E85" s="20">
        <v>44678</v>
      </c>
      <c r="F85" s="8" t="s">
        <v>231</v>
      </c>
    </row>
    <row r="86" spans="1:6" x14ac:dyDescent="0.2">
      <c r="A86" s="8" t="s">
        <v>232</v>
      </c>
      <c r="B86" s="8" t="s">
        <v>104</v>
      </c>
      <c r="C86" s="20">
        <v>44621</v>
      </c>
      <c r="D86" s="20">
        <v>44648</v>
      </c>
      <c r="E86" s="20">
        <v>44710</v>
      </c>
      <c r="F86" s="8" t="s">
        <v>233</v>
      </c>
    </row>
    <row r="87" spans="1:6" x14ac:dyDescent="0.2">
      <c r="A87" s="8" t="s">
        <v>234</v>
      </c>
      <c r="B87" s="8" t="s">
        <v>235</v>
      </c>
      <c r="C87" s="20">
        <v>44621</v>
      </c>
      <c r="D87" s="20">
        <v>44648</v>
      </c>
      <c r="E87" s="20">
        <v>44738</v>
      </c>
      <c r="F87" s="8" t="s">
        <v>236</v>
      </c>
    </row>
    <row r="88" spans="1:6" x14ac:dyDescent="0.2">
      <c r="A88" s="8" t="s">
        <v>237</v>
      </c>
      <c r="B88" s="8" t="s">
        <v>235</v>
      </c>
      <c r="C88" s="20">
        <v>44621</v>
      </c>
      <c r="D88" s="20">
        <v>44648</v>
      </c>
      <c r="E88" s="20">
        <v>44738</v>
      </c>
      <c r="F88" s="8" t="s">
        <v>238</v>
      </c>
    </row>
    <row r="89" spans="1:6" x14ac:dyDescent="0.2">
      <c r="A89" s="8" t="s">
        <v>239</v>
      </c>
      <c r="B89" s="8" t="s">
        <v>235</v>
      </c>
      <c r="C89" s="20">
        <v>44621</v>
      </c>
      <c r="D89" s="20">
        <v>44648</v>
      </c>
      <c r="E89" s="20">
        <v>44738</v>
      </c>
      <c r="F89" s="8" t="s">
        <v>240</v>
      </c>
    </row>
    <row r="90" spans="1:6" x14ac:dyDescent="0.2">
      <c r="A90" s="8" t="s">
        <v>241</v>
      </c>
      <c r="B90" s="8" t="s">
        <v>235</v>
      </c>
      <c r="C90" s="20">
        <v>44621</v>
      </c>
      <c r="D90" s="20">
        <v>44648</v>
      </c>
      <c r="E90" s="20">
        <v>44738</v>
      </c>
      <c r="F90" s="8" t="s">
        <v>242</v>
      </c>
    </row>
    <row r="91" spans="1:6" x14ac:dyDescent="0.2">
      <c r="A91" s="8" t="s">
        <v>243</v>
      </c>
      <c r="B91" s="8" t="s">
        <v>235</v>
      </c>
      <c r="C91" s="20">
        <v>44621</v>
      </c>
      <c r="D91" s="20">
        <v>44648</v>
      </c>
      <c r="E91" s="20">
        <v>44738</v>
      </c>
      <c r="F91" s="8" t="s">
        <v>244</v>
      </c>
    </row>
    <row r="92" spans="1:6" x14ac:dyDescent="0.2">
      <c r="A92" s="8" t="s">
        <v>245</v>
      </c>
      <c r="B92" s="8" t="s">
        <v>246</v>
      </c>
      <c r="C92" s="20">
        <v>44621</v>
      </c>
      <c r="D92" s="20">
        <v>44648</v>
      </c>
      <c r="E92" s="20">
        <v>44678</v>
      </c>
      <c r="F92" s="8" t="s">
        <v>247</v>
      </c>
    </row>
    <row r="93" spans="1:6" x14ac:dyDescent="0.2">
      <c r="A93" s="8" t="s">
        <v>248</v>
      </c>
      <c r="B93" s="8" t="s">
        <v>235</v>
      </c>
      <c r="C93" s="20">
        <v>44621</v>
      </c>
      <c r="D93" s="20">
        <v>44648</v>
      </c>
      <c r="E93" s="20">
        <v>44738</v>
      </c>
      <c r="F93" s="8" t="s">
        <v>249</v>
      </c>
    </row>
    <row r="94" spans="1:6" x14ac:dyDescent="0.2">
      <c r="A94" s="8" t="s">
        <v>250</v>
      </c>
      <c r="B94" s="8" t="s">
        <v>251</v>
      </c>
      <c r="C94" s="20">
        <v>44621</v>
      </c>
      <c r="D94" s="20">
        <v>44648</v>
      </c>
      <c r="E94" s="20">
        <v>44692</v>
      </c>
      <c r="F94" s="8" t="s">
        <v>252</v>
      </c>
    </row>
    <row r="95" spans="1:6" x14ac:dyDescent="0.2">
      <c r="A95" s="8" t="s">
        <v>253</v>
      </c>
      <c r="B95" s="8" t="s">
        <v>20</v>
      </c>
      <c r="C95" s="20">
        <v>44621</v>
      </c>
      <c r="D95" s="20">
        <v>44648</v>
      </c>
      <c r="E95" s="20">
        <v>44708</v>
      </c>
      <c r="F95" s="8" t="s">
        <v>254</v>
      </c>
    </row>
    <row r="96" spans="1:6" x14ac:dyDescent="0.2">
      <c r="A96" s="8" t="s">
        <v>255</v>
      </c>
      <c r="B96" s="8" t="s">
        <v>19</v>
      </c>
      <c r="C96" s="20">
        <v>44621</v>
      </c>
      <c r="D96" s="20">
        <v>44648</v>
      </c>
      <c r="E96" s="20">
        <v>44708</v>
      </c>
      <c r="F96" s="8" t="s">
        <v>256</v>
      </c>
    </row>
    <row r="97" spans="1:6" x14ac:dyDescent="0.2">
      <c r="A97" s="8" t="s">
        <v>257</v>
      </c>
      <c r="B97" s="8" t="s">
        <v>94</v>
      </c>
      <c r="C97" s="20">
        <v>44621</v>
      </c>
      <c r="D97" s="20">
        <v>44648</v>
      </c>
      <c r="E97" s="20">
        <v>44662</v>
      </c>
      <c r="F97" s="8" t="s">
        <v>258</v>
      </c>
    </row>
    <row r="98" spans="1:6" x14ac:dyDescent="0.2">
      <c r="A98" s="8" t="s">
        <v>259</v>
      </c>
      <c r="B98" s="8" t="s">
        <v>94</v>
      </c>
      <c r="C98" s="20">
        <v>44621</v>
      </c>
      <c r="D98" s="20">
        <v>44648</v>
      </c>
      <c r="E98" s="20">
        <v>44662</v>
      </c>
      <c r="F98" s="8" t="s">
        <v>260</v>
      </c>
    </row>
    <row r="99" spans="1:6" x14ac:dyDescent="0.2">
      <c r="A99" s="8" t="s">
        <v>261</v>
      </c>
      <c r="B99" s="8" t="s">
        <v>77</v>
      </c>
      <c r="C99" s="20">
        <v>44621</v>
      </c>
      <c r="D99" s="20">
        <v>44648</v>
      </c>
      <c r="E99" s="20">
        <v>44723</v>
      </c>
      <c r="F99" s="8" t="s">
        <v>262</v>
      </c>
    </row>
    <row r="100" spans="1:6" x14ac:dyDescent="0.2">
      <c r="A100" s="8" t="s">
        <v>263</v>
      </c>
      <c r="B100" s="8" t="s">
        <v>235</v>
      </c>
      <c r="C100" s="20">
        <v>44621</v>
      </c>
      <c r="D100" s="20">
        <v>44648</v>
      </c>
      <c r="E100" s="20">
        <v>44678</v>
      </c>
      <c r="F100" s="8" t="s">
        <v>264</v>
      </c>
    </row>
    <row r="101" spans="1:6" x14ac:dyDescent="0.2">
      <c r="A101" s="8" t="s">
        <v>265</v>
      </c>
      <c r="B101" s="8" t="s">
        <v>52</v>
      </c>
      <c r="C101" s="20">
        <v>44621</v>
      </c>
      <c r="D101" s="20">
        <v>44648</v>
      </c>
      <c r="E101" s="20">
        <v>44681</v>
      </c>
      <c r="F101" s="8" t="s">
        <v>266</v>
      </c>
    </row>
    <row r="102" spans="1:6" x14ac:dyDescent="0.2">
      <c r="A102" s="8" t="s">
        <v>267</v>
      </c>
      <c r="B102" s="8" t="s">
        <v>235</v>
      </c>
      <c r="C102" s="20">
        <v>44621</v>
      </c>
      <c r="D102" s="20">
        <v>44648</v>
      </c>
      <c r="E102" s="20">
        <v>44678</v>
      </c>
      <c r="F102" s="8" t="s">
        <v>268</v>
      </c>
    </row>
    <row r="103" spans="1:6" x14ac:dyDescent="0.2">
      <c r="A103" s="8" t="s">
        <v>269</v>
      </c>
      <c r="B103" s="8" t="s">
        <v>235</v>
      </c>
      <c r="C103" s="20">
        <v>44621</v>
      </c>
      <c r="D103" s="20">
        <v>44648</v>
      </c>
      <c r="E103" s="20">
        <v>44678</v>
      </c>
      <c r="F103" s="8" t="s">
        <v>270</v>
      </c>
    </row>
    <row r="104" spans="1:6" x14ac:dyDescent="0.2">
      <c r="A104" s="8" t="s">
        <v>271</v>
      </c>
      <c r="B104" s="8" t="s">
        <v>186</v>
      </c>
      <c r="C104" s="20">
        <v>44621</v>
      </c>
      <c r="D104" s="20">
        <v>44648</v>
      </c>
      <c r="E104" s="20">
        <v>44708</v>
      </c>
      <c r="F104" s="8" t="s">
        <v>272</v>
      </c>
    </row>
    <row r="105" spans="1:6" x14ac:dyDescent="0.2">
      <c r="A105" s="8" t="s">
        <v>273</v>
      </c>
      <c r="B105" s="8" t="s">
        <v>186</v>
      </c>
      <c r="C105" s="20">
        <v>44621</v>
      </c>
      <c r="D105" s="20">
        <v>44648</v>
      </c>
      <c r="E105" s="20">
        <v>44708</v>
      </c>
      <c r="F105" s="8" t="s">
        <v>274</v>
      </c>
    </row>
    <row r="106" spans="1:6" x14ac:dyDescent="0.2">
      <c r="A106" s="8" t="s">
        <v>275</v>
      </c>
      <c r="B106" s="8" t="s">
        <v>186</v>
      </c>
      <c r="C106" s="20">
        <v>44621</v>
      </c>
      <c r="D106" s="20">
        <v>44648</v>
      </c>
      <c r="E106" s="20">
        <v>44708</v>
      </c>
      <c r="F106" s="8" t="s">
        <v>276</v>
      </c>
    </row>
    <row r="107" spans="1:6" x14ac:dyDescent="0.2">
      <c r="A107" s="8" t="s">
        <v>277</v>
      </c>
      <c r="B107" s="8" t="s">
        <v>186</v>
      </c>
      <c r="C107" s="20">
        <v>44621</v>
      </c>
      <c r="D107" s="20">
        <v>44648</v>
      </c>
      <c r="E107" s="20">
        <v>44708</v>
      </c>
      <c r="F107" s="8" t="s">
        <v>278</v>
      </c>
    </row>
    <row r="108" spans="1:6" x14ac:dyDescent="0.2">
      <c r="A108" s="8" t="s">
        <v>279</v>
      </c>
      <c r="B108" s="8" t="s">
        <v>186</v>
      </c>
      <c r="C108" s="20">
        <v>44621</v>
      </c>
      <c r="D108" s="20">
        <v>44648</v>
      </c>
      <c r="E108" s="20">
        <v>44708</v>
      </c>
      <c r="F108" s="8" t="s">
        <v>280</v>
      </c>
    </row>
    <row r="109" spans="1:6" x14ac:dyDescent="0.2">
      <c r="A109" s="8" t="s">
        <v>281</v>
      </c>
      <c r="B109" s="8" t="s">
        <v>109</v>
      </c>
      <c r="C109" s="20">
        <v>44621</v>
      </c>
      <c r="D109" s="20">
        <v>44648</v>
      </c>
      <c r="E109" s="20">
        <v>44708</v>
      </c>
      <c r="F109" s="8" t="s">
        <v>282</v>
      </c>
    </row>
    <row r="110" spans="1:6" x14ac:dyDescent="0.2">
      <c r="A110" s="8" t="s">
        <v>283</v>
      </c>
      <c r="B110" s="8" t="s">
        <v>220</v>
      </c>
      <c r="C110" s="20">
        <v>44621</v>
      </c>
      <c r="D110" s="20">
        <v>44648</v>
      </c>
      <c r="E110" s="20">
        <v>44692</v>
      </c>
      <c r="F110" s="8" t="s">
        <v>284</v>
      </c>
    </row>
    <row r="111" spans="1:6" x14ac:dyDescent="0.2">
      <c r="A111" s="8" t="s">
        <v>285</v>
      </c>
      <c r="B111" s="8" t="s">
        <v>286</v>
      </c>
      <c r="C111" s="20">
        <v>44621</v>
      </c>
      <c r="D111" s="20">
        <v>44648</v>
      </c>
      <c r="E111" s="20">
        <v>44738</v>
      </c>
      <c r="F111" s="8" t="s">
        <v>287</v>
      </c>
    </row>
    <row r="112" spans="1:6" x14ac:dyDescent="0.2">
      <c r="A112" s="8" t="s">
        <v>288</v>
      </c>
      <c r="B112" s="8" t="s">
        <v>286</v>
      </c>
      <c r="C112" s="20">
        <v>44621</v>
      </c>
      <c r="D112" s="20">
        <v>44648</v>
      </c>
      <c r="E112" s="20">
        <v>44738</v>
      </c>
      <c r="F112" s="8" t="s">
        <v>289</v>
      </c>
    </row>
    <row r="113" spans="1:6" x14ac:dyDescent="0.2">
      <c r="A113" s="8" t="s">
        <v>290</v>
      </c>
      <c r="B113" s="8" t="s">
        <v>186</v>
      </c>
      <c r="C113" s="20">
        <v>44621</v>
      </c>
      <c r="D113" s="20">
        <v>44648</v>
      </c>
      <c r="E113" s="20">
        <v>44708</v>
      </c>
      <c r="F113" s="8" t="s">
        <v>291</v>
      </c>
    </row>
    <row r="114" spans="1:6" x14ac:dyDescent="0.2">
      <c r="A114" s="8" t="s">
        <v>292</v>
      </c>
      <c r="B114" s="8" t="s">
        <v>186</v>
      </c>
      <c r="C114" s="20">
        <v>44621</v>
      </c>
      <c r="D114" s="20">
        <v>44648</v>
      </c>
      <c r="E114" s="20">
        <v>44708</v>
      </c>
      <c r="F114" s="8" t="s">
        <v>293</v>
      </c>
    </row>
    <row r="115" spans="1:6" x14ac:dyDescent="0.2">
      <c r="A115" s="8" t="s">
        <v>294</v>
      </c>
      <c r="B115" s="8" t="s">
        <v>212</v>
      </c>
      <c r="C115" s="20">
        <v>44621</v>
      </c>
      <c r="D115" s="20">
        <v>44648</v>
      </c>
      <c r="E115" s="20">
        <v>44679</v>
      </c>
      <c r="F115" s="8" t="s">
        <v>295</v>
      </c>
    </row>
    <row r="116" spans="1:6" x14ac:dyDescent="0.2">
      <c r="A116" s="8" t="s">
        <v>296</v>
      </c>
      <c r="B116" s="8" t="s">
        <v>115</v>
      </c>
      <c r="C116" s="20">
        <v>44621</v>
      </c>
      <c r="D116" s="20">
        <v>44648</v>
      </c>
      <c r="E116" s="20">
        <v>44678</v>
      </c>
      <c r="F116" s="8" t="s">
        <v>297</v>
      </c>
    </row>
    <row r="117" spans="1:6" x14ac:dyDescent="0.2">
      <c r="A117" s="8" t="s">
        <v>298</v>
      </c>
      <c r="B117" s="8" t="s">
        <v>299</v>
      </c>
      <c r="C117" s="20">
        <v>44621</v>
      </c>
      <c r="D117" s="20">
        <v>44648</v>
      </c>
      <c r="E117" s="20">
        <v>44710</v>
      </c>
      <c r="F117" s="8" t="s">
        <v>300</v>
      </c>
    </row>
    <row r="118" spans="1:6" x14ac:dyDescent="0.2">
      <c r="A118" s="8" t="s">
        <v>301</v>
      </c>
      <c r="B118" s="8" t="s">
        <v>22</v>
      </c>
      <c r="C118" s="20">
        <v>44621</v>
      </c>
      <c r="D118" s="20">
        <v>44648</v>
      </c>
      <c r="E118" s="20">
        <v>44693</v>
      </c>
      <c r="F118" s="8" t="s">
        <v>302</v>
      </c>
    </row>
    <row r="119" spans="1:6" x14ac:dyDescent="0.2">
      <c r="A119" s="8" t="s">
        <v>303</v>
      </c>
      <c r="B119" s="8" t="s">
        <v>22</v>
      </c>
      <c r="C119" s="20">
        <v>44621</v>
      </c>
      <c r="D119" s="20">
        <v>44648</v>
      </c>
      <c r="E119" s="20">
        <v>44693</v>
      </c>
      <c r="F119" s="8" t="s">
        <v>304</v>
      </c>
    </row>
    <row r="120" spans="1:6" x14ac:dyDescent="0.2">
      <c r="A120" s="8" t="s">
        <v>285</v>
      </c>
      <c r="B120" s="8" t="s">
        <v>286</v>
      </c>
      <c r="C120" s="20">
        <v>44621</v>
      </c>
      <c r="D120" s="20">
        <v>44648</v>
      </c>
      <c r="E120" s="20">
        <v>44738</v>
      </c>
      <c r="F120" s="8" t="s">
        <v>287</v>
      </c>
    </row>
    <row r="121" spans="1:6" x14ac:dyDescent="0.2">
      <c r="A121" s="8" t="s">
        <v>288</v>
      </c>
      <c r="B121" s="8" t="s">
        <v>286</v>
      </c>
      <c r="C121" s="20">
        <v>44621</v>
      </c>
      <c r="D121" s="20">
        <v>44648</v>
      </c>
      <c r="E121" s="20">
        <v>44738</v>
      </c>
      <c r="F121" s="8" t="s">
        <v>289</v>
      </c>
    </row>
    <row r="122" spans="1:6" x14ac:dyDescent="0.2">
      <c r="A122" s="8" t="s">
        <v>290</v>
      </c>
      <c r="B122" s="8" t="s">
        <v>186</v>
      </c>
      <c r="C122" s="20">
        <v>44621</v>
      </c>
      <c r="D122" s="20">
        <v>44648</v>
      </c>
      <c r="E122" s="20">
        <v>44708</v>
      </c>
      <c r="F122" s="8" t="s">
        <v>291</v>
      </c>
    </row>
    <row r="123" spans="1:6" x14ac:dyDescent="0.2">
      <c r="A123" s="8" t="s">
        <v>292</v>
      </c>
      <c r="B123" s="8" t="s">
        <v>186</v>
      </c>
      <c r="C123" s="20">
        <v>44621</v>
      </c>
      <c r="D123" s="20">
        <v>44648</v>
      </c>
      <c r="E123" s="20">
        <v>44708</v>
      </c>
      <c r="F123" s="8" t="s">
        <v>293</v>
      </c>
    </row>
    <row r="124" spans="1:6" x14ac:dyDescent="0.2">
      <c r="A124" s="8" t="s">
        <v>294</v>
      </c>
      <c r="B124" s="8" t="s">
        <v>212</v>
      </c>
      <c r="C124" s="20">
        <v>44621</v>
      </c>
      <c r="D124" s="20">
        <v>44648</v>
      </c>
      <c r="E124" s="20">
        <v>44679</v>
      </c>
      <c r="F124" s="8" t="s">
        <v>295</v>
      </c>
    </row>
    <row r="125" spans="1:6" x14ac:dyDescent="0.2">
      <c r="A125" s="8" t="s">
        <v>296</v>
      </c>
      <c r="B125" s="8" t="s">
        <v>115</v>
      </c>
      <c r="C125" s="20">
        <v>44621</v>
      </c>
      <c r="D125" s="20">
        <v>44648</v>
      </c>
      <c r="E125" s="20">
        <v>44678</v>
      </c>
      <c r="F125" s="8" t="s">
        <v>297</v>
      </c>
    </row>
    <row r="126" spans="1:6" x14ac:dyDescent="0.2">
      <c r="A126" s="8" t="s">
        <v>298</v>
      </c>
      <c r="B126" s="8" t="s">
        <v>299</v>
      </c>
      <c r="C126" s="20">
        <v>44621</v>
      </c>
      <c r="D126" s="20">
        <v>44648</v>
      </c>
      <c r="E126" s="20">
        <v>44710</v>
      </c>
      <c r="F126" s="8" t="s">
        <v>300</v>
      </c>
    </row>
    <row r="127" spans="1:6" x14ac:dyDescent="0.2">
      <c r="A127" s="8" t="s">
        <v>301</v>
      </c>
      <c r="B127" s="8" t="s">
        <v>22</v>
      </c>
      <c r="C127" s="20">
        <v>44621</v>
      </c>
      <c r="D127" s="20">
        <v>44648</v>
      </c>
      <c r="E127" s="20">
        <v>44693</v>
      </c>
      <c r="F127" s="8" t="s">
        <v>302</v>
      </c>
    </row>
    <row r="128" spans="1:6" x14ac:dyDescent="0.2">
      <c r="A128" s="8" t="s">
        <v>303</v>
      </c>
      <c r="B128" s="8" t="s">
        <v>22</v>
      </c>
      <c r="C128" s="20">
        <v>44621</v>
      </c>
      <c r="D128" s="20">
        <v>44648</v>
      </c>
      <c r="E128" s="20">
        <v>44693</v>
      </c>
      <c r="F128" s="8" t="s">
        <v>304</v>
      </c>
    </row>
  </sheetData>
  <autoFilter ref="A2:F2" xr:uid="{00000000-0009-0000-0000-000001000000}">
    <sortState xmlns:xlrd2="http://schemas.microsoft.com/office/spreadsheetml/2017/richdata2" ref="A3:F27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44646</v>
      </c>
      <c r="B4" s="7">
        <v>39</v>
      </c>
      <c r="D4" s="6">
        <v>44646</v>
      </c>
      <c r="E4" s="7">
        <v>39</v>
      </c>
      <c r="F4" s="7"/>
    </row>
    <row r="5" spans="1:6" x14ac:dyDescent="0.2">
      <c r="A5" s="6" t="s">
        <v>1</v>
      </c>
      <c r="B5" s="7">
        <v>39</v>
      </c>
      <c r="D5" s="6">
        <v>44647</v>
      </c>
      <c r="E5" s="7">
        <v>27</v>
      </c>
      <c r="F5" s="7"/>
    </row>
    <row r="6" spans="1:6" x14ac:dyDescent="0.2">
      <c r="D6" s="6">
        <v>44648</v>
      </c>
      <c r="E6" s="7">
        <v>60</v>
      </c>
      <c r="F6" s="7"/>
    </row>
    <row r="7" spans="1:6" x14ac:dyDescent="0.2">
      <c r="D7" s="6" t="s">
        <v>1</v>
      </c>
      <c r="E7" s="7">
        <v>126</v>
      </c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44646</v>
      </c>
      <c r="H31" s="9">
        <f>GETPIVOTDATA("AGREEMENTNUMBER",$A$3,"DUE_DATE",DATE(YEAR(G31),MONTH(G31),DAY(G31)))</f>
        <v>39</v>
      </c>
      <c r="I31" s="9">
        <f>GETPIVOTDATA("AGREEMENTNUMBER",$D$3,"DUE_DATE",DATE(YEAR(G31),MONTH(G31),DAY(G31)))</f>
        <v>39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39</v>
      </c>
      <c r="I32" s="13">
        <f>SUM(I31:I31)</f>
        <v>39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2022-03-28T00:28:08Z</dcterms:modified>
</cp:coreProperties>
</file>