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9C0E16AF-AA55-4A99-8CCA-78942BC71A0E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 calcOnSave="0" concurrentCalc="0"/>
  <pivotCaches>
    <pivotCache cacheId="22" r:id="rId4"/>
    <pivotCache cacheId="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1" i="1" l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0" i="1"/>
  <c r="F31" i="1"/>
  <c r="F32" i="1"/>
  <c r="F33" i="1"/>
  <c r="F34" i="1"/>
  <c r="F35" i="1"/>
  <c r="F36" i="1"/>
  <c r="F37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12" i="1"/>
  <c r="F13" i="1"/>
  <c r="F14" i="1"/>
  <c r="F15" i="1"/>
  <c r="F4" i="1"/>
  <c r="F5" i="1"/>
  <c r="F6" i="1"/>
  <c r="F7" i="1"/>
  <c r="F8" i="1"/>
  <c r="F9" i="1"/>
  <c r="F10" i="1"/>
  <c r="F11" i="1"/>
  <c r="F3" i="1"/>
  <c r="G31" i="6"/>
  <c r="H31" i="6"/>
  <c r="H32" i="6"/>
  <c r="I31" i="6"/>
  <c r="I32" i="6"/>
  <c r="J32" i="6"/>
  <c r="J31" i="6"/>
  <c r="K31" i="6"/>
  <c r="K32" i="6"/>
</calcChain>
</file>

<file path=xl/sharedStrings.xml><?xml version="1.0" encoding="utf-8"?>
<sst xmlns="http://schemas.openxmlformats.org/spreadsheetml/2006/main" count="1755" uniqueCount="626">
  <si>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</si>
  <si>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</si>
  <si>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</si>
  <si>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</si>
  <si>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</si>
  <si>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</si>
  <si>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</si>
  <si>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</si>
  <si>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</si>
  <si>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</si>
  <si>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</si>
  <si>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</si>
  <si>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</si>
  <si>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</si>
  <si>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</si>
  <si>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MITSUBISHI MOTORS KRAMA YUDHA SALES INDONESIA, PT</t>
  </si>
  <si>
    <t>G4S SECURITY SERVICES</t>
  </si>
  <si>
    <t>MITSUBISHI MOTORS KRAMA YUDHA SALES INDONESIA. PT</t>
  </si>
  <si>
    <t>MULTI KARYA SENTOSA, PT.</t>
  </si>
  <si>
    <t>SICEPAT EKSPRES INDONESIA. PT</t>
  </si>
  <si>
    <t>MULTI KARYA SENTOSA. PT</t>
  </si>
  <si>
    <t>0000379/4/08/08/2020</t>
  </si>
  <si>
    <t>SANY PERKASA, PT</t>
  </si>
  <si>
    <t>29497/INV/JKN/03/2022</t>
  </si>
  <si>
    <t>0000006/4/34/12/2021</t>
  </si>
  <si>
    <t>KERETA API PARIWISATA. PT</t>
  </si>
  <si>
    <t>30356/INV/TGR/03/2022</t>
  </si>
  <si>
    <t>0000007/4/34/12/2021</t>
  </si>
  <si>
    <t>30357/INV/TGR/03/2022</t>
  </si>
  <si>
    <t>0000008/4/34/12/2021</t>
  </si>
  <si>
    <t>30358/INV/TGR/03/2022</t>
  </si>
  <si>
    <t>0000019/4/03/04/2020</t>
  </si>
  <si>
    <t>KARYA NIAGA ABADI. PT</t>
  </si>
  <si>
    <t>30359/INV/SBY/03/2022</t>
  </si>
  <si>
    <t>0000020/4/03/04/2020</t>
  </si>
  <si>
    <t>30360/INV/SBY/03/2022</t>
  </si>
  <si>
    <t>0000021/4/03/04/2020</t>
  </si>
  <si>
    <t>30361/INV/SBY/03/2022</t>
  </si>
  <si>
    <t>0000022/4/03/08/2020</t>
  </si>
  <si>
    <t>30362/INV/SBY/03/2022</t>
  </si>
  <si>
    <t>0000028/4/03/12/2020</t>
  </si>
  <si>
    <t>30363/INV/SBY/03/2022</t>
  </si>
  <si>
    <t>0000029/4/03/01/2021</t>
  </si>
  <si>
    <t>30364/INV/SBY/03/2022</t>
  </si>
  <si>
    <t>0000030/4/03/01/2021</t>
  </si>
  <si>
    <t>30365/INV/SBY/03/2022</t>
  </si>
  <si>
    <t>0000039/4/03/04/2021</t>
  </si>
  <si>
    <t>30366/INV/SBY/03/2022</t>
  </si>
  <si>
    <t>0000040/4/03/04/2021</t>
  </si>
  <si>
    <t>30367/INV/SBY/03/2022</t>
  </si>
  <si>
    <t>0000041/4/03/04/2021</t>
  </si>
  <si>
    <t>30368/INV/SBY/03/2022</t>
  </si>
  <si>
    <t>0000060/4/03/08/2021</t>
  </si>
  <si>
    <t>30369/INV/SBY/03/2022</t>
  </si>
  <si>
    <t>0000061/4/03/08/2021</t>
  </si>
  <si>
    <t>30370/INV/SBY/03/2022</t>
  </si>
  <si>
    <t>0000062/4/03/08/2021</t>
  </si>
  <si>
    <t>30371/INV/SBY/03/2022</t>
  </si>
  <si>
    <t>0000063/4/03/09/2021</t>
  </si>
  <si>
    <t>30372/INV/SBY/03/2022</t>
  </si>
  <si>
    <t>0000063/4/04/10/2020</t>
  </si>
  <si>
    <t>MANDIRI INSAN USAHA. PT</t>
  </si>
  <si>
    <t>30373/INV/BDG/03/2022</t>
  </si>
  <si>
    <t>0000064/4/03/09/2021</t>
  </si>
  <si>
    <t>30374/INV/SBY/03/2022</t>
  </si>
  <si>
    <t>0000065/4/03/09/2021</t>
  </si>
  <si>
    <t>30375/INV/SBY/03/2022</t>
  </si>
  <si>
    <t>0000066/4/03/10/2021</t>
  </si>
  <si>
    <t>30376/INV/SBY/03/2022</t>
  </si>
  <si>
    <t>0000071/4/04/12/2020</t>
  </si>
  <si>
    <t>CIREBON POWER SERVICES. PT</t>
  </si>
  <si>
    <t>30377/INV/BDG/03/2022</t>
  </si>
  <si>
    <t>0000072/4/04/12/2020</t>
  </si>
  <si>
    <t>30378/INV/BDG/03/2022</t>
  </si>
  <si>
    <t>0000073/4/04/12/2020</t>
  </si>
  <si>
    <t>30379/INV/BDG/03/2022</t>
  </si>
  <si>
    <t>0000074/4/04/12/2020</t>
  </si>
  <si>
    <t>30380/INV/BDG/03/2022</t>
  </si>
  <si>
    <t>0000075/4/04/12/2020</t>
  </si>
  <si>
    <t>30381/INV/BDG/03/2022</t>
  </si>
  <si>
    <t>0000076/4/04/12/2020</t>
  </si>
  <si>
    <t>30382/INV/BDG/03/2022</t>
  </si>
  <si>
    <t>0000094/4/04/06/2021</t>
  </si>
  <si>
    <t>30383/INV/BDG/03/2022</t>
  </si>
  <si>
    <t>0000095/4/04/06/2021</t>
  </si>
  <si>
    <t>30384/INV/BDG/03/2022</t>
  </si>
  <si>
    <t>0000096/4/04/06/2021</t>
  </si>
  <si>
    <t>30385/INV/BDG/03/2022</t>
  </si>
  <si>
    <t>0000097/4/04/06/2021</t>
  </si>
  <si>
    <t>30386/INV/BDG/03/2022</t>
  </si>
  <si>
    <t>0000102/4/04/07/2021</t>
  </si>
  <si>
    <t>CIREBON ELECTRIC POWER. PT</t>
  </si>
  <si>
    <t>30387/INV/BDG/03/2022</t>
  </si>
  <si>
    <t>0000108/4/04/12/2021</t>
  </si>
  <si>
    <t>PINUS MERAH ABADI. PT</t>
  </si>
  <si>
    <t>30388/INV/BDG/03/2022</t>
  </si>
  <si>
    <t>0000109/4/04/12/2021</t>
  </si>
  <si>
    <t>30389/INV/BDG/03/2022</t>
  </si>
  <si>
    <t>0000110/4/04/12/2021</t>
  </si>
  <si>
    <t>30390/INV/BDG/03/2022</t>
  </si>
  <si>
    <t>0000111/4/04/12/2021</t>
  </si>
  <si>
    <t>30391/INV/BDG/03/2022</t>
  </si>
  <si>
    <t>0000112/4/04/12/2021</t>
  </si>
  <si>
    <t>30392/INV/BDG/03/2022</t>
  </si>
  <si>
    <t>0000113/4/04/12/2021</t>
  </si>
  <si>
    <t>30393/INV/BDG/03/2022</t>
  </si>
  <si>
    <t>0000114/4/04/12/2021</t>
  </si>
  <si>
    <t>30394/INV/BDG/03/2022</t>
  </si>
  <si>
    <t>0000115/4/04/12/2021</t>
  </si>
  <si>
    <t>30395/INV/BDG/03/2022</t>
  </si>
  <si>
    <t>0000116/4/04/12/2021</t>
  </si>
  <si>
    <t>30396/INV/BDG/03/2022</t>
  </si>
  <si>
    <t>0000117/4/04/12/2021</t>
  </si>
  <si>
    <t>30397/INV/BDG/03/2022</t>
  </si>
  <si>
    <t>0000118/4/04/12/2021</t>
  </si>
  <si>
    <t>30398/INV/BDG/03/2022</t>
  </si>
  <si>
    <t>0000120/4/04/12/2021</t>
  </si>
  <si>
    <t>30399/INV/BDG/03/2022</t>
  </si>
  <si>
    <t>0000121/4/04/12/2021</t>
  </si>
  <si>
    <t>30400/INV/BDG/03/2022</t>
  </si>
  <si>
    <t>0000125/4/04/01/2022</t>
  </si>
  <si>
    <t>PUSBANGKOM JPPIW</t>
  </si>
  <si>
    <t>30401/INV/BDG/03/2022</t>
  </si>
  <si>
    <t>0000258/4/08/05/2019</t>
  </si>
  <si>
    <t>30402/INV/JKN/03/2022</t>
  </si>
  <si>
    <t>0000259/4/08/05/2019</t>
  </si>
  <si>
    <t>30403/INV/JKN/03/2022</t>
  </si>
  <si>
    <t>0000260/4/08/05/2019</t>
  </si>
  <si>
    <t>30404/INV/JKN/03/2022</t>
  </si>
  <si>
    <t>0000301/4/10/12/2019</t>
  </si>
  <si>
    <t>DAYAMITRA TELEKOMUNIKASI. KOPERASI</t>
  </si>
  <si>
    <t>30405/INV/JKS/03/2022</t>
  </si>
  <si>
    <t>0000375/4/08/08/2020</t>
  </si>
  <si>
    <t>INDOTRUCK UTAMA. PT</t>
  </si>
  <si>
    <t>30406/INV/JKN/03/2022</t>
  </si>
  <si>
    <t>0000376/4/08/08/2020</t>
  </si>
  <si>
    <t>30407/INV/JKN/03/2022</t>
  </si>
  <si>
    <t>0000377/4/08/08/2020</t>
  </si>
  <si>
    <t>30408/INV/JKN/03/2022</t>
  </si>
  <si>
    <t>30409/INV/JKN/03/2022</t>
  </si>
  <si>
    <t>0000382/4/08/08/2020</t>
  </si>
  <si>
    <t>30410/INV/JKN/03/2022</t>
  </si>
  <si>
    <t>0000397/4/08/10/2020</t>
  </si>
  <si>
    <t>30411/INV/JKN/03/2022</t>
  </si>
  <si>
    <t>0000398/4/08/10/2020</t>
  </si>
  <si>
    <t>30412/INV/JKN/03/2022</t>
  </si>
  <si>
    <t>0000399/4/08/10/2020</t>
  </si>
  <si>
    <t>30413/INV/JKN/03/2022</t>
  </si>
  <si>
    <t>0000400/4/08/10/2020</t>
  </si>
  <si>
    <t>30414/INV/JKN/03/2022</t>
  </si>
  <si>
    <t>0000401/4/01/12/2019</t>
  </si>
  <si>
    <t>30415/INV/JKC/03/2022</t>
  </si>
  <si>
    <t>0000402/4/01/12/2019</t>
  </si>
  <si>
    <t>30416/INV/JKC/03/2022</t>
  </si>
  <si>
    <t>0000402/4/08/10/2020</t>
  </si>
  <si>
    <t>INBISCO NIAGATAMA SEMESTA. PT</t>
  </si>
  <si>
    <t>30417/INV/JKN/03/2022</t>
  </si>
  <si>
    <t>0000403/4/01/12/2019</t>
  </si>
  <si>
    <t>30418/INV/JKC/03/2022</t>
  </si>
  <si>
    <t>0000403/4/08/11/2020</t>
  </si>
  <si>
    <t>30419/INV/JKN/03/2022</t>
  </si>
  <si>
    <t>0000404/4/01/12/2019</t>
  </si>
  <si>
    <t>30420/INV/JKC/03/2022</t>
  </si>
  <si>
    <t>0000405/4/01/12/2019</t>
  </si>
  <si>
    <t>30421/INV/JKC/03/2022</t>
  </si>
  <si>
    <t>0000405/4/08/11/2020</t>
  </si>
  <si>
    <t>30422/INV/JKN/03/2022</t>
  </si>
  <si>
    <t>0000406/4/08/11/2020</t>
  </si>
  <si>
    <t>30423/INV/JKN/03/2022</t>
  </si>
  <si>
    <t>0000407/4/08/11/2020</t>
  </si>
  <si>
    <t>30424/INV/JKN/03/2022</t>
  </si>
  <si>
    <t>0000410/4/08/11/2020</t>
  </si>
  <si>
    <t>FRESENIUS KABI INDONESIA. PT</t>
  </si>
  <si>
    <t>30425/INV/JKN/03/2022</t>
  </si>
  <si>
    <t>0000411/4/08/11/2020</t>
  </si>
  <si>
    <t>ETHICA INDUSTRI FARMASI. PT</t>
  </si>
  <si>
    <t>30426/INV/JKN/03/2022</t>
  </si>
  <si>
    <t>0000412/4/01/12/2019</t>
  </si>
  <si>
    <t>ANGSA EMAS PERDANA, PT.</t>
  </si>
  <si>
    <t>30427/INV/JKC/03/2022</t>
  </si>
  <si>
    <t>0000413/4/08/11/2020</t>
  </si>
  <si>
    <t>30428/INV/JKN/03/2022</t>
  </si>
  <si>
    <t>0000415/4/08/11/2020</t>
  </si>
  <si>
    <t>30429/INV/JKN/03/2022</t>
  </si>
  <si>
    <t>0000424/4/01/01/2020</t>
  </si>
  <si>
    <t>ARTA BOGA CEMERLANG. PT</t>
  </si>
  <si>
    <t>30430/INV/JKC/03/2022</t>
  </si>
  <si>
    <t>0000427/4/08/11/2020</t>
  </si>
  <si>
    <t>30431/INV/JKN/03/2022</t>
  </si>
  <si>
    <t>0000431/4/01/01/2020</t>
  </si>
  <si>
    <t>30432/INV/JKC/03/2022</t>
  </si>
  <si>
    <t>0000432/4/01/01/2020</t>
  </si>
  <si>
    <t>30433/INV/JKC/03/2022</t>
  </si>
  <si>
    <t>0000440/4/01/02/2020</t>
  </si>
  <si>
    <t>30434/INV/JKC/03/2022</t>
  </si>
  <si>
    <t>0000441/4/01/02/2020</t>
  </si>
  <si>
    <t>30435/INV/JKC/03/2022</t>
  </si>
  <si>
    <t>0000450/4/08/01/2021</t>
  </si>
  <si>
    <t>30436/INV/JKN/03/2022</t>
  </si>
  <si>
    <t>0000455/4/08/02/2021</t>
  </si>
  <si>
    <t>MCLOGI ARK INDONESIA. PT</t>
  </si>
  <si>
    <t>30437/INV/JKN/03/2022</t>
  </si>
  <si>
    <t>0000461/4/08/02/2021</t>
  </si>
  <si>
    <t>30438/INV/JKN/03/2022</t>
  </si>
  <si>
    <t>0000465/4/01/04/2020</t>
  </si>
  <si>
    <t>30439/INV/JKC/03/2022</t>
  </si>
  <si>
    <t>0000470/4/01/06/2020</t>
  </si>
  <si>
    <t>30440/INV/JKC/03/2022</t>
  </si>
  <si>
    <t>0000471/4/01/06/2020</t>
  </si>
  <si>
    <t>30441/INV/JKC/03/2022</t>
  </si>
  <si>
    <t>0000482/4/01/07/2020</t>
  </si>
  <si>
    <t>30442/INV/JKC/03/2022</t>
  </si>
  <si>
    <t>0000483/4/01/07/2020</t>
  </si>
  <si>
    <t>30443/INV/JKC/03/2022</t>
  </si>
  <si>
    <t>0000484/4/01/07/2020</t>
  </si>
  <si>
    <t>30444/INV/JKC/03/2022</t>
  </si>
  <si>
    <t>0000485/4/01/07/2020</t>
  </si>
  <si>
    <t>30445/INV/JKC/03/2022</t>
  </si>
  <si>
    <t>0000486/4/01/07/2020</t>
  </si>
  <si>
    <t>30446/INV/JKC/03/2022</t>
  </si>
  <si>
    <t>0000487/4/01/07/2020</t>
  </si>
  <si>
    <t>30447/INV/JKC/03/2022</t>
  </si>
  <si>
    <t>0000488/4/01/07/2020</t>
  </si>
  <si>
    <t>30448/INV/JKC/03/2022</t>
  </si>
  <si>
    <t>0000489/4/01/07/2020</t>
  </si>
  <si>
    <t>30449/INV/JKC/03/2022</t>
  </si>
  <si>
    <t>0000490/4/01/07/2020</t>
  </si>
  <si>
    <t>30450/INV/JKC/03/2022</t>
  </si>
  <si>
    <t>0000490/4/08/03/2021</t>
  </si>
  <si>
    <t>MITSUBISHI MOTORS KRAMA YUDHA INDONESIA, PT.</t>
  </si>
  <si>
    <t>30451/INV/JKN/03/2022</t>
  </si>
  <si>
    <t>0000491/4/01/07/2020</t>
  </si>
  <si>
    <t>30452/INV/JKC/03/2022</t>
  </si>
  <si>
    <t>0000491/4/08/03/2021</t>
  </si>
  <si>
    <t>30453/INV/JKN/03/2022</t>
  </si>
  <si>
    <t>0000494/4/01/07/2020</t>
  </si>
  <si>
    <t>30454/INV/JKC/03/2022</t>
  </si>
  <si>
    <t>0000495/4/01/07/2020</t>
  </si>
  <si>
    <t>30455/INV/JKC/03/2022</t>
  </si>
  <si>
    <t>0000496/4/01/07/2020</t>
  </si>
  <si>
    <t>30456/INV/JKC/03/2022</t>
  </si>
  <si>
    <t>0000497/4/01/07/2020</t>
  </si>
  <si>
    <t>30457/INV/JKC/03/2022</t>
  </si>
  <si>
    <t>0000498/4/01/07/2020</t>
  </si>
  <si>
    <t>30458/INV/JKC/03/2022</t>
  </si>
  <si>
    <t>0000506/4/08/04/2021</t>
  </si>
  <si>
    <t>GRAHAPRIMA SUKSESMANDIRI. PT</t>
  </si>
  <si>
    <t>30459/INV/JKN/03/2022</t>
  </si>
  <si>
    <t>0000507/4/01/08/2020</t>
  </si>
  <si>
    <t>30460/INV/JKC/03/2022</t>
  </si>
  <si>
    <t>0000508/4/01/08/2020</t>
  </si>
  <si>
    <t>30461/INV/JKC/03/2022</t>
  </si>
  <si>
    <t>0000509/4/01/08/2020</t>
  </si>
  <si>
    <t>30462/INV/JKC/03/2022</t>
  </si>
  <si>
    <t>0000511/4/01/08/2020</t>
  </si>
  <si>
    <t>30463/INV/JKC/03/2022</t>
  </si>
  <si>
    <t>0000512/4/01/08/2020</t>
  </si>
  <si>
    <t>30464/INV/JKC/03/2022</t>
  </si>
  <si>
    <t>0000513/4/01/08/2020</t>
  </si>
  <si>
    <t>30465/INV/JKC/03/2022</t>
  </si>
  <si>
    <t>0000514/4/01/08/2020</t>
  </si>
  <si>
    <t>30466/INV/JKC/03/2022</t>
  </si>
  <si>
    <t>0000515/4/01/08/2020</t>
  </si>
  <si>
    <t>30467/INV/JKC/03/2022</t>
  </si>
  <si>
    <t>0000526/4/01/08/2020</t>
  </si>
  <si>
    <t>30468/INV/JKC/03/2022</t>
  </si>
  <si>
    <t>0000527/4/01/08/2020</t>
  </si>
  <si>
    <t>30469/INV/JKC/03/2022</t>
  </si>
  <si>
    <t>0000528/4/01/08/2020</t>
  </si>
  <si>
    <t>30470/INV/JKC/03/2022</t>
  </si>
  <si>
    <t>0000532/4/01/09/2020</t>
  </si>
  <si>
    <t>30471/INV/JKC/03/2022</t>
  </si>
  <si>
    <t>0000533/4/01/09/2020</t>
  </si>
  <si>
    <t>30472/INV/JKC/03/2022</t>
  </si>
  <si>
    <t>0000539/4/01/09/2020</t>
  </si>
  <si>
    <t>30473/INV/JKC/03/2022</t>
  </si>
  <si>
    <t>0000540/4/01/09/2020</t>
  </si>
  <si>
    <t>30474/INV/JKC/03/2022</t>
  </si>
  <si>
    <t>0000542/4/01/09/2020</t>
  </si>
  <si>
    <t>30475/INV/JKC/03/2022</t>
  </si>
  <si>
    <t>0000543/4/01/09/2020</t>
  </si>
  <si>
    <t>30476/INV/JKC/03/2022</t>
  </si>
  <si>
    <t>0000544/4/01/09/2020</t>
  </si>
  <si>
    <t>30477/INV/JKC/03/2022</t>
  </si>
  <si>
    <t>0000552/4/01/11/2020</t>
  </si>
  <si>
    <t>30478/INV/JKC/03/2022</t>
  </si>
  <si>
    <t>0000554/4/01/11/2020</t>
  </si>
  <si>
    <t>30479/INV/JKC/03/2022</t>
  </si>
  <si>
    <t>0000565/4/08/08/2021</t>
  </si>
  <si>
    <t>NAKU LOGISTICS INDONESIA. PT</t>
  </si>
  <si>
    <t>30480/INV/JKN/03/2022</t>
  </si>
  <si>
    <t>0000566/4/08/08/2021</t>
  </si>
  <si>
    <t>30481/INV/JKN/03/2022</t>
  </si>
  <si>
    <t>0000587/4/08/10/2021</t>
  </si>
  <si>
    <t>30482/INV/JKN/03/2022</t>
  </si>
  <si>
    <t>0000588/4/01/12/2020</t>
  </si>
  <si>
    <t>30483/INV/JKC/03/2022</t>
  </si>
  <si>
    <t>0000589/4/01/12/2020</t>
  </si>
  <si>
    <t>30484/INV/JKC/03/2022</t>
  </si>
  <si>
    <t>0000592/4/01/01/2021</t>
  </si>
  <si>
    <t>30485/INV/JKC/03/2022</t>
  </si>
  <si>
    <t>0000593/4/01/01/2021</t>
  </si>
  <si>
    <t>30486/INV/JKC/03/2022</t>
  </si>
  <si>
    <t>0000598/4/01/01/2021</t>
  </si>
  <si>
    <t>30487/INV/JKC/03/2022</t>
  </si>
  <si>
    <t>0000598/4/08/09/2021</t>
  </si>
  <si>
    <t>PASCAL CORPINDO SEMESTA. PT</t>
  </si>
  <si>
    <t>30488/INV/JKN/03/2022</t>
  </si>
  <si>
    <t>0000611/4/01/01/2021</t>
  </si>
  <si>
    <t>30489/INV/JKC/03/2022</t>
  </si>
  <si>
    <t>0000612/4/01/01/2021</t>
  </si>
  <si>
    <t>30490/INV/JKC/03/2022</t>
  </si>
  <si>
    <t>0000613/4/01/01/2021</t>
  </si>
  <si>
    <t>30491/INV/JKC/03/2022</t>
  </si>
  <si>
    <t>0000618/4/01/01/2021</t>
  </si>
  <si>
    <t>30492/INV/JKC/03/2022</t>
  </si>
  <si>
    <t>0000654/4/01/03/2021</t>
  </si>
  <si>
    <t>30493/INV/JKC/03/2022</t>
  </si>
  <si>
    <t>0000655/4/01/03/2021</t>
  </si>
  <si>
    <t>30494/INV/JKC/03/2022</t>
  </si>
  <si>
    <t>0000658/4/01/03/2021</t>
  </si>
  <si>
    <t>30495/INV/JKC/03/2022</t>
  </si>
  <si>
    <t>0000659/4/01/03/2021</t>
  </si>
  <si>
    <t>30496/INV/JKC/03/2022</t>
  </si>
  <si>
    <t>0000660/4/01/03/2021</t>
  </si>
  <si>
    <t>30497/INV/JKC/03/2022</t>
  </si>
  <si>
    <t>0000661/4/01/03/2021</t>
  </si>
  <si>
    <t>30498/INV/JKC/03/2022</t>
  </si>
  <si>
    <t>0000664/4/01/03/2021</t>
  </si>
  <si>
    <t>30499/INV/JKC/03/2022</t>
  </si>
  <si>
    <t>0000665/4/01/03/2021</t>
  </si>
  <si>
    <t>30500/INV/JKC/03/2022</t>
  </si>
  <si>
    <t>0000666/4/01/03/2021</t>
  </si>
  <si>
    <t>30501/INV/JKC/03/2022</t>
  </si>
  <si>
    <t>0000667/4/01/03/2021</t>
  </si>
  <si>
    <t>30502/INV/JKC/03/2022</t>
  </si>
  <si>
    <t>0000669/4/01/03/2021</t>
  </si>
  <si>
    <t>30503/INV/JKC/03/2022</t>
  </si>
  <si>
    <t>0000670/4/01/03/2021</t>
  </si>
  <si>
    <t>30504/INV/JKC/03/2022</t>
  </si>
  <si>
    <t>0000671/4/01/03/2021</t>
  </si>
  <si>
    <t>30505/INV/JKC/03/2022</t>
  </si>
  <si>
    <t>0000672/4/01/03/2021</t>
  </si>
  <si>
    <t>30506/INV/JKC/03/2022</t>
  </si>
  <si>
    <t>0000683/4/01/03/2021</t>
  </si>
  <si>
    <t>30507/INV/JKC/03/2022</t>
  </si>
  <si>
    <t>0000706/4/01/03/2021</t>
  </si>
  <si>
    <t>30508/INV/JKC/03/2022</t>
  </si>
  <si>
    <t>0000707/4/01/03/2021</t>
  </si>
  <si>
    <t>30509/INV/JKC/03/2022</t>
  </si>
  <si>
    <t>0000708/4/01/03/2021</t>
  </si>
  <si>
    <t>30510/INV/JKC/03/2022</t>
  </si>
  <si>
    <t>0000709/4/01/03/2021</t>
  </si>
  <si>
    <t>30511/INV/JKC/03/2022</t>
  </si>
  <si>
    <t>0000710/4/01/03/2021</t>
  </si>
  <si>
    <t>30512/INV/JKC/03/2022</t>
  </si>
  <si>
    <t>0000711/4/01/03/2021</t>
  </si>
  <si>
    <t>30513/INV/JKC/03/2022</t>
  </si>
  <si>
    <t>0000712/4/01/04/2021</t>
  </si>
  <si>
    <t>30514/INV/JKC/03/2022</t>
  </si>
  <si>
    <t>0000713/4/01/04/2021</t>
  </si>
  <si>
    <t>30515/INV/JKC/03/2022</t>
  </si>
  <si>
    <t>0000714/4/01/04/2021</t>
  </si>
  <si>
    <t>30516/INV/JKC/03/2022</t>
  </si>
  <si>
    <t>0000715/4/01/04/2021</t>
  </si>
  <si>
    <t>30517/INV/JKC/03/2022</t>
  </si>
  <si>
    <t>0000716/4/01/04/2021</t>
  </si>
  <si>
    <t>30518/INV/JKC/03/2022</t>
  </si>
  <si>
    <t>0000717/4/01/04/2021</t>
  </si>
  <si>
    <t>30519/INV/JKC/03/2022</t>
  </si>
  <si>
    <t>0000720/4/01/04/2021</t>
  </si>
  <si>
    <t>30520/INV/JKC/03/2022</t>
  </si>
  <si>
    <t>0000721/4/01/04/2021</t>
  </si>
  <si>
    <t>30521/INV/JKC/03/2022</t>
  </si>
  <si>
    <t>0000722/4/01/04/2021</t>
  </si>
  <si>
    <t>30522/INV/JKC/03/2022</t>
  </si>
  <si>
    <t>0000723/4/01/04/2021</t>
  </si>
  <si>
    <t>30523/INV/JKC/03/2022</t>
  </si>
  <si>
    <t>0000724/4/01/04/2021</t>
  </si>
  <si>
    <t>30524/INV/JKC/03/2022</t>
  </si>
  <si>
    <t>0000725/4/01/04/2021</t>
  </si>
  <si>
    <t>30525/INV/JKC/03/2022</t>
  </si>
  <si>
    <t>0000726/4/01/04/2021</t>
  </si>
  <si>
    <t>30526/INV/JKC/03/2022</t>
  </si>
  <si>
    <t>0000727/4/01/04/2021</t>
  </si>
  <si>
    <t>30527/INV/JKC/03/2022</t>
  </si>
  <si>
    <t>0000729/4/01/03/2021</t>
  </si>
  <si>
    <t>30528/INV/JKC/03/2022</t>
  </si>
  <si>
    <t>0000730/4/01/03/2021</t>
  </si>
  <si>
    <t>30529/INV/JKC/03/2022</t>
  </si>
  <si>
    <t>0000734/4/01/04/2021</t>
  </si>
  <si>
    <t>30530/INV/JKC/03/2022</t>
  </si>
  <si>
    <t>0000736/4/01/04/2021</t>
  </si>
  <si>
    <t>30531/INV/JKC/03/2022</t>
  </si>
  <si>
    <t>0000737/4/01/04/2021</t>
  </si>
  <si>
    <t>30532/INV/JKC/03/2022</t>
  </si>
  <si>
    <t>0000738/4/01/04/2021</t>
  </si>
  <si>
    <t>30533/INV/JKC/03/2022</t>
  </si>
  <si>
    <t>0000739/4/01/04/2021</t>
  </si>
  <si>
    <t>30534/INV/JKC/03/2022</t>
  </si>
  <si>
    <t>0000740/4/01/04/2021</t>
  </si>
  <si>
    <t>30535/INV/JKC/03/2022</t>
  </si>
  <si>
    <t>0000743/4/01/05/2021</t>
  </si>
  <si>
    <t>30536/INV/JKC/03/2022</t>
  </si>
  <si>
    <t>0000744/4/01/05/2021</t>
  </si>
  <si>
    <t>30537/INV/JKC/03/2022</t>
  </si>
  <si>
    <t>0000748/4/01/05/2021</t>
  </si>
  <si>
    <t>30538/INV/JKC/03/2022</t>
  </si>
  <si>
    <t>0000749/4/01/05/2021</t>
  </si>
  <si>
    <t>30539/INV/JKC/03/2022</t>
  </si>
  <si>
    <t>0000750/4/01/05/2021</t>
  </si>
  <si>
    <t>30540/INV/JKC/03/2022</t>
  </si>
  <si>
    <t>0000751/4/01/04/2021</t>
  </si>
  <si>
    <t>30541/INV/JKC/03/2022</t>
  </si>
  <si>
    <t>0000755/4/01/05/2021</t>
  </si>
  <si>
    <t>HARPA SEKAWAN, PT.</t>
  </si>
  <si>
    <t>30542/INV/JKC/03/2022</t>
  </si>
  <si>
    <t>0000756/4/01/05/2021</t>
  </si>
  <si>
    <t>30543/INV/JKC/03/2022</t>
  </si>
  <si>
    <t>0000757/4/01/05/2021</t>
  </si>
  <si>
    <t>SOMPO INSURANCE INDONESIA. PT</t>
  </si>
  <si>
    <t>30544/INV/JKC/03/2022</t>
  </si>
  <si>
    <t>0000758/4/01/05/2021</t>
  </si>
  <si>
    <t>30545/INV/JKC/03/2022</t>
  </si>
  <si>
    <t>0000759/4/01/05/2021</t>
  </si>
  <si>
    <t>30546/INV/JKC/03/2022</t>
  </si>
  <si>
    <t>0000760/4/01/05/2021</t>
  </si>
  <si>
    <t>30547/INV/JKC/03/2022</t>
  </si>
  <si>
    <t>0000762/4/01/06/2021</t>
  </si>
  <si>
    <t>30548/INV/JKC/03/2022</t>
  </si>
  <si>
    <t>0000763/4/01/06/2021</t>
  </si>
  <si>
    <t>30549/INV/JKC/03/2022</t>
  </si>
  <si>
    <t>0000764/4/01/06/2021</t>
  </si>
  <si>
    <t>30550/INV/JKC/03/2022</t>
  </si>
  <si>
    <t>0000765/4/01/06/2021</t>
  </si>
  <si>
    <t>30551/INV/JKC/03/2022</t>
  </si>
  <si>
    <t>0000766/4/01/06/2021</t>
  </si>
  <si>
    <t>30552/INV/JKC/03/2022</t>
  </si>
  <si>
    <t>0000790/4/01/06/2021</t>
  </si>
  <si>
    <t>30553/INV/JKC/03/2022</t>
  </si>
  <si>
    <t>0000791/4/01/06/2021</t>
  </si>
  <si>
    <t>30554/INV/JKC/03/2022</t>
  </si>
  <si>
    <t>0000792/4/01/06/2021</t>
  </si>
  <si>
    <t>30555/INV/JKC/03/2022</t>
  </si>
  <si>
    <t>0000793/4/01/06/2021</t>
  </si>
  <si>
    <t>30556/INV/JKC/03/2022</t>
  </si>
  <si>
    <t>0000794/4/01/06/2021</t>
  </si>
  <si>
    <t>30557/INV/JKC/03/2022</t>
  </si>
  <si>
    <t>0000795/4/01/06/2021</t>
  </si>
  <si>
    <t>30558/INV/JKC/03/2022</t>
  </si>
  <si>
    <t>0000796/4/01/06/2021</t>
  </si>
  <si>
    <t>30559/INV/JKC/03/2022</t>
  </si>
  <si>
    <t>0000808/4/01/07/2021</t>
  </si>
  <si>
    <t>30560/INV/JKC/03/2022</t>
  </si>
  <si>
    <t>0000809/4/01/07/2021</t>
  </si>
  <si>
    <t>30561/INV/JKC/03/2022</t>
  </si>
  <si>
    <t>0000810/4/01/07/2021</t>
  </si>
  <si>
    <t>30562/INV/JKC/03/2022</t>
  </si>
  <si>
    <t>0000813/4/01/07/2021</t>
  </si>
  <si>
    <t>30563/INV/JKC/03/2022</t>
  </si>
  <si>
    <t>0000814/4/01/07/2021</t>
  </si>
  <si>
    <t>30564/INV/JKC/03/2022</t>
  </si>
  <si>
    <t>0000822/4/01/08/2021</t>
  </si>
  <si>
    <t>30565/INV/JKC/03/2022</t>
  </si>
  <si>
    <t>0000823/4/01/08/2021</t>
  </si>
  <si>
    <t>30566/INV/JKC/03/2022</t>
  </si>
  <si>
    <t>0000825/4/01/08/2021</t>
  </si>
  <si>
    <t>30567/INV/JKC/03/2022</t>
  </si>
  <si>
    <t>0000827/4/01/08/2021</t>
  </si>
  <si>
    <t>30568/INV/JKC/03/2022</t>
  </si>
  <si>
    <t>0000828/4/01/08/2021</t>
  </si>
  <si>
    <t>30569/INV/JKC/03/2022</t>
  </si>
  <si>
    <t>0000835/4/01/08/2021</t>
  </si>
  <si>
    <t>30570/INV/JKC/03/2022</t>
  </si>
  <si>
    <t>0000839/4/01/08/2021</t>
  </si>
  <si>
    <t>30571/INV/JKC/03/2022</t>
  </si>
  <si>
    <t>0000840/4/01/08/2021</t>
  </si>
  <si>
    <t>30572/INV/JKC/03/2022</t>
  </si>
  <si>
    <t>0000844/4/01/08/2021</t>
  </si>
  <si>
    <t>30573/INV/JKC/03/2022</t>
  </si>
  <si>
    <t>0000845/4/01/09/2021</t>
  </si>
  <si>
    <t>30574/INV/JKC/03/2022</t>
  </si>
  <si>
    <t>0000849/4/01/09/2021</t>
  </si>
  <si>
    <t>30575/INV/JKC/03/2022</t>
  </si>
  <si>
    <t>0000851/4/01/09/2021</t>
  </si>
  <si>
    <t>30576/INV/JKC/03/2022</t>
  </si>
  <si>
    <t>0000860/4/01/09/2021</t>
  </si>
  <si>
    <t>30577/INV/JKC/03/2022</t>
  </si>
  <si>
    <t>0000864/4/01/09/2021</t>
  </si>
  <si>
    <t>30578/INV/JKC/03/2022</t>
  </si>
  <si>
    <t>0000865/4/01/09/2021</t>
  </si>
  <si>
    <t>30579/INV/JKC/03/2022</t>
  </si>
  <si>
    <t>0000870/4/01/10/2021</t>
  </si>
  <si>
    <t>30580/INV/JKC/03/2022</t>
  </si>
  <si>
    <t>0000872/4/01/10/2021</t>
  </si>
  <si>
    <t>30581/INV/JKC/03/2022</t>
  </si>
  <si>
    <t>0000875/4/01/11/2021</t>
  </si>
  <si>
    <t>30582/INV/JKC/03/2022</t>
  </si>
  <si>
    <t>0000877/4/01/11/2021</t>
  </si>
  <si>
    <t>30583/INV/JKC/03/2022</t>
  </si>
  <si>
    <t>0000878/4/01/11/2021</t>
  </si>
  <si>
    <t>30584/INV/JKC/03/2022</t>
  </si>
  <si>
    <t>0000879/4/01/11/2021</t>
  </si>
  <si>
    <t>30585/INV/JKC/03/2022</t>
  </si>
  <si>
    <t>0000880/4/01/11/2021</t>
  </si>
  <si>
    <t>30586/INV/JKC/03/2022</t>
  </si>
  <si>
    <t>0000888/4/01/11/2021</t>
  </si>
  <si>
    <t>30587/INV/JKC/03/2022</t>
  </si>
  <si>
    <t>0000889/4/01/11/2021</t>
  </si>
  <si>
    <t>30588/INV/JKC/03/2022</t>
  </si>
  <si>
    <t>0000890/4/01/11/2021</t>
  </si>
  <si>
    <t>30589/INV/JKC/03/2022</t>
  </si>
  <si>
    <t>0000893/4/01/11/2021</t>
  </si>
  <si>
    <t>30590/INV/JKC/03/2022</t>
  </si>
  <si>
    <t>0000894/4/01/11/2021</t>
  </si>
  <si>
    <t>30591/INV/JKC/03/2022</t>
  </si>
  <si>
    <t>0000895/4/01/11/2021</t>
  </si>
  <si>
    <t>30592/INV/JKC/03/2022</t>
  </si>
  <si>
    <t>0000896/4/01/11/2021</t>
  </si>
  <si>
    <t>30593/INV/JKC/03/2022</t>
  </si>
  <si>
    <t>0000898/4/01/12/2021</t>
  </si>
  <si>
    <t>30594/INV/JKC/03/2022</t>
  </si>
  <si>
    <t>0000899/4/01/12/2021</t>
  </si>
  <si>
    <t>30595/INV/JKC/03/2022</t>
  </si>
  <si>
    <t>0000900/4/01/12/2021</t>
  </si>
  <si>
    <t>30596/INV/JKC/03/2022</t>
  </si>
  <si>
    <t>0000901/4/01/12/2021</t>
  </si>
  <si>
    <t>30597/INV/JKC/03/2022</t>
  </si>
  <si>
    <t>0000902/4/01/12/2021</t>
  </si>
  <si>
    <t>30598/INV/JKC/03/2022</t>
  </si>
  <si>
    <t>0000909/4/01/12/2021</t>
  </si>
  <si>
    <t>30599/INV/JKC/03/2022</t>
  </si>
  <si>
    <t>0000910/4/01/12/2021</t>
  </si>
  <si>
    <t>30600/INV/JKC/03/2022</t>
  </si>
  <si>
    <t>0000911/4/01/12/2021</t>
  </si>
  <si>
    <t>30601/INV/JKC/03/2022</t>
  </si>
  <si>
    <t>0000912/4/01/12/2021</t>
  </si>
  <si>
    <t>30602/INV/JKC/03/2022</t>
  </si>
  <si>
    <t>0000913/4/01/12/2021</t>
  </si>
  <si>
    <t>30603/INV/JKC/03/2022</t>
  </si>
  <si>
    <t>0000916/4/01/12/2021</t>
  </si>
  <si>
    <t>30604/INV/JKC/03/2022</t>
  </si>
  <si>
    <t>0000918/4/01/12/2021</t>
  </si>
  <si>
    <t>30605/INV/JKC/03/2022</t>
  </si>
  <si>
    <t>0000919/4/01/12/2021</t>
  </si>
  <si>
    <t>30606/INV/JKC/03/2022</t>
  </si>
  <si>
    <t>0000920/4/01/12/2021</t>
  </si>
  <si>
    <t>30607/INV/JKC/03/2022</t>
  </si>
  <si>
    <t>0000921/4/01/12/2021</t>
  </si>
  <si>
    <t>30608/INV/JKC/03/2022</t>
  </si>
  <si>
    <t>0000922/4/01/12/2021</t>
  </si>
  <si>
    <t>30609/INV/JKC/03/2022</t>
  </si>
  <si>
    <t>0000923/4/01/12/2021</t>
  </si>
  <si>
    <t>30610/INV/JKC/03/2022</t>
  </si>
  <si>
    <t>0000924/4/01/12/2021</t>
  </si>
  <si>
    <t>30611/INV/JKC/03/2022</t>
  </si>
  <si>
    <t>0000925/4/01/12/2021</t>
  </si>
  <si>
    <t>30612/INV/JKC/03/2022</t>
  </si>
  <si>
    <t>0000926/4/01/12/2021</t>
  </si>
  <si>
    <t>30613/INV/JKC/03/2022</t>
  </si>
  <si>
    <t>0000927/4/01/12/2021</t>
  </si>
  <si>
    <t>30614/INV/JKC/03/2022</t>
  </si>
  <si>
    <t>0000928/4/01/12/2021</t>
  </si>
  <si>
    <t>30615/INV/JKC/03/2022</t>
  </si>
  <si>
    <t>0000929/4/01/12/2021</t>
  </si>
  <si>
    <t>30616/INV/JKC/03/2022</t>
  </si>
  <si>
    <t>0000930/4/01/12/2021</t>
  </si>
  <si>
    <t>30617/INV/JKC/03/2022</t>
  </si>
  <si>
    <t>0000931/4/01/12/2021</t>
  </si>
  <si>
    <t>30618/INV/JKC/03/2022</t>
  </si>
  <si>
    <t>0000932/4/01/12/2021</t>
  </si>
  <si>
    <t>30619/INV/JKC/03/2022</t>
  </si>
  <si>
    <t>0000933/4/01/12/2021</t>
  </si>
  <si>
    <t>30620/INV/JKC/03/2022</t>
  </si>
  <si>
    <t>0000934/4/01/12/2021</t>
  </si>
  <si>
    <t>30621/INV/JKC/03/2022</t>
  </si>
  <si>
    <t>0000935/4/01/12/2021</t>
  </si>
  <si>
    <t>30622/INV/JKC/03/2022</t>
  </si>
  <si>
    <t>0000936/4/01/12/2021</t>
  </si>
  <si>
    <t>30623/INV/JKC/03/2022</t>
  </si>
  <si>
    <t>0000937/4/01/12/2021</t>
  </si>
  <si>
    <t>30624/INV/JKC/03/2022</t>
  </si>
  <si>
    <t>0000938/4/01/12/2021</t>
  </si>
  <si>
    <t>30625/INV/JKC/03/2022</t>
  </si>
  <si>
    <t>0000939/4/01/12/2021</t>
  </si>
  <si>
    <t>30626/INV/JKC/03/2022</t>
  </si>
  <si>
    <t>0000942/4/01/12/2021</t>
  </si>
  <si>
    <t>ANDALAN DUTA EKA NUSANTARA. PT</t>
  </si>
  <si>
    <t>30627/INV/JKC/03/2022</t>
  </si>
  <si>
    <t>0000945/4/01/01/2022</t>
  </si>
  <si>
    <t>30628/INV/JKC/03/2022</t>
  </si>
  <si>
    <t>0000946/4/01/01/2022</t>
  </si>
  <si>
    <t>30629/INV/JKC/03/2022</t>
  </si>
  <si>
    <t>0000947/4/01/01/2022</t>
  </si>
  <si>
    <t>30630/INV/JKC/03/2022</t>
  </si>
  <si>
    <t>0000948/4/01/01/2022</t>
  </si>
  <si>
    <t>30631/INV/JKC/03/2022</t>
  </si>
  <si>
    <t>0000953/4/01/01/2022</t>
  </si>
  <si>
    <t>30632/INV/JKC/03/2022</t>
  </si>
  <si>
    <t>0000954/4/01/01/2022</t>
  </si>
  <si>
    <t>30633/INV/JKC/03/2022</t>
  </si>
  <si>
    <t>0000955/4/01/01/2022</t>
  </si>
  <si>
    <t>30634/INV/JKC/03/2022</t>
  </si>
  <si>
    <t>0000956/4/01/12/2021</t>
  </si>
  <si>
    <t>SIEGWERK INDONESIA. PT</t>
  </si>
  <si>
    <t>30635/INV/JKC/03/2022</t>
  </si>
  <si>
    <t>0000958/4/01/01/2022</t>
  </si>
  <si>
    <t>30636/INV/JKC/03/2022</t>
  </si>
  <si>
    <t>0000960/4/01/01/2022</t>
  </si>
  <si>
    <t>30637/INV/JKC/03/2022</t>
  </si>
  <si>
    <t>0000961/4/01/01/2022</t>
  </si>
  <si>
    <t>30638/INV/JKC/03/2022</t>
  </si>
  <si>
    <t>0000962/4/01/01/2022</t>
  </si>
  <si>
    <t>30639/INV/JKC/03/2022</t>
  </si>
  <si>
    <t>0000963/4/01/01/2022</t>
  </si>
  <si>
    <t>30640/INV/JKC/03/2022</t>
  </si>
  <si>
    <t>0000964/4/01/01/2022</t>
  </si>
  <si>
    <t>30641/INV/JKC/03/2022</t>
  </si>
  <si>
    <t>0000966/4/01/01/2022</t>
  </si>
  <si>
    <t>SILVA RIMBA LESTARI</t>
  </si>
  <si>
    <t>30642/INV/JKC/03/2022</t>
  </si>
  <si>
    <t>PUSBANGKOM JPPIW. Badan Usaha Milik Negara</t>
  </si>
  <si>
    <t>SANY PERKASA. PT</t>
  </si>
  <si>
    <t>PT. ANGSA EMAS PERDANA</t>
  </si>
  <si>
    <t>MITSUBISHI MOTORS KRAMA YUDHA INDONESIA. PT</t>
  </si>
  <si>
    <t>HARPA SEKAWAN.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</si>
</sst>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0" fillId="0" borderId="1" xfId="0" applyBorder="1"/>
    <xf numFmtId="0" fontId="5" fillId="0" borderId="6" xfId="0" applyFont="1" applyBorder="1" applyAlignment="1">
      <alignment vertical="center" wrapText="1"/>
    </xf>
    <xf numFmtId="15" fontId="5" fillId="0" borderId="6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51.367098148148" createdVersion="6" refreshedVersion="6" minRefreshableVersion="3" recordCount="288" xr:uid="{2B073AE9-E56E-4D50-A3E4-094794B2C105}">
  <cacheSource type="worksheet">
    <worksheetSource ref="A2:F290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3-01T00:00:00" maxDate="2022-03-02T00:00:00"/>
    </cacheField>
    <cacheField name="DUE_DATE" numFmtId="164">
      <sharedItems containsSemiMixedTypes="0" containsNonDate="0" containsDate="1" containsString="0" minDate="2022-03-31T00:00:00" maxDate="2022-04-01T00:00:00" count="1">
        <d v="2022-03-31T00:00:00"/>
      </sharedItems>
    </cacheField>
    <cacheField name="TOP_DATE" numFmtId="164">
      <sharedItems containsSemiMixedTypes="0" containsNonDate="0" containsDate="1" containsString="0" minDate="2022-04-30T00:00:00" maxDate="2022-07-02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51.367098263887" createdVersion="6" refreshedVersion="6" minRefreshableVersion="3" recordCount="288" xr:uid="{B510596C-4EBF-4D98-A931-46EE65C19C4C}">
  <cacheSource type="worksheet">
    <worksheetSource ref="A2:E290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4-30T00:00:00" maxDate="2022-07-02T00:00:00"/>
    </cacheField>
    <cacheField name="DUE_DATE" numFmtId="15">
      <sharedItems containsSemiMixedTypes="0" containsNonDate="0" containsDate="1" containsString="0" minDate="2022-03-31T00:00:00" maxDate="2022-04-01T00:00:00" count="1">
        <d v="2022-03-31T00:00:00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s v="0000006/4/34/12/2021"/>
    <s v="KERETA API PARIWISATA. PT"/>
    <d v="2022-03-01T00:00:00"/>
    <x v="0"/>
    <d v="2022-05-02T00:00:00"/>
    <s v="30356/INV/TGR/03/2022"/>
  </r>
  <r>
    <s v="0000007/4/34/12/2021"/>
    <s v="KERETA API PARIWISATA. PT"/>
    <d v="2022-03-01T00:00:00"/>
    <x v="0"/>
    <d v="2022-05-02T00:00:00"/>
    <s v="30357/INV/TGR/03/2022"/>
  </r>
  <r>
    <s v="0000008/4/34/12/2021"/>
    <s v="KERETA API PARIWISATA. PT"/>
    <d v="2022-03-01T00:00:00"/>
    <x v="0"/>
    <d v="2022-05-02T00:00:00"/>
    <s v="30358/INV/TGR/03/2022"/>
  </r>
  <r>
    <s v="0000019/4/03/04/2020"/>
    <s v="KARYA NIAGA ABADI. PT"/>
    <d v="2022-03-01T00:00:00"/>
    <x v="0"/>
    <d v="2022-05-17T00:00:00"/>
    <s v="30359/INV/SBY/03/2022"/>
  </r>
  <r>
    <s v="0000020/4/03/04/2020"/>
    <s v="KARYA NIAGA ABADI. PT"/>
    <d v="2022-03-01T00:00:00"/>
    <x v="0"/>
    <d v="2022-05-17T00:00:00"/>
    <s v="30360/INV/SBY/03/2022"/>
  </r>
  <r>
    <s v="0000021/4/03/04/2020"/>
    <s v="KARYA NIAGA ABADI. PT"/>
    <d v="2022-03-01T00:00:00"/>
    <x v="0"/>
    <d v="2022-05-17T00:00:00"/>
    <s v="30361/INV/SBY/03/2022"/>
  </r>
  <r>
    <s v="0000022/4/03/08/2020"/>
    <s v="KARYA NIAGA ABADI. PT"/>
    <d v="2022-03-01T00:00:00"/>
    <x v="0"/>
    <d v="2022-05-17T00:00:00"/>
    <s v="30362/INV/SBY/03/2022"/>
  </r>
  <r>
    <s v="0000028/4/03/12/2020"/>
    <s v="KARYA NIAGA ABADI. PT"/>
    <d v="2022-03-01T00:00:00"/>
    <x v="0"/>
    <d v="2022-05-17T00:00:00"/>
    <s v="30363/INV/SBY/03/2022"/>
  </r>
  <r>
    <s v="0000029/4/03/01/2021"/>
    <s v="KARYA NIAGA ABADI. PT"/>
    <d v="2022-03-01T00:00:00"/>
    <x v="0"/>
    <d v="2022-05-14T00:00:00"/>
    <s v="30364/INV/SBY/03/2022"/>
  </r>
  <r>
    <s v="0000030/4/03/01/2021"/>
    <s v="KARYA NIAGA ABADI. PT"/>
    <d v="2022-03-01T00:00:00"/>
    <x v="0"/>
    <d v="2022-05-14T00:00:00"/>
    <s v="30365/INV/SBY/03/2022"/>
  </r>
  <r>
    <s v="0000039/4/03/04/2021"/>
    <s v="KARYA NIAGA ABADI. PT"/>
    <d v="2022-03-01T00:00:00"/>
    <x v="0"/>
    <d v="2022-05-14T00:00:00"/>
    <s v="30366/INV/SBY/03/2022"/>
  </r>
  <r>
    <s v="0000040/4/03/04/2021"/>
    <s v="KARYA NIAGA ABADI. PT"/>
    <d v="2022-03-01T00:00:00"/>
    <x v="0"/>
    <d v="2022-05-14T00:00:00"/>
    <s v="30367/INV/SBY/03/2022"/>
  </r>
  <r>
    <s v="0000041/4/03/04/2021"/>
    <s v="KARYA NIAGA ABADI. PT"/>
    <d v="2022-03-01T00:00:00"/>
    <x v="0"/>
    <d v="2022-05-14T00:00:00"/>
    <s v="30368/INV/SBY/03/2022"/>
  </r>
  <r>
    <s v="0000060/4/03/08/2021"/>
    <s v="KARYA NIAGA ABADI. PT"/>
    <d v="2022-03-01T00:00:00"/>
    <x v="0"/>
    <d v="2022-05-29T00:00:00"/>
    <s v="30369/INV/SBY/03/2022"/>
  </r>
  <r>
    <s v="0000061/4/03/08/2021"/>
    <s v="KARYA NIAGA ABADI. PT"/>
    <d v="2022-03-01T00:00:00"/>
    <x v="0"/>
    <d v="2022-05-29T00:00:00"/>
    <s v="30370/INV/SBY/03/2022"/>
  </r>
  <r>
    <s v="0000062/4/03/08/2021"/>
    <s v="KARYA NIAGA ABADI. PT"/>
    <d v="2022-03-01T00:00:00"/>
    <x v="0"/>
    <d v="2022-05-29T00:00:00"/>
    <s v="30371/INV/SBY/03/2022"/>
  </r>
  <r>
    <s v="0000063/4/03/09/2021"/>
    <s v="KARYA NIAGA ABADI. PT"/>
    <d v="2022-03-01T00:00:00"/>
    <x v="0"/>
    <d v="2022-05-29T00:00:00"/>
    <s v="30372/INV/SBY/03/2022"/>
  </r>
  <r>
    <s v="0000063/4/04/10/2020"/>
    <s v="MANDIRI INSAN USAHA. PT"/>
    <d v="2022-03-01T00:00:00"/>
    <x v="0"/>
    <d v="2022-05-29T00:00:00"/>
    <s v="30373/INV/BDG/03/2022"/>
  </r>
  <r>
    <s v="0000064/4/03/09/2021"/>
    <s v="KARYA NIAGA ABADI. PT"/>
    <d v="2022-03-01T00:00:00"/>
    <x v="0"/>
    <d v="2022-05-29T00:00:00"/>
    <s v="30374/INV/SBY/03/2022"/>
  </r>
  <r>
    <s v="0000065/4/03/09/2021"/>
    <s v="KARYA NIAGA ABADI. PT"/>
    <d v="2022-03-01T00:00:00"/>
    <x v="0"/>
    <d v="2022-05-29T00:00:00"/>
    <s v="30375/INV/SBY/03/2022"/>
  </r>
  <r>
    <s v="0000066/4/03/10/2021"/>
    <s v="KARYA NIAGA ABADI. PT"/>
    <d v="2022-03-01T00:00:00"/>
    <x v="0"/>
    <d v="2022-05-29T00:00:00"/>
    <s v="30376/INV/SBY/03/2022"/>
  </r>
  <r>
    <s v="0000071/4/04/12/2020"/>
    <s v="CIREBON POWER SERVICES. PT"/>
    <d v="2022-03-01T00:00:00"/>
    <x v="0"/>
    <d v="2022-05-17T00:00:00"/>
    <s v="30377/INV/BDG/03/2022"/>
  </r>
  <r>
    <s v="0000072/4/04/12/2020"/>
    <s v="CIREBON POWER SERVICES. PT"/>
    <d v="2022-03-01T00:00:00"/>
    <x v="0"/>
    <d v="2022-05-17T00:00:00"/>
    <s v="30378/INV/BDG/03/2022"/>
  </r>
  <r>
    <s v="0000073/4/04/12/2020"/>
    <s v="CIREBON POWER SERVICES. PT"/>
    <d v="2022-03-01T00:00:00"/>
    <x v="0"/>
    <d v="2022-05-17T00:00:00"/>
    <s v="30379/INV/BDG/03/2022"/>
  </r>
  <r>
    <s v="0000074/4/04/12/2020"/>
    <s v="CIREBON POWER SERVICES. PT"/>
    <d v="2022-03-01T00:00:00"/>
    <x v="0"/>
    <d v="2022-05-17T00:00:00"/>
    <s v="30380/INV/BDG/03/2022"/>
  </r>
  <r>
    <s v="0000075/4/04/12/2020"/>
    <s v="CIREBON POWER SERVICES. PT"/>
    <d v="2022-03-01T00:00:00"/>
    <x v="0"/>
    <d v="2022-05-17T00:00:00"/>
    <s v="30381/INV/BDG/03/2022"/>
  </r>
  <r>
    <s v="0000076/4/04/12/2020"/>
    <s v="CIREBON POWER SERVICES. PT"/>
    <d v="2022-03-01T00:00:00"/>
    <x v="0"/>
    <d v="2022-05-17T00:00:00"/>
    <s v="30382/INV/BDG/03/2022"/>
  </r>
  <r>
    <s v="0000094/4/04/06/2021"/>
    <s v="CIREBON POWER SERVICES. PT"/>
    <d v="2022-03-01T00:00:00"/>
    <x v="0"/>
    <d v="2022-05-15T00:00:00"/>
    <s v="30383/INV/BDG/03/2022"/>
  </r>
  <r>
    <s v="0000095/4/04/06/2021"/>
    <s v="CIREBON POWER SERVICES. PT"/>
    <d v="2022-03-01T00:00:00"/>
    <x v="0"/>
    <d v="2022-05-15T00:00:00"/>
    <s v="30384/INV/BDG/03/2022"/>
  </r>
  <r>
    <s v="0000096/4/04/06/2021"/>
    <s v="CIREBON POWER SERVICES. PT"/>
    <d v="2022-03-01T00:00:00"/>
    <x v="0"/>
    <d v="2022-05-15T00:00:00"/>
    <s v="30385/INV/BDG/03/2022"/>
  </r>
  <r>
    <s v="0000097/4/04/06/2021"/>
    <s v="CIREBON POWER SERVICES. PT"/>
    <d v="2022-03-01T00:00:00"/>
    <x v="0"/>
    <d v="2022-04-30T00:00:00"/>
    <s v="30386/INV/BDG/03/2022"/>
  </r>
  <r>
    <s v="0000102/4/04/07/2021"/>
    <s v="CIREBON ELECTRIC POWER. PT"/>
    <d v="2022-03-01T00:00:00"/>
    <x v="0"/>
    <d v="2022-05-15T00:00:00"/>
    <s v="30387/INV/BDG/03/2022"/>
  </r>
  <r>
    <s v="0000108/4/04/12/2021"/>
    <s v="PINUS MERAH ABADI. PT"/>
    <d v="2022-03-01T00:00:00"/>
    <x v="0"/>
    <d v="2022-05-17T00:00:00"/>
    <s v="30388/INV/BDG/03/2022"/>
  </r>
  <r>
    <s v="0000109/4/04/12/2021"/>
    <s v="PINUS MERAH ABADI. PT"/>
    <d v="2022-03-01T00:00:00"/>
    <x v="0"/>
    <d v="2022-05-17T00:00:00"/>
    <s v="30389/INV/BDG/03/2022"/>
  </r>
  <r>
    <s v="0000110/4/04/12/2021"/>
    <s v="PINUS MERAH ABADI. PT"/>
    <d v="2022-03-01T00:00:00"/>
    <x v="0"/>
    <d v="2022-05-17T00:00:00"/>
    <s v="30390/INV/BDG/03/2022"/>
  </r>
  <r>
    <s v="0000111/4/04/12/2021"/>
    <s v="PINUS MERAH ABADI. PT"/>
    <d v="2022-03-01T00:00:00"/>
    <x v="0"/>
    <d v="2022-05-17T00:00:00"/>
    <s v="30391/INV/BDG/03/2022"/>
  </r>
  <r>
    <s v="0000112/4/04/12/2021"/>
    <s v="PINUS MERAH ABADI. PT"/>
    <d v="2022-03-01T00:00:00"/>
    <x v="0"/>
    <d v="2022-05-17T00:00:00"/>
    <s v="30392/INV/BDG/03/2022"/>
  </r>
  <r>
    <s v="0000113/4/04/12/2021"/>
    <s v="PINUS MERAH ABADI. PT"/>
    <d v="2022-03-01T00:00:00"/>
    <x v="0"/>
    <d v="2022-05-17T00:00:00"/>
    <s v="30393/INV/BDG/03/2022"/>
  </r>
  <r>
    <s v="0000114/4/04/12/2021"/>
    <s v="PINUS MERAH ABADI. PT"/>
    <d v="2022-03-01T00:00:00"/>
    <x v="0"/>
    <d v="2022-05-17T00:00:00"/>
    <s v="30394/INV/BDG/03/2022"/>
  </r>
  <r>
    <s v="0000115/4/04/12/2021"/>
    <s v="PINUS MERAH ABADI. PT"/>
    <d v="2022-03-01T00:00:00"/>
    <x v="0"/>
    <d v="2022-05-17T00:00:00"/>
    <s v="30395/INV/BDG/03/2022"/>
  </r>
  <r>
    <s v="0000116/4/04/12/2021"/>
    <s v="PINUS MERAH ABADI. PT"/>
    <d v="2022-03-01T00:00:00"/>
    <x v="0"/>
    <d v="2022-05-17T00:00:00"/>
    <s v="30396/INV/BDG/03/2022"/>
  </r>
  <r>
    <s v="0000117/4/04/12/2021"/>
    <s v="PINUS MERAH ABADI. PT"/>
    <d v="2022-03-01T00:00:00"/>
    <x v="0"/>
    <d v="2022-05-17T00:00:00"/>
    <s v="30397/INV/BDG/03/2022"/>
  </r>
  <r>
    <s v="0000118/4/04/12/2021"/>
    <s v="PINUS MERAH ABADI. PT"/>
    <d v="2022-03-01T00:00:00"/>
    <x v="0"/>
    <d v="2022-05-17T00:00:00"/>
    <s v="30398/INV/BDG/03/2022"/>
  </r>
  <r>
    <s v="0000120/4/04/12/2021"/>
    <s v="CIREBON ELECTRIC POWER. PT"/>
    <d v="2022-03-01T00:00:00"/>
    <x v="0"/>
    <d v="2022-05-17T00:00:00"/>
    <s v="30399/INV/BDG/03/2022"/>
  </r>
  <r>
    <s v="0000121/4/04/12/2021"/>
    <s v="CIREBON ELECTRIC POWER. PT"/>
    <d v="2022-03-01T00:00:00"/>
    <x v="0"/>
    <d v="2022-05-17T00:00:00"/>
    <s v="30400/INV/BDG/03/2022"/>
  </r>
  <r>
    <s v="0000125/4/04/01/2022"/>
    <s v="PUSBANGKOM JPPIW. Badan Usaha Milik Negara"/>
    <d v="2022-03-01T00:00:00"/>
    <x v="0"/>
    <d v="2022-05-29T00:00:00"/>
    <s v="30401/INV/BDG/03/2022"/>
  </r>
  <r>
    <s v="0000258/4/08/05/2019"/>
    <s v="MITSUBISHI MOTORS KRAMA YUDHA SALES INDONESIA. PT"/>
    <d v="2022-03-01T00:00:00"/>
    <x v="0"/>
    <d v="2022-05-29T00:00:00"/>
    <s v="30402/INV/JKN/03/2022"/>
  </r>
  <r>
    <s v="0000259/4/08/05/2019"/>
    <s v="MITSUBISHI MOTORS KRAMA YUDHA SALES INDONESIA. PT"/>
    <d v="2022-03-01T00:00:00"/>
    <x v="0"/>
    <d v="2022-05-29T00:00:00"/>
    <s v="30403/INV/JKN/03/2022"/>
  </r>
  <r>
    <s v="0000260/4/08/05/2019"/>
    <s v="MITSUBISHI MOTORS KRAMA YUDHA SALES INDONESIA. PT"/>
    <d v="2022-03-01T00:00:00"/>
    <x v="0"/>
    <d v="2022-05-29T00:00:00"/>
    <s v="30404/INV/JKN/03/2022"/>
  </r>
  <r>
    <s v="0000301/4/10/12/2019"/>
    <s v="DAYAMITRA TELEKOMUNIKASI. KOPERASI"/>
    <d v="2022-03-01T00:00:00"/>
    <x v="0"/>
    <d v="2022-05-29T00:00:00"/>
    <s v="30405/INV/JKS/03/2022"/>
  </r>
  <r>
    <s v="0000375/4/08/08/2020"/>
    <s v="INDOTRUCK UTAMA. PT"/>
    <d v="2022-03-01T00:00:00"/>
    <x v="0"/>
    <d v="2022-05-14T00:00:00"/>
    <s v="30406/INV/JKN/03/2022"/>
  </r>
  <r>
    <s v="0000376/4/08/08/2020"/>
    <s v="INDOTRUCK UTAMA. PT"/>
    <d v="2022-03-01T00:00:00"/>
    <x v="0"/>
    <d v="2022-05-14T00:00:00"/>
    <s v="30407/INV/JKN/03/2022"/>
  </r>
  <r>
    <s v="0000377/4/08/08/2020"/>
    <s v="INDOTRUCK UTAMA. PT"/>
    <d v="2022-03-01T00:00:00"/>
    <x v="0"/>
    <d v="2022-05-14T00:00:00"/>
    <s v="30408/INV/JKN/03/2022"/>
  </r>
  <r>
    <s v="0000379/4/08/08/2020"/>
    <s v="SANY PERKASA. PT"/>
    <d v="2022-03-01T00:00:00"/>
    <x v="0"/>
    <d v="2022-06-28T00:00:00"/>
    <s v="30409/INV/JKN/03/2022"/>
  </r>
  <r>
    <s v="0000382/4/08/08/2020"/>
    <s v="INDOTRUCK UTAMA. PT"/>
    <d v="2022-03-01T00:00:00"/>
    <x v="0"/>
    <d v="2022-05-14T00:00:00"/>
    <s v="30410/INV/JKN/03/2022"/>
  </r>
  <r>
    <s v="0000397/4/08/10/2020"/>
    <s v="SANY PERKASA. PT"/>
    <d v="2022-03-01T00:00:00"/>
    <x v="0"/>
    <d v="2022-06-28T00:00:00"/>
    <s v="30411/INV/JKN/03/2022"/>
  </r>
  <r>
    <s v="0000398/4/08/10/2020"/>
    <s v="SANY PERKASA. PT"/>
    <d v="2022-03-01T00:00:00"/>
    <x v="0"/>
    <d v="2022-06-28T00:00:00"/>
    <s v="30412/INV/JKN/03/2022"/>
  </r>
  <r>
    <s v="0000399/4/08/10/2020"/>
    <s v="INDOTRUCK UTAMA. PT"/>
    <d v="2022-03-01T00:00:00"/>
    <x v="0"/>
    <d v="2022-05-14T00:00:00"/>
    <s v="30413/INV/JKN/03/2022"/>
  </r>
  <r>
    <s v="0000400/4/08/10/2020"/>
    <s v="INDOTRUCK UTAMA. PT"/>
    <d v="2022-03-01T00:00:00"/>
    <x v="0"/>
    <d v="2022-05-14T00:00:00"/>
    <s v="30414/INV/JKN/03/2022"/>
  </r>
  <r>
    <s v="0000401/4/01/12/2019"/>
    <s v="SICEPAT EKSPRES INDONESIA. PT"/>
    <d v="2022-03-01T00:00:00"/>
    <x v="0"/>
    <d v="2022-05-17T00:00:00"/>
    <s v="30415/INV/JKC/03/2022"/>
  </r>
  <r>
    <s v="0000402/4/01/12/2019"/>
    <s v="SICEPAT EKSPRES INDONESIA. PT"/>
    <d v="2022-03-01T00:00:00"/>
    <x v="0"/>
    <d v="2022-05-17T00:00:00"/>
    <s v="30416/INV/JKC/03/2022"/>
  </r>
  <r>
    <s v="0000402/4/08/10/2020"/>
    <s v="INBISCO NIAGATAMA SEMESTA. PT"/>
    <d v="2022-03-01T00:00:00"/>
    <x v="0"/>
    <d v="2022-05-29T00:00:00"/>
    <s v="30417/INV/JKN/03/2022"/>
  </r>
  <r>
    <s v="0000403/4/01/12/2019"/>
    <s v="SICEPAT EKSPRES INDONESIA. PT"/>
    <d v="2022-03-01T00:00:00"/>
    <x v="0"/>
    <d v="2022-05-17T00:00:00"/>
    <s v="30418/INV/JKC/03/2022"/>
  </r>
  <r>
    <s v="0000403/4/08/11/2020"/>
    <s v="INBISCO NIAGATAMA SEMESTA. PT"/>
    <d v="2022-03-01T00:00:00"/>
    <x v="0"/>
    <d v="2022-06-01T00:00:00"/>
    <s v="30419/INV/JKN/03/2022"/>
  </r>
  <r>
    <s v="0000404/4/01/12/2019"/>
    <s v="SICEPAT EKSPRES INDONESIA. PT"/>
    <d v="2022-03-01T00:00:00"/>
    <x v="0"/>
    <d v="2022-05-17T00:00:00"/>
    <s v="30420/INV/JKC/03/2022"/>
  </r>
  <r>
    <s v="0000405/4/01/12/2019"/>
    <s v="SICEPAT EKSPRES INDONESIA. PT"/>
    <d v="2022-03-01T00:00:00"/>
    <x v="0"/>
    <d v="2022-05-17T00:00:00"/>
    <s v="30421/INV/JKC/03/2022"/>
  </r>
  <r>
    <s v="0000405/4/08/11/2020"/>
    <s v="INBISCO NIAGATAMA SEMESTA. PT"/>
    <d v="2022-03-01T00:00:00"/>
    <x v="0"/>
    <d v="2022-06-01T00:00:00"/>
    <s v="30422/INV/JKN/03/2022"/>
  </r>
  <r>
    <s v="0000406/4/08/11/2020"/>
    <s v="INBISCO NIAGATAMA SEMESTA. PT"/>
    <d v="2022-03-01T00:00:00"/>
    <x v="0"/>
    <d v="2022-05-29T00:00:00"/>
    <s v="30423/INV/JKN/03/2022"/>
  </r>
  <r>
    <s v="0000407/4/08/11/2020"/>
    <s v="INBISCO NIAGATAMA SEMESTA. PT"/>
    <d v="2022-03-01T00:00:00"/>
    <x v="0"/>
    <d v="2022-06-01T00:00:00"/>
    <s v="30424/INV/JKN/03/2022"/>
  </r>
  <r>
    <s v="0000410/4/08/11/2020"/>
    <s v="FRESENIUS KABI INDONESIA. PT"/>
    <d v="2022-03-01T00:00:00"/>
    <x v="0"/>
    <d v="2022-06-01T00:00:00"/>
    <s v="30425/INV/JKN/03/2022"/>
  </r>
  <r>
    <s v="0000411/4/08/11/2020"/>
    <s v="ETHICA INDUSTRI FARMASI. PT"/>
    <d v="2022-03-01T00:00:00"/>
    <x v="0"/>
    <d v="2022-06-01T00:00:00"/>
    <s v="30426/INV/JKN/03/2022"/>
  </r>
  <r>
    <s v="0000412/4/01/12/2019"/>
    <s v="PT. ANGSA EMAS PERDANA"/>
    <d v="2022-03-01T00:00:00"/>
    <x v="0"/>
    <d v="2022-05-01T00:00:00"/>
    <s v="30427/INV/JKC/03/2022"/>
  </r>
  <r>
    <s v="0000413/4/08/11/2020"/>
    <s v="ETHICA INDUSTRI FARMASI. PT"/>
    <d v="2022-03-01T00:00:00"/>
    <x v="0"/>
    <d v="2022-06-01T00:00:00"/>
    <s v="30428/INV/JKN/03/2022"/>
  </r>
  <r>
    <s v="0000415/4/08/11/2020"/>
    <s v="FRESENIUS KABI INDONESIA. PT"/>
    <d v="2022-03-01T00:00:00"/>
    <x v="0"/>
    <d v="2022-06-01T00:00:00"/>
    <s v="30429/INV/JKN/03/2022"/>
  </r>
  <r>
    <s v="0000424/4/01/01/2020"/>
    <s v="ARTA BOGA CEMERLANG. PT"/>
    <d v="2022-03-01T00:00:00"/>
    <x v="0"/>
    <d v="2022-05-14T00:00:00"/>
    <s v="30430/INV/JKC/03/2022"/>
  </r>
  <r>
    <s v="0000427/4/08/11/2020"/>
    <s v="INDOTRUCK UTAMA. PT"/>
    <d v="2022-03-01T00:00:00"/>
    <x v="0"/>
    <d v="2022-05-14T00:00:00"/>
    <s v="30431/INV/JKN/03/2022"/>
  </r>
  <r>
    <s v="0000431/4/01/01/2020"/>
    <s v="SICEPAT EKSPRES INDONESIA. PT"/>
    <d v="2022-03-01T00:00:00"/>
    <x v="0"/>
    <d v="2022-05-17T00:00:00"/>
    <s v="30432/INV/JKC/03/2022"/>
  </r>
  <r>
    <s v="0000432/4/01/01/2020"/>
    <s v="SICEPAT EKSPRES INDONESIA. PT"/>
    <d v="2022-03-01T00:00:00"/>
    <x v="0"/>
    <d v="2022-05-17T00:00:00"/>
    <s v="30433/INV/JKC/03/2022"/>
  </r>
  <r>
    <s v="0000440/4/01/02/2020"/>
    <s v="SICEPAT EKSPRES INDONESIA. PT"/>
    <d v="2022-03-01T00:00:00"/>
    <x v="0"/>
    <d v="2022-05-17T00:00:00"/>
    <s v="30434/INV/JKC/03/2022"/>
  </r>
  <r>
    <s v="0000441/4/01/02/2020"/>
    <s v="SICEPAT EKSPRES INDONESIA. PT"/>
    <d v="2022-03-01T00:00:00"/>
    <x v="0"/>
    <d v="2022-05-17T00:00:00"/>
    <s v="30435/INV/JKC/03/2022"/>
  </r>
  <r>
    <s v="0000450/4/08/01/2021"/>
    <s v="INDOTRUCK UTAMA. PT"/>
    <d v="2022-03-01T00:00:00"/>
    <x v="0"/>
    <d v="2022-05-14T00:00:00"/>
    <s v="30436/INV/JKN/03/2022"/>
  </r>
  <r>
    <s v="0000455/4/08/02/2021"/>
    <s v="MCLOGI ARK INDONESIA. PT"/>
    <d v="2022-03-01T00:00:00"/>
    <x v="0"/>
    <d v="2022-05-29T00:00:00"/>
    <s v="30437/INV/JKN/03/2022"/>
  </r>
  <r>
    <s v="0000461/4/08/02/2021"/>
    <s v="INDOTRUCK UTAMA. PT"/>
    <d v="2022-03-01T00:00:00"/>
    <x v="0"/>
    <d v="2022-05-29T00:00:00"/>
    <s v="30438/INV/JKN/03/2022"/>
  </r>
  <r>
    <s v="0000465/4/01/04/2020"/>
    <s v="SICEPAT EKSPRES INDONESIA. PT"/>
    <d v="2022-03-01T00:00:00"/>
    <x v="0"/>
    <d v="2022-05-17T00:00:00"/>
    <s v="30439/INV/JKC/03/2022"/>
  </r>
  <r>
    <s v="0000470/4/01/06/2020"/>
    <s v="SICEPAT EKSPRES INDONESIA. PT"/>
    <d v="2022-03-01T00:00:00"/>
    <x v="0"/>
    <d v="2022-05-17T00:00:00"/>
    <s v="30440/INV/JKC/03/2022"/>
  </r>
  <r>
    <s v="0000471/4/01/06/2020"/>
    <s v="SICEPAT EKSPRES INDONESIA. PT"/>
    <d v="2022-03-01T00:00:00"/>
    <x v="0"/>
    <d v="2022-05-17T00:00:00"/>
    <s v="30441/INV/JKC/03/2022"/>
  </r>
  <r>
    <s v="0000482/4/01/07/2020"/>
    <s v="SICEPAT EKSPRES INDONESIA. PT"/>
    <d v="2022-03-01T00:00:00"/>
    <x v="0"/>
    <d v="2022-05-17T00:00:00"/>
    <s v="30442/INV/JKC/03/2022"/>
  </r>
  <r>
    <s v="0000483/4/01/07/2020"/>
    <s v="SICEPAT EKSPRES INDONESIA. PT"/>
    <d v="2022-03-01T00:00:00"/>
    <x v="0"/>
    <d v="2022-05-17T00:00:00"/>
    <s v="30443/INV/JKC/03/2022"/>
  </r>
  <r>
    <s v="0000484/4/01/07/2020"/>
    <s v="SICEPAT EKSPRES INDONESIA. PT"/>
    <d v="2022-03-01T00:00:00"/>
    <x v="0"/>
    <d v="2022-05-17T00:00:00"/>
    <s v="30444/INV/JKC/03/2022"/>
  </r>
  <r>
    <s v="0000485/4/01/07/2020"/>
    <s v="SICEPAT EKSPRES INDONESIA. PT"/>
    <d v="2022-03-01T00:00:00"/>
    <x v="0"/>
    <d v="2022-05-17T00:00:00"/>
    <s v="30445/INV/JKC/03/2022"/>
  </r>
  <r>
    <s v="0000486/4/01/07/2020"/>
    <s v="SICEPAT EKSPRES INDONESIA. PT"/>
    <d v="2022-03-01T00:00:00"/>
    <x v="0"/>
    <d v="2022-05-17T00:00:00"/>
    <s v="30446/INV/JKC/03/2022"/>
  </r>
  <r>
    <s v="0000487/4/01/07/2020"/>
    <s v="SICEPAT EKSPRES INDONESIA. PT"/>
    <d v="2022-03-01T00:00:00"/>
    <x v="0"/>
    <d v="2022-05-17T00:00:00"/>
    <s v="30447/INV/JKC/03/2022"/>
  </r>
  <r>
    <s v="0000488/4/01/07/2020"/>
    <s v="SICEPAT EKSPRES INDONESIA. PT"/>
    <d v="2022-03-01T00:00:00"/>
    <x v="0"/>
    <d v="2022-05-17T00:00:00"/>
    <s v="30448/INV/JKC/03/2022"/>
  </r>
  <r>
    <s v="0000489/4/01/07/2020"/>
    <s v="SICEPAT EKSPRES INDONESIA. PT"/>
    <d v="2022-03-01T00:00:00"/>
    <x v="0"/>
    <d v="2022-05-17T00:00:00"/>
    <s v="30449/INV/JKC/03/2022"/>
  </r>
  <r>
    <s v="0000490/4/01/07/2020"/>
    <s v="SICEPAT EKSPRES INDONESIA. PT"/>
    <d v="2022-03-01T00:00:00"/>
    <x v="0"/>
    <d v="2022-05-17T00:00:00"/>
    <s v="30450/INV/JKC/03/2022"/>
  </r>
  <r>
    <s v="0000490/4/08/03/2021"/>
    <s v="MITSUBISHI MOTORS KRAMA YUDHA INDONESIA. PT"/>
    <d v="2022-03-01T00:00:00"/>
    <x v="0"/>
    <d v="2022-05-29T00:00:00"/>
    <s v="30451/INV/JKN/03/2022"/>
  </r>
  <r>
    <s v="0000491/4/01/07/2020"/>
    <s v="SICEPAT EKSPRES INDONESIA. PT"/>
    <d v="2022-03-01T00:00:00"/>
    <x v="0"/>
    <d v="2022-05-17T00:00:00"/>
    <s v="30452/INV/JKC/03/2022"/>
  </r>
  <r>
    <s v="0000491/4/08/03/2021"/>
    <s v="MITSUBISHI MOTORS KRAMA YUDHA INDONESIA. PT"/>
    <d v="2022-03-01T00:00:00"/>
    <x v="0"/>
    <d v="2022-05-29T00:00:00"/>
    <s v="30453/INV/JKN/03/2022"/>
  </r>
  <r>
    <s v="0000494/4/01/07/2020"/>
    <s v="SICEPAT EKSPRES INDONESIA. PT"/>
    <d v="2022-03-01T00:00:00"/>
    <x v="0"/>
    <d v="2022-05-17T00:00:00"/>
    <s v="30454/INV/JKC/03/2022"/>
  </r>
  <r>
    <s v="0000495/4/01/07/2020"/>
    <s v="SICEPAT EKSPRES INDONESIA. PT"/>
    <d v="2022-03-01T00:00:00"/>
    <x v="0"/>
    <d v="2022-05-17T00:00:00"/>
    <s v="30455/INV/JKC/03/2022"/>
  </r>
  <r>
    <s v="0000496/4/01/07/2020"/>
    <s v="SICEPAT EKSPRES INDONESIA. PT"/>
    <d v="2022-03-01T00:00:00"/>
    <x v="0"/>
    <d v="2022-05-17T00:00:00"/>
    <s v="30456/INV/JKC/03/2022"/>
  </r>
  <r>
    <s v="0000497/4/01/07/2020"/>
    <s v="SICEPAT EKSPRES INDONESIA. PT"/>
    <d v="2022-03-01T00:00:00"/>
    <x v="0"/>
    <d v="2022-05-17T00:00:00"/>
    <s v="30457/INV/JKC/03/2022"/>
  </r>
  <r>
    <s v="0000498/4/01/07/2020"/>
    <s v="SICEPAT EKSPRES INDONESIA. PT"/>
    <d v="2022-03-01T00:00:00"/>
    <x v="0"/>
    <d v="2022-05-17T00:00:00"/>
    <s v="30458/INV/JKC/03/2022"/>
  </r>
  <r>
    <s v="0000506/4/08/04/2021"/>
    <s v="GRAHAPRIMA SUKSESMANDIRI. PT"/>
    <d v="2022-03-01T00:00:00"/>
    <x v="0"/>
    <d v="2022-06-13T00:00:00"/>
    <s v="30459/INV/JKN/03/2022"/>
  </r>
  <r>
    <s v="0000507/4/01/08/2020"/>
    <s v="SICEPAT EKSPRES INDONESIA. PT"/>
    <d v="2022-03-01T00:00:00"/>
    <x v="0"/>
    <d v="2022-05-17T00:00:00"/>
    <s v="30460/INV/JKC/03/2022"/>
  </r>
  <r>
    <s v="0000508/4/01/08/2020"/>
    <s v="SICEPAT EKSPRES INDONESIA. PT"/>
    <d v="2022-03-01T00:00:00"/>
    <x v="0"/>
    <d v="2022-05-17T00:00:00"/>
    <s v="30461/INV/JKC/03/2022"/>
  </r>
  <r>
    <s v="0000509/4/01/08/2020"/>
    <s v="SICEPAT EKSPRES INDONESIA. PT"/>
    <d v="2022-03-01T00:00:00"/>
    <x v="0"/>
    <d v="2022-05-17T00:00:00"/>
    <s v="30462/INV/JKC/03/2022"/>
  </r>
  <r>
    <s v="0000511/4/01/08/2020"/>
    <s v="SICEPAT EKSPRES INDONESIA. PT"/>
    <d v="2022-03-01T00:00:00"/>
    <x v="0"/>
    <d v="2022-05-17T00:00:00"/>
    <s v="30463/INV/JKC/03/2022"/>
  </r>
  <r>
    <s v="0000512/4/01/08/2020"/>
    <s v="SICEPAT EKSPRES INDONESIA. PT"/>
    <d v="2022-03-01T00:00:00"/>
    <x v="0"/>
    <d v="2022-05-17T00:00:00"/>
    <s v="30464/INV/JKC/03/2022"/>
  </r>
  <r>
    <s v="0000513/4/01/08/2020"/>
    <s v="SICEPAT EKSPRES INDONESIA. PT"/>
    <d v="2022-03-01T00:00:00"/>
    <x v="0"/>
    <d v="2022-05-17T00:00:00"/>
    <s v="30465/INV/JKC/03/2022"/>
  </r>
  <r>
    <s v="0000514/4/01/08/2020"/>
    <s v="SICEPAT EKSPRES INDONESIA. PT"/>
    <d v="2022-03-01T00:00:00"/>
    <x v="0"/>
    <d v="2022-05-17T00:00:00"/>
    <s v="30466/INV/JKC/03/2022"/>
  </r>
  <r>
    <s v="0000515/4/01/08/2020"/>
    <s v="SICEPAT EKSPRES INDONESIA. PT"/>
    <d v="2022-03-01T00:00:00"/>
    <x v="0"/>
    <d v="2022-05-17T00:00:00"/>
    <s v="30467/INV/JKC/03/2022"/>
  </r>
  <r>
    <s v="0000526/4/01/08/2020"/>
    <s v="SICEPAT EKSPRES INDONESIA. PT"/>
    <d v="2022-03-01T00:00:00"/>
    <x v="0"/>
    <d v="2022-05-17T00:00:00"/>
    <s v="30468/INV/JKC/03/2022"/>
  </r>
  <r>
    <s v="0000527/4/01/08/2020"/>
    <s v="SICEPAT EKSPRES INDONESIA. PT"/>
    <d v="2022-03-01T00:00:00"/>
    <x v="0"/>
    <d v="2022-05-17T00:00:00"/>
    <s v="30469/INV/JKC/03/2022"/>
  </r>
  <r>
    <s v="0000528/4/01/08/2020"/>
    <s v="SICEPAT EKSPRES INDONESIA. PT"/>
    <d v="2022-03-01T00:00:00"/>
    <x v="0"/>
    <d v="2022-05-17T00:00:00"/>
    <s v="30470/INV/JKC/03/2022"/>
  </r>
  <r>
    <s v="0000532/4/01/09/2020"/>
    <s v="SICEPAT EKSPRES INDONESIA. PT"/>
    <d v="2022-03-01T00:00:00"/>
    <x v="0"/>
    <d v="2022-05-17T00:00:00"/>
    <s v="30471/INV/JKC/03/2022"/>
  </r>
  <r>
    <s v="0000533/4/01/09/2020"/>
    <s v="SICEPAT EKSPRES INDONESIA. PT"/>
    <d v="2022-03-01T00:00:00"/>
    <x v="0"/>
    <d v="2022-05-17T00:00:00"/>
    <s v="30472/INV/JKC/03/2022"/>
  </r>
  <r>
    <s v="0000539/4/01/09/2020"/>
    <s v="SICEPAT EKSPRES INDONESIA. PT"/>
    <d v="2022-03-01T00:00:00"/>
    <x v="0"/>
    <d v="2022-05-17T00:00:00"/>
    <s v="30473/INV/JKC/03/2022"/>
  </r>
  <r>
    <s v="0000540/4/01/09/2020"/>
    <s v="SICEPAT EKSPRES INDONESIA. PT"/>
    <d v="2022-03-01T00:00:00"/>
    <x v="0"/>
    <d v="2022-05-17T00:00:00"/>
    <s v="30474/INV/JKC/03/2022"/>
  </r>
  <r>
    <s v="0000542/4/01/09/2020"/>
    <s v="SICEPAT EKSPRES INDONESIA. PT"/>
    <d v="2022-03-01T00:00:00"/>
    <x v="0"/>
    <d v="2022-05-17T00:00:00"/>
    <s v="30475/INV/JKC/03/2022"/>
  </r>
  <r>
    <s v="0000543/4/01/09/2020"/>
    <s v="SICEPAT EKSPRES INDONESIA. PT"/>
    <d v="2022-03-01T00:00:00"/>
    <x v="0"/>
    <d v="2022-05-17T00:00:00"/>
    <s v="30476/INV/JKC/03/2022"/>
  </r>
  <r>
    <s v="0000544/4/01/09/2020"/>
    <s v="SICEPAT EKSPRES INDONESIA. PT"/>
    <d v="2022-03-01T00:00:00"/>
    <x v="0"/>
    <d v="2022-05-17T00:00:00"/>
    <s v="30477/INV/JKC/03/2022"/>
  </r>
  <r>
    <s v="0000552/4/01/11/2020"/>
    <s v="SICEPAT EKSPRES INDONESIA. PT"/>
    <d v="2022-03-01T00:00:00"/>
    <x v="0"/>
    <d v="2022-05-17T00:00:00"/>
    <s v="30478/INV/JKC/03/2022"/>
  </r>
  <r>
    <s v="0000554/4/01/11/2020"/>
    <s v="SICEPAT EKSPRES INDONESIA. PT"/>
    <d v="2022-03-01T00:00:00"/>
    <x v="0"/>
    <d v="2022-05-17T00:00:00"/>
    <s v="30479/INV/JKC/03/2022"/>
  </r>
  <r>
    <s v="0000565/4/08/08/2021"/>
    <s v="NAKU LOGISTICS INDONESIA. PT"/>
    <d v="2022-03-01T00:00:00"/>
    <x v="0"/>
    <d v="2022-06-01T00:00:00"/>
    <s v="30480/INV/JKN/03/2022"/>
  </r>
  <r>
    <s v="0000566/4/08/08/2021"/>
    <s v="NAKU LOGISTICS INDONESIA. PT"/>
    <d v="2022-03-01T00:00:00"/>
    <x v="0"/>
    <d v="2022-06-01T00:00:00"/>
    <s v="30481/INV/JKN/03/2022"/>
  </r>
  <r>
    <s v="0000587/4/08/10/2021"/>
    <s v="FRESENIUS KABI INDONESIA. PT"/>
    <d v="2022-03-01T00:00:00"/>
    <x v="0"/>
    <d v="2022-05-29T00:00:00"/>
    <s v="30482/INV/JKN/03/2022"/>
  </r>
  <r>
    <s v="0000588/4/01/12/2020"/>
    <s v="SICEPAT EKSPRES INDONESIA. PT"/>
    <d v="2022-03-01T00:00:00"/>
    <x v="0"/>
    <d v="2022-05-17T00:00:00"/>
    <s v="30483/INV/JKC/03/2022"/>
  </r>
  <r>
    <s v="0000589/4/01/12/2020"/>
    <s v="SICEPAT EKSPRES INDONESIA. PT"/>
    <d v="2022-03-01T00:00:00"/>
    <x v="0"/>
    <d v="2022-05-14T00:00:00"/>
    <s v="30484/INV/JKC/03/2022"/>
  </r>
  <r>
    <s v="0000592/4/01/01/2021"/>
    <s v="SICEPAT EKSPRES INDONESIA. PT"/>
    <d v="2022-03-01T00:00:00"/>
    <x v="0"/>
    <d v="2022-05-14T00:00:00"/>
    <s v="30485/INV/JKC/03/2022"/>
  </r>
  <r>
    <s v="0000593/4/01/01/2021"/>
    <s v="SICEPAT EKSPRES INDONESIA. PT"/>
    <d v="2022-03-01T00:00:00"/>
    <x v="0"/>
    <d v="2022-05-14T00:00:00"/>
    <s v="30486/INV/JKC/03/2022"/>
  </r>
  <r>
    <s v="0000598/4/01/01/2021"/>
    <s v="SICEPAT EKSPRES INDONESIA. PT"/>
    <d v="2022-03-01T00:00:00"/>
    <x v="0"/>
    <d v="2022-05-14T00:00:00"/>
    <s v="30487/INV/JKC/03/2022"/>
  </r>
  <r>
    <s v="0000598/4/08/09/2021"/>
    <s v="PASCAL CORPINDO SEMESTA. PT"/>
    <d v="2022-03-01T00:00:00"/>
    <x v="0"/>
    <d v="2022-05-29T00:00:00"/>
    <s v="30488/INV/JKN/03/2022"/>
  </r>
  <r>
    <s v="0000611/4/01/01/2021"/>
    <s v="SICEPAT EKSPRES INDONESIA. PT"/>
    <d v="2022-03-01T00:00:00"/>
    <x v="0"/>
    <d v="2022-05-14T00:00:00"/>
    <s v="30489/INV/JKC/03/2022"/>
  </r>
  <r>
    <s v="0000612/4/01/01/2021"/>
    <s v="SICEPAT EKSPRES INDONESIA. PT"/>
    <d v="2022-03-01T00:00:00"/>
    <x v="0"/>
    <d v="2022-05-14T00:00:00"/>
    <s v="30490/INV/JKC/03/2022"/>
  </r>
  <r>
    <s v="0000613/4/01/01/2021"/>
    <s v="SICEPAT EKSPRES INDONESIA. PT"/>
    <d v="2022-03-01T00:00:00"/>
    <x v="0"/>
    <d v="2022-05-14T00:00:00"/>
    <s v="30491/INV/JKC/03/2022"/>
  </r>
  <r>
    <s v="0000618/4/01/01/2021"/>
    <s v="SICEPAT EKSPRES INDONESIA. PT"/>
    <d v="2022-03-01T00:00:00"/>
    <x v="0"/>
    <d v="2022-05-14T00:00:00"/>
    <s v="30492/INV/JKC/03/2022"/>
  </r>
  <r>
    <s v="0000654/4/01/03/2021"/>
    <s v="SICEPAT EKSPRES INDONESIA. PT"/>
    <d v="2022-03-01T00:00:00"/>
    <x v="0"/>
    <d v="2022-05-14T00:00:00"/>
    <s v="30493/INV/JKC/03/2022"/>
  </r>
  <r>
    <s v="0000655/4/01/03/2021"/>
    <s v="SICEPAT EKSPRES INDONESIA. PT"/>
    <d v="2022-03-01T00:00:00"/>
    <x v="0"/>
    <d v="2022-05-14T00:00:00"/>
    <s v="30494/INV/JKC/03/2022"/>
  </r>
  <r>
    <s v="0000658/4/01/03/2021"/>
    <s v="SICEPAT EKSPRES INDONESIA. PT"/>
    <d v="2022-03-01T00:00:00"/>
    <x v="0"/>
    <d v="2022-05-14T00:00:00"/>
    <s v="30495/INV/JKC/03/2022"/>
  </r>
  <r>
    <s v="0000659/4/01/03/2021"/>
    <s v="SICEPAT EKSPRES INDONESIA. PT"/>
    <d v="2022-03-01T00:00:00"/>
    <x v="0"/>
    <d v="2022-05-14T00:00:00"/>
    <s v="30496/INV/JKC/03/2022"/>
  </r>
  <r>
    <s v="0000660/4/01/03/2021"/>
    <s v="SICEPAT EKSPRES INDONESIA. PT"/>
    <d v="2022-03-01T00:00:00"/>
    <x v="0"/>
    <d v="2022-05-14T00:00:00"/>
    <s v="30497/INV/JKC/03/2022"/>
  </r>
  <r>
    <s v="0000661/4/01/03/2021"/>
    <s v="SICEPAT EKSPRES INDONESIA. PT"/>
    <d v="2022-03-01T00:00:00"/>
    <x v="0"/>
    <d v="2022-05-14T00:00:00"/>
    <s v="30498/INV/JKC/03/2022"/>
  </r>
  <r>
    <s v="0000664/4/01/03/2021"/>
    <s v="MULTI KARYA SENTOSA. PT"/>
    <d v="2022-03-01T00:00:00"/>
    <x v="0"/>
    <d v="2022-05-29T00:00:00"/>
    <s v="30499/INV/JKC/03/2022"/>
  </r>
  <r>
    <s v="0000665/4/01/03/2021"/>
    <s v="SICEPAT EKSPRES INDONESIA. PT"/>
    <d v="2022-03-01T00:00:00"/>
    <x v="0"/>
    <d v="2022-05-14T00:00:00"/>
    <s v="30500/INV/JKC/03/2022"/>
  </r>
  <r>
    <s v="0000666/4/01/03/2021"/>
    <s v="SICEPAT EKSPRES INDONESIA. PT"/>
    <d v="2022-03-01T00:00:00"/>
    <x v="0"/>
    <d v="2022-05-14T00:00:00"/>
    <s v="30501/INV/JKC/03/2022"/>
  </r>
  <r>
    <s v="0000667/4/01/03/2021"/>
    <s v="SICEPAT EKSPRES INDONESIA. PT"/>
    <d v="2022-03-01T00:00:00"/>
    <x v="0"/>
    <d v="2022-05-14T00:00:00"/>
    <s v="30502/INV/JKC/03/2022"/>
  </r>
  <r>
    <s v="0000669/4/01/03/2021"/>
    <s v="SICEPAT EKSPRES INDONESIA. PT"/>
    <d v="2022-03-01T00:00:00"/>
    <x v="0"/>
    <d v="2022-05-14T00:00:00"/>
    <s v="30503/INV/JKC/03/2022"/>
  </r>
  <r>
    <s v="0000670/4/01/03/2021"/>
    <s v="SICEPAT EKSPRES INDONESIA. PT"/>
    <d v="2022-03-01T00:00:00"/>
    <x v="0"/>
    <d v="2022-05-14T00:00:00"/>
    <s v="30504/INV/JKC/03/2022"/>
  </r>
  <r>
    <s v="0000671/4/01/03/2021"/>
    <s v="SICEPAT EKSPRES INDONESIA. PT"/>
    <d v="2022-03-01T00:00:00"/>
    <x v="0"/>
    <d v="2022-05-14T00:00:00"/>
    <s v="30505/INV/JKC/03/2022"/>
  </r>
  <r>
    <s v="0000672/4/01/03/2021"/>
    <s v="SICEPAT EKSPRES INDONESIA. PT"/>
    <d v="2022-03-01T00:00:00"/>
    <x v="0"/>
    <d v="2022-05-14T00:00:00"/>
    <s v="30506/INV/JKC/03/2022"/>
  </r>
  <r>
    <s v="0000379/4/08/08/2020"/>
    <s v="SANY PERKASA. PT"/>
    <d v="2022-03-01T00:00:00"/>
    <x v="0"/>
    <d v="2022-06-28T00:00:00"/>
    <s v="29497/INV/JKN/03/2022"/>
  </r>
  <r>
    <s v="0000683/4/01/03/2021"/>
    <s v="G4S SECURITY SERVICES"/>
    <d v="2022-03-01T00:00:00"/>
    <x v="0"/>
    <d v="2022-05-29T00:00:00"/>
    <s v="30507/INV/JKC/03/2022"/>
  </r>
  <r>
    <s v="0000706/4/01/03/2021"/>
    <s v="SICEPAT EKSPRES INDONESIA. PT"/>
    <d v="2022-03-01T00:00:00"/>
    <x v="0"/>
    <d v="2022-05-14T00:00:00"/>
    <s v="30508/INV/JKC/03/2022"/>
  </r>
  <r>
    <s v="0000707/4/01/03/2021"/>
    <s v="SICEPAT EKSPRES INDONESIA. PT"/>
    <d v="2022-03-01T00:00:00"/>
    <x v="0"/>
    <d v="2022-05-14T00:00:00"/>
    <s v="30509/INV/JKC/03/2022"/>
  </r>
  <r>
    <s v="0000708/4/01/03/2021"/>
    <s v="SICEPAT EKSPRES INDONESIA. PT"/>
    <d v="2022-03-01T00:00:00"/>
    <x v="0"/>
    <d v="2022-05-14T00:00:00"/>
    <s v="30510/INV/JKC/03/2022"/>
  </r>
  <r>
    <s v="0000709/4/01/03/2021"/>
    <s v="SICEPAT EKSPRES INDONESIA. PT"/>
    <d v="2022-03-01T00:00:00"/>
    <x v="0"/>
    <d v="2022-05-14T00:00:00"/>
    <s v="30511/INV/JKC/03/2022"/>
  </r>
  <r>
    <s v="0000710/4/01/03/2021"/>
    <s v="SICEPAT EKSPRES INDONESIA. PT"/>
    <d v="2022-03-01T00:00:00"/>
    <x v="0"/>
    <d v="2022-05-14T00:00:00"/>
    <s v="30512/INV/JKC/03/2022"/>
  </r>
  <r>
    <s v="0000711/4/01/03/2021"/>
    <s v="SICEPAT EKSPRES INDONESIA. PT"/>
    <d v="2022-03-01T00:00:00"/>
    <x v="0"/>
    <d v="2022-05-14T00:00:00"/>
    <s v="30513/INV/JKC/03/2022"/>
  </r>
  <r>
    <s v="0000712/4/01/04/2021"/>
    <s v="SICEPAT EKSPRES INDONESIA. PT"/>
    <d v="2022-03-01T00:00:00"/>
    <x v="0"/>
    <d v="2022-05-14T00:00:00"/>
    <s v="30514/INV/JKC/03/2022"/>
  </r>
  <r>
    <s v="0000713/4/01/04/2021"/>
    <s v="SICEPAT EKSPRES INDONESIA. PT"/>
    <d v="2022-03-01T00:00:00"/>
    <x v="0"/>
    <d v="2022-05-14T00:00:00"/>
    <s v="30515/INV/JKC/03/2022"/>
  </r>
  <r>
    <s v="0000714/4/01/04/2021"/>
    <s v="SICEPAT EKSPRES INDONESIA. PT"/>
    <d v="2022-03-01T00:00:00"/>
    <x v="0"/>
    <d v="2022-05-14T00:00:00"/>
    <s v="30516/INV/JKC/03/2022"/>
  </r>
  <r>
    <s v="0000715/4/01/04/2021"/>
    <s v="SICEPAT EKSPRES INDONESIA. PT"/>
    <d v="2022-03-01T00:00:00"/>
    <x v="0"/>
    <d v="2022-05-14T00:00:00"/>
    <s v="30517/INV/JKC/03/2022"/>
  </r>
  <r>
    <s v="0000716/4/01/04/2021"/>
    <s v="SICEPAT EKSPRES INDONESIA. PT"/>
    <d v="2022-03-01T00:00:00"/>
    <x v="0"/>
    <d v="2022-05-14T00:00:00"/>
    <s v="30518/INV/JKC/03/2022"/>
  </r>
  <r>
    <s v="0000717/4/01/04/2021"/>
    <s v="SICEPAT EKSPRES INDONESIA. PT"/>
    <d v="2022-03-01T00:00:00"/>
    <x v="0"/>
    <d v="2022-05-14T00:00:00"/>
    <s v="30519/INV/JKC/03/2022"/>
  </r>
  <r>
    <s v="0000720/4/01/04/2021"/>
    <s v="SICEPAT EKSPRES INDONESIA. PT"/>
    <d v="2022-03-01T00:00:00"/>
    <x v="0"/>
    <d v="2022-05-14T00:00:00"/>
    <s v="30520/INV/JKC/03/2022"/>
  </r>
  <r>
    <s v="0000721/4/01/04/2021"/>
    <s v="SICEPAT EKSPRES INDONESIA. PT"/>
    <d v="2022-03-01T00:00:00"/>
    <x v="0"/>
    <d v="2022-05-14T00:00:00"/>
    <s v="30521/INV/JKC/03/2022"/>
  </r>
  <r>
    <s v="0000722/4/01/04/2021"/>
    <s v="SICEPAT EKSPRES INDONESIA. PT"/>
    <d v="2022-03-01T00:00:00"/>
    <x v="0"/>
    <d v="2022-05-14T00:00:00"/>
    <s v="30522/INV/JKC/03/2022"/>
  </r>
  <r>
    <s v="0000723/4/01/04/2021"/>
    <s v="SICEPAT EKSPRES INDONESIA. PT"/>
    <d v="2022-03-01T00:00:00"/>
    <x v="0"/>
    <d v="2022-05-14T00:00:00"/>
    <s v="30523/INV/JKC/03/2022"/>
  </r>
  <r>
    <s v="0000724/4/01/04/2021"/>
    <s v="SICEPAT EKSPRES INDONESIA. PT"/>
    <d v="2022-03-01T00:00:00"/>
    <x v="0"/>
    <d v="2022-05-14T00:00:00"/>
    <s v="30524/INV/JKC/03/2022"/>
  </r>
  <r>
    <s v="0000725/4/01/04/2021"/>
    <s v="SICEPAT EKSPRES INDONESIA. PT"/>
    <d v="2022-03-01T00:00:00"/>
    <x v="0"/>
    <d v="2022-05-14T00:00:00"/>
    <s v="30525/INV/JKC/03/2022"/>
  </r>
  <r>
    <s v="0000726/4/01/04/2021"/>
    <s v="SICEPAT EKSPRES INDONESIA. PT"/>
    <d v="2022-03-01T00:00:00"/>
    <x v="0"/>
    <d v="2022-05-14T00:00:00"/>
    <s v="30526/INV/JKC/03/2022"/>
  </r>
  <r>
    <s v="0000727/4/01/04/2021"/>
    <s v="SICEPAT EKSPRES INDONESIA. PT"/>
    <d v="2022-03-01T00:00:00"/>
    <x v="0"/>
    <d v="2022-05-14T00:00:00"/>
    <s v="30527/INV/JKC/03/2022"/>
  </r>
  <r>
    <s v="0000729/4/01/03/2021"/>
    <s v="SICEPAT EKSPRES INDONESIA. PT"/>
    <d v="2022-03-01T00:00:00"/>
    <x v="0"/>
    <d v="2022-05-15T00:00:00"/>
    <s v="30528/INV/JKC/03/2022"/>
  </r>
  <r>
    <s v="0000730/4/01/03/2021"/>
    <s v="SICEPAT EKSPRES INDONESIA. PT"/>
    <d v="2022-03-01T00:00:00"/>
    <x v="0"/>
    <d v="2022-05-15T00:00:00"/>
    <s v="30529/INV/JKC/03/2022"/>
  </r>
  <r>
    <s v="0000734/4/01/04/2021"/>
    <s v="SICEPAT EKSPRES INDONESIA. PT"/>
    <d v="2022-03-01T00:00:00"/>
    <x v="0"/>
    <d v="2022-05-14T00:00:00"/>
    <s v="30530/INV/JKC/03/2022"/>
  </r>
  <r>
    <s v="0000736/4/01/04/2021"/>
    <s v="SICEPAT EKSPRES INDONESIA. PT"/>
    <d v="2022-03-01T00:00:00"/>
    <x v="0"/>
    <d v="2022-05-14T00:00:00"/>
    <s v="30531/INV/JKC/03/2022"/>
  </r>
  <r>
    <s v="0000737/4/01/04/2021"/>
    <s v="SICEPAT EKSPRES INDONESIA. PT"/>
    <d v="2022-03-01T00:00:00"/>
    <x v="0"/>
    <d v="2022-05-14T00:00:00"/>
    <s v="30532/INV/JKC/03/2022"/>
  </r>
  <r>
    <s v="0000738/4/01/04/2021"/>
    <s v="SICEPAT EKSPRES INDONESIA. PT"/>
    <d v="2022-03-01T00:00:00"/>
    <x v="0"/>
    <d v="2022-05-14T00:00:00"/>
    <s v="30533/INV/JKC/03/2022"/>
  </r>
  <r>
    <s v="0000739/4/01/04/2021"/>
    <s v="SICEPAT EKSPRES INDONESIA. PT"/>
    <d v="2022-03-01T00:00:00"/>
    <x v="0"/>
    <d v="2022-05-14T00:00:00"/>
    <s v="30534/INV/JKC/03/2022"/>
  </r>
  <r>
    <s v="0000740/4/01/04/2021"/>
    <s v="SICEPAT EKSPRES INDONESIA. PT"/>
    <d v="2022-03-01T00:00:00"/>
    <x v="0"/>
    <d v="2022-05-14T00:00:00"/>
    <s v="30535/INV/JKC/03/2022"/>
  </r>
  <r>
    <s v="0000743/4/01/05/2021"/>
    <s v="SICEPAT EKSPRES INDONESIA. PT"/>
    <d v="2022-03-01T00:00:00"/>
    <x v="0"/>
    <d v="2022-05-14T00:00:00"/>
    <s v="30536/INV/JKC/03/2022"/>
  </r>
  <r>
    <s v="0000744/4/01/05/2021"/>
    <s v="SICEPAT EKSPRES INDONESIA. PT"/>
    <d v="2022-03-01T00:00:00"/>
    <x v="0"/>
    <d v="2022-05-14T00:00:00"/>
    <s v="30537/INV/JKC/03/2022"/>
  </r>
  <r>
    <s v="0000748/4/01/05/2021"/>
    <s v="G4S SECURITY SERVICES"/>
    <d v="2022-03-01T00:00:00"/>
    <x v="0"/>
    <d v="2022-05-29T00:00:00"/>
    <s v="30538/INV/JKC/03/2022"/>
  </r>
  <r>
    <s v="0000749/4/01/05/2021"/>
    <s v="SICEPAT EKSPRES INDONESIA. PT"/>
    <d v="2022-03-01T00:00:00"/>
    <x v="0"/>
    <d v="2022-05-14T00:00:00"/>
    <s v="30539/INV/JKC/03/2022"/>
  </r>
  <r>
    <s v="0000750/4/01/05/2021"/>
    <s v="SICEPAT EKSPRES INDONESIA. PT"/>
    <d v="2022-03-01T00:00:00"/>
    <x v="0"/>
    <d v="2022-05-14T00:00:00"/>
    <s v="30540/INV/JKC/03/2022"/>
  </r>
  <r>
    <s v="0000751/4/01/04/2021"/>
    <s v="SICEPAT EKSPRES INDONESIA. PT"/>
    <d v="2022-03-01T00:00:00"/>
    <x v="0"/>
    <d v="2022-05-14T00:00:00"/>
    <s v="30541/INV/JKC/03/2022"/>
  </r>
  <r>
    <s v="0000755/4/01/05/2021"/>
    <s v="HARPA SEKAWAN. PT"/>
    <d v="2022-03-01T00:00:00"/>
    <x v="0"/>
    <d v="2022-05-29T00:00:00"/>
    <s v="30542/INV/JKC/03/2022"/>
  </r>
  <r>
    <s v="0000756/4/01/05/2021"/>
    <s v="SICEPAT EKSPRES INDONESIA. PT"/>
    <d v="2022-03-01T00:00:00"/>
    <x v="0"/>
    <d v="2022-05-14T00:00:00"/>
    <s v="30543/INV/JKC/03/2022"/>
  </r>
  <r>
    <s v="0000757/4/01/05/2021"/>
    <s v="SOMPO INSURANCE INDONESIA. PT"/>
    <d v="2022-03-01T00:00:00"/>
    <x v="0"/>
    <d v="2022-04-30T00:00:00"/>
    <s v="30544/INV/JKC/03/2022"/>
  </r>
  <r>
    <s v="0000758/4/01/05/2021"/>
    <s v="SICEPAT EKSPRES INDONESIA. PT"/>
    <d v="2022-03-01T00:00:00"/>
    <x v="0"/>
    <d v="2022-05-14T00:00:00"/>
    <s v="30545/INV/JKC/03/2022"/>
  </r>
  <r>
    <s v="0000759/4/01/05/2021"/>
    <s v="SICEPAT EKSPRES INDONESIA. PT"/>
    <d v="2022-03-01T00:00:00"/>
    <x v="0"/>
    <d v="2022-05-14T00:00:00"/>
    <s v="30546/INV/JKC/03/2022"/>
  </r>
  <r>
    <s v="0000760/4/01/05/2021"/>
    <s v="SICEPAT EKSPRES INDONESIA. PT"/>
    <d v="2022-03-01T00:00:00"/>
    <x v="0"/>
    <d v="2022-05-14T00:00:00"/>
    <s v="30547/INV/JKC/03/2022"/>
  </r>
  <r>
    <s v="0000762/4/01/06/2021"/>
    <s v="G4S SECURITY SERVICES"/>
    <d v="2022-03-01T00:00:00"/>
    <x v="0"/>
    <d v="2022-05-29T00:00:00"/>
    <s v="30548/INV/JKC/03/2022"/>
  </r>
  <r>
    <s v="0000763/4/01/06/2021"/>
    <s v="G4S SECURITY SERVICES"/>
    <d v="2022-03-01T00:00:00"/>
    <x v="0"/>
    <d v="2022-05-29T00:00:00"/>
    <s v="30549/INV/JKC/03/2022"/>
  </r>
  <r>
    <s v="0000764/4/01/06/2021"/>
    <s v="G4S SECURITY SERVICES"/>
    <d v="2022-03-01T00:00:00"/>
    <x v="0"/>
    <d v="2022-05-30T00:00:00"/>
    <s v="30550/INV/JKC/03/2022"/>
  </r>
  <r>
    <s v="0000765/4/01/06/2021"/>
    <s v="G4S SECURITY SERVICES"/>
    <d v="2022-03-01T00:00:00"/>
    <x v="0"/>
    <d v="2022-05-29T00:00:00"/>
    <s v="30551/INV/JKC/03/2022"/>
  </r>
  <r>
    <s v="0000766/4/01/06/2021"/>
    <s v="G4S SECURITY SERVICES"/>
    <d v="2022-03-01T00:00:00"/>
    <x v="0"/>
    <d v="2022-05-30T00:00:00"/>
    <s v="30552/INV/JKC/03/2022"/>
  </r>
  <r>
    <s v="0000790/4/01/06/2021"/>
    <s v="SICEPAT EKSPRES INDONESIA. PT"/>
    <d v="2022-03-01T00:00:00"/>
    <x v="0"/>
    <d v="2022-05-15T00:00:00"/>
    <s v="30553/INV/JKC/03/2022"/>
  </r>
  <r>
    <s v="0000791/4/01/06/2021"/>
    <s v="SICEPAT EKSPRES INDONESIA. PT"/>
    <d v="2022-03-01T00:00:00"/>
    <x v="0"/>
    <d v="2022-05-15T00:00:00"/>
    <s v="30554/INV/JKC/03/2022"/>
  </r>
  <r>
    <s v="0000792/4/01/06/2021"/>
    <s v="SICEPAT EKSPRES INDONESIA. PT"/>
    <d v="2022-03-01T00:00:00"/>
    <x v="0"/>
    <d v="2022-05-15T00:00:00"/>
    <s v="30555/INV/JKC/03/2022"/>
  </r>
  <r>
    <s v="0000793/4/01/06/2021"/>
    <s v="SICEPAT EKSPRES INDONESIA. PT"/>
    <d v="2022-03-01T00:00:00"/>
    <x v="0"/>
    <d v="2022-05-14T00:00:00"/>
    <s v="30556/INV/JKC/03/2022"/>
  </r>
  <r>
    <s v="0000794/4/01/06/2021"/>
    <s v="SICEPAT EKSPRES INDONESIA. PT"/>
    <d v="2022-03-01T00:00:00"/>
    <x v="0"/>
    <d v="2022-05-15T00:00:00"/>
    <s v="30557/INV/JKC/03/2022"/>
  </r>
  <r>
    <s v="0000795/4/01/06/2021"/>
    <s v="SICEPAT EKSPRES INDONESIA. PT"/>
    <d v="2022-03-01T00:00:00"/>
    <x v="0"/>
    <d v="2022-05-15T00:00:00"/>
    <s v="30558/INV/JKC/03/2022"/>
  </r>
  <r>
    <s v="0000796/4/01/06/2021"/>
    <s v="SICEPAT EKSPRES INDONESIA. PT"/>
    <d v="2022-03-01T00:00:00"/>
    <x v="0"/>
    <d v="2022-05-14T00:00:00"/>
    <s v="30559/INV/JKC/03/2022"/>
  </r>
  <r>
    <s v="0000808/4/01/07/2021"/>
    <s v="SICEPAT EKSPRES INDONESIA. PT"/>
    <d v="2022-03-01T00:00:00"/>
    <x v="0"/>
    <d v="2022-05-15T00:00:00"/>
    <s v="30560/INV/JKC/03/2022"/>
  </r>
  <r>
    <s v="0000809/4/01/07/2021"/>
    <s v="SICEPAT EKSPRES INDONESIA. PT"/>
    <d v="2022-03-01T00:00:00"/>
    <x v="0"/>
    <d v="2022-05-15T00:00:00"/>
    <s v="30561/INV/JKC/03/2022"/>
  </r>
  <r>
    <s v="0000810/4/01/07/2021"/>
    <s v="SICEPAT EKSPRES INDONESIA. PT"/>
    <d v="2022-03-01T00:00:00"/>
    <x v="0"/>
    <d v="2022-05-15T00:00:00"/>
    <s v="30562/INV/JKC/03/2022"/>
  </r>
  <r>
    <s v="0000813/4/01/07/2021"/>
    <s v="G4S SECURITY SERVICES"/>
    <d v="2022-03-01T00:00:00"/>
    <x v="0"/>
    <d v="2022-06-29T00:00:00"/>
    <s v="30563/INV/JKC/03/2022"/>
  </r>
  <r>
    <s v="0000814/4/01/07/2021"/>
    <s v="G4S SECURITY SERVICES"/>
    <d v="2022-03-01T00:00:00"/>
    <x v="0"/>
    <d v="2022-06-29T00:00:00"/>
    <s v="30564/INV/JKC/03/2022"/>
  </r>
  <r>
    <s v="0000822/4/01/08/2021"/>
    <s v="G4S SECURITY SERVICES"/>
    <d v="2022-03-01T00:00:00"/>
    <x v="0"/>
    <d v="2022-06-29T00:00:00"/>
    <s v="30565/INV/JKC/03/2022"/>
  </r>
  <r>
    <s v="0000823/4/01/08/2021"/>
    <s v="G4S SECURITY SERVICES"/>
    <d v="2022-03-01T00:00:00"/>
    <x v="0"/>
    <d v="2022-06-29T00:00:00"/>
    <s v="30566/INV/JKC/03/2022"/>
  </r>
  <r>
    <s v="0000825/4/01/08/2021"/>
    <s v="MULTI KARYA SENTOSA. PT"/>
    <d v="2022-03-01T00:00:00"/>
    <x v="0"/>
    <d v="2022-05-29T00:00:00"/>
    <s v="30567/INV/JKC/03/2022"/>
  </r>
  <r>
    <s v="0000827/4/01/08/2021"/>
    <s v="SICEPAT EKSPRES INDONESIA. PT"/>
    <d v="2022-03-01T00:00:00"/>
    <x v="0"/>
    <d v="2022-05-14T00:00:00"/>
    <s v="30568/INV/JKC/03/2022"/>
  </r>
  <r>
    <s v="0000828/4/01/08/2021"/>
    <s v="SICEPAT EKSPRES INDONESIA. PT"/>
    <d v="2022-03-01T00:00:00"/>
    <x v="0"/>
    <d v="2022-05-14T00:00:00"/>
    <s v="30569/INV/JKC/03/2022"/>
  </r>
  <r>
    <s v="0000835/4/01/08/2021"/>
    <s v="G4S SECURITY SERVICES"/>
    <d v="2022-03-01T00:00:00"/>
    <x v="0"/>
    <d v="2022-06-29T00:00:00"/>
    <s v="30570/INV/JKC/03/2022"/>
  </r>
  <r>
    <s v="0000839/4/01/08/2021"/>
    <s v="SICEPAT EKSPRES INDONESIA. PT"/>
    <d v="2022-03-01T00:00:00"/>
    <x v="0"/>
    <d v="2022-05-14T00:00:00"/>
    <s v="30571/INV/JKC/03/2022"/>
  </r>
  <r>
    <s v="0000840/4/01/08/2021"/>
    <s v="SICEPAT EKSPRES INDONESIA. PT"/>
    <d v="2022-03-01T00:00:00"/>
    <x v="0"/>
    <d v="2022-05-14T00:00:00"/>
    <s v="30572/INV/JKC/03/2022"/>
  </r>
  <r>
    <s v="0000844/4/01/08/2021"/>
    <s v="G4S SECURITY SERVICES"/>
    <d v="2022-03-01T00:00:00"/>
    <x v="0"/>
    <d v="2022-07-01T00:00:00"/>
    <s v="30573/INV/JKC/03/2022"/>
  </r>
  <r>
    <s v="0000845/4/01/09/2021"/>
    <s v="SICEPAT EKSPRES INDONESIA. PT"/>
    <d v="2022-03-01T00:00:00"/>
    <x v="0"/>
    <d v="2022-05-14T00:00:00"/>
    <s v="30574/INV/JKC/03/2022"/>
  </r>
  <r>
    <s v="0000849/4/01/09/2021"/>
    <s v="SICEPAT EKSPRES INDONESIA. PT"/>
    <d v="2022-03-01T00:00:00"/>
    <x v="0"/>
    <d v="2022-05-14T00:00:00"/>
    <s v="30575/INV/JKC/03/2022"/>
  </r>
  <r>
    <s v="0000851/4/01/09/2021"/>
    <s v="SICEPAT EKSPRES INDONESIA. PT"/>
    <d v="2022-03-01T00:00:00"/>
    <x v="0"/>
    <d v="2022-05-14T00:00:00"/>
    <s v="30576/INV/JKC/03/2022"/>
  </r>
  <r>
    <s v="0000860/4/01/09/2021"/>
    <s v="SICEPAT EKSPRES INDONESIA. PT"/>
    <d v="2022-03-01T00:00:00"/>
    <x v="0"/>
    <d v="2022-05-14T00:00:00"/>
    <s v="30577/INV/JKC/03/2022"/>
  </r>
  <r>
    <s v="0000864/4/01/09/2021"/>
    <s v="SICEPAT EKSPRES INDONESIA. PT"/>
    <d v="2022-03-01T00:00:00"/>
    <x v="0"/>
    <d v="2022-05-14T00:00:00"/>
    <s v="30578/INV/JKC/03/2022"/>
  </r>
  <r>
    <s v="0000865/4/01/09/2021"/>
    <s v="SICEPAT EKSPRES INDONESIA. PT"/>
    <d v="2022-03-01T00:00:00"/>
    <x v="0"/>
    <d v="2022-05-14T00:00:00"/>
    <s v="30579/INV/JKC/03/2022"/>
  </r>
  <r>
    <s v="0000870/4/01/10/2021"/>
    <s v="G4S SECURITY SERVICES"/>
    <d v="2022-03-01T00:00:00"/>
    <x v="0"/>
    <d v="2022-07-01T00:00:00"/>
    <s v="30580/INV/JKC/03/2022"/>
  </r>
  <r>
    <s v="0000872/4/01/10/2021"/>
    <s v="SICEPAT EKSPRES INDONESIA. PT"/>
    <d v="2022-03-01T00:00:00"/>
    <x v="0"/>
    <d v="2022-05-14T00:00:00"/>
    <s v="30581/INV/JKC/03/2022"/>
  </r>
  <r>
    <s v="0000875/4/01/11/2021"/>
    <s v="G4S SECURITY SERVICES"/>
    <d v="2022-03-01T00:00:00"/>
    <x v="0"/>
    <d v="2022-07-01T00:00:00"/>
    <s v="30582/INV/JKC/03/2022"/>
  </r>
  <r>
    <s v="0000877/4/01/11/2021"/>
    <s v="SICEPAT EKSPRES INDONESIA. PT"/>
    <d v="2022-03-01T00:00:00"/>
    <x v="0"/>
    <d v="2022-05-17T00:00:00"/>
    <s v="30583/INV/JKC/03/2022"/>
  </r>
  <r>
    <s v="0000878/4/01/11/2021"/>
    <s v="SICEPAT EKSPRES INDONESIA. PT"/>
    <d v="2022-03-01T00:00:00"/>
    <x v="0"/>
    <d v="2022-05-17T00:00:00"/>
    <s v="30584/INV/JKC/03/2022"/>
  </r>
  <r>
    <s v="0000879/4/01/11/2021"/>
    <s v="SICEPAT EKSPRES INDONESIA. PT"/>
    <d v="2022-03-01T00:00:00"/>
    <x v="0"/>
    <d v="2022-05-17T00:00:00"/>
    <s v="30585/INV/JKC/03/2022"/>
  </r>
  <r>
    <s v="0000880/4/01/11/2021"/>
    <s v="SICEPAT EKSPRES INDONESIA. PT"/>
    <d v="2022-03-01T00:00:00"/>
    <x v="0"/>
    <d v="2022-05-17T00:00:00"/>
    <s v="30586/INV/JKC/03/2022"/>
  </r>
  <r>
    <s v="0000888/4/01/11/2021"/>
    <s v="G4S SECURITY SERVICES"/>
    <d v="2022-03-01T00:00:00"/>
    <x v="0"/>
    <d v="2022-07-01T00:00:00"/>
    <s v="30587/INV/JKC/03/2022"/>
  </r>
  <r>
    <s v="0000889/4/01/11/2021"/>
    <s v="G4S SECURITY SERVICES"/>
    <d v="2022-03-01T00:00:00"/>
    <x v="0"/>
    <d v="2022-07-01T00:00:00"/>
    <s v="30588/INV/JKC/03/2022"/>
  </r>
  <r>
    <s v="0000890/4/01/11/2021"/>
    <s v="G4S SECURITY SERVICES"/>
    <d v="2022-03-01T00:00:00"/>
    <x v="0"/>
    <d v="2022-07-01T00:00:00"/>
    <s v="30589/INV/JKC/03/2022"/>
  </r>
  <r>
    <s v="0000893/4/01/11/2021"/>
    <s v="SICEPAT EKSPRES INDONESIA. PT"/>
    <d v="2022-03-01T00:00:00"/>
    <x v="0"/>
    <d v="2022-05-17T00:00:00"/>
    <s v="30590/INV/JKC/03/2022"/>
  </r>
  <r>
    <s v="0000894/4/01/11/2021"/>
    <s v="SICEPAT EKSPRES INDONESIA. PT"/>
    <d v="2022-03-01T00:00:00"/>
    <x v="0"/>
    <d v="2022-05-17T00:00:00"/>
    <s v="30591/INV/JKC/03/2022"/>
  </r>
  <r>
    <s v="0000895/4/01/11/2021"/>
    <s v="SICEPAT EKSPRES INDONESIA. PT"/>
    <d v="2022-03-01T00:00:00"/>
    <x v="0"/>
    <d v="2022-05-17T00:00:00"/>
    <s v="30592/INV/JKC/03/2022"/>
  </r>
  <r>
    <s v="0000896/4/01/11/2021"/>
    <s v="SICEPAT EKSPRES INDONESIA. PT"/>
    <d v="2022-03-01T00:00:00"/>
    <x v="0"/>
    <d v="2022-05-17T00:00:00"/>
    <s v="30593/INV/JKC/03/2022"/>
  </r>
  <r>
    <s v="0000898/4/01/12/2021"/>
    <s v="SICEPAT EKSPRES INDONESIA. PT"/>
    <d v="2022-03-01T00:00:00"/>
    <x v="0"/>
    <d v="2022-05-17T00:00:00"/>
    <s v="30594/INV/JKC/03/2022"/>
  </r>
  <r>
    <s v="0000899/4/01/12/2021"/>
    <s v="SICEPAT EKSPRES INDONESIA. PT"/>
    <d v="2022-03-01T00:00:00"/>
    <x v="0"/>
    <d v="2022-05-17T00:00:00"/>
    <s v="30595/INV/JKC/03/2022"/>
  </r>
  <r>
    <s v="0000900/4/01/12/2021"/>
    <s v="SICEPAT EKSPRES INDONESIA. PT"/>
    <d v="2022-03-01T00:00:00"/>
    <x v="0"/>
    <d v="2022-05-14T00:00:00"/>
    <s v="30596/INV/JKC/03/2022"/>
  </r>
  <r>
    <s v="0000901/4/01/12/2021"/>
    <s v="SICEPAT EKSPRES INDONESIA. PT"/>
    <d v="2022-03-01T00:00:00"/>
    <x v="0"/>
    <d v="2022-05-14T00:00:00"/>
    <s v="30597/INV/JKC/03/2022"/>
  </r>
  <r>
    <s v="0000902/4/01/12/2021"/>
    <s v="SICEPAT EKSPRES INDONESIA. PT"/>
    <d v="2022-03-01T00:00:00"/>
    <x v="0"/>
    <d v="2022-05-14T00:00:00"/>
    <s v="30598/INV/JKC/03/2022"/>
  </r>
  <r>
    <s v="0000909/4/01/12/2021"/>
    <s v="G4S SECURITY SERVICES"/>
    <d v="2022-03-01T00:00:00"/>
    <x v="0"/>
    <d v="2022-07-01T00:00:00"/>
    <s v="30599/INV/JKC/03/2022"/>
  </r>
  <r>
    <s v="0000910/4/01/12/2021"/>
    <s v="G4S SECURITY SERVICES"/>
    <d v="2022-03-01T00:00:00"/>
    <x v="0"/>
    <d v="2022-07-01T00:00:00"/>
    <s v="30600/INV/JKC/03/2022"/>
  </r>
  <r>
    <s v="0000911/4/01/12/2021"/>
    <s v="SICEPAT EKSPRES INDONESIA. PT"/>
    <d v="2022-03-01T00:00:00"/>
    <x v="0"/>
    <d v="2022-05-17T00:00:00"/>
    <s v="30601/INV/JKC/03/2022"/>
  </r>
  <r>
    <s v="0000912/4/01/12/2021"/>
    <s v="SICEPAT EKSPRES INDONESIA. PT"/>
    <d v="2022-03-01T00:00:00"/>
    <x v="0"/>
    <d v="2022-05-17T00:00:00"/>
    <s v="30602/INV/JKC/03/2022"/>
  </r>
  <r>
    <s v="0000913/4/01/12/2021"/>
    <s v="SICEPAT EKSPRES INDONESIA. PT"/>
    <d v="2022-03-01T00:00:00"/>
    <x v="0"/>
    <d v="2022-05-17T00:00:00"/>
    <s v="30603/INV/JKC/03/2022"/>
  </r>
  <r>
    <s v="0000916/4/01/12/2021"/>
    <s v="G4S SECURITY SERVICES"/>
    <d v="2022-03-01T00:00:00"/>
    <x v="0"/>
    <d v="2022-06-29T00:00:00"/>
    <s v="30604/INV/JKC/03/2022"/>
  </r>
  <r>
    <s v="0000918/4/01/12/2021"/>
    <s v="SICEPAT EKSPRES INDONESIA. PT"/>
    <d v="2022-03-01T00:00:00"/>
    <x v="0"/>
    <d v="2022-05-14T00:00:00"/>
    <s v="30605/INV/JKC/03/2022"/>
  </r>
  <r>
    <s v="0000919/4/01/12/2021"/>
    <s v="SICEPAT EKSPRES INDONESIA. PT"/>
    <d v="2022-03-01T00:00:00"/>
    <x v="0"/>
    <d v="2022-05-14T00:00:00"/>
    <s v="30606/INV/JKC/03/2022"/>
  </r>
  <r>
    <s v="0000920/4/01/12/2021"/>
    <s v="SICEPAT EKSPRES INDONESIA. PT"/>
    <d v="2022-03-01T00:00:00"/>
    <x v="0"/>
    <d v="2022-05-14T00:00:00"/>
    <s v="30607/INV/JKC/03/2022"/>
  </r>
  <r>
    <s v="0000921/4/01/12/2021"/>
    <s v="SICEPAT EKSPRES INDONESIA. PT"/>
    <d v="2022-03-01T00:00:00"/>
    <x v="0"/>
    <d v="2022-05-14T00:00:00"/>
    <s v="30608/INV/JKC/03/2022"/>
  </r>
  <r>
    <s v="0000922/4/01/12/2021"/>
    <s v="SICEPAT EKSPRES INDONESIA. PT"/>
    <d v="2022-03-01T00:00:00"/>
    <x v="0"/>
    <d v="2022-05-14T00:00:00"/>
    <s v="30609/INV/JKC/03/2022"/>
  </r>
  <r>
    <s v="0000923/4/01/12/2021"/>
    <s v="SICEPAT EKSPRES INDONESIA. PT"/>
    <d v="2022-03-01T00:00:00"/>
    <x v="0"/>
    <d v="2022-05-14T00:00:00"/>
    <s v="30610/INV/JKC/03/2022"/>
  </r>
  <r>
    <s v="0000924/4/01/12/2021"/>
    <s v="SICEPAT EKSPRES INDONESIA. PT"/>
    <d v="2022-03-01T00:00:00"/>
    <x v="0"/>
    <d v="2022-05-14T00:00:00"/>
    <s v="30611/INV/JKC/03/2022"/>
  </r>
  <r>
    <s v="0000925/4/01/12/2021"/>
    <s v="G4S SECURITY SERVICES"/>
    <d v="2022-03-01T00:00:00"/>
    <x v="0"/>
    <d v="2022-07-01T00:00:00"/>
    <s v="30612/INV/JKC/03/2022"/>
  </r>
  <r>
    <s v="0000926/4/01/12/2021"/>
    <s v="G4S SECURITY SERVICES"/>
    <d v="2022-03-01T00:00:00"/>
    <x v="0"/>
    <d v="2022-07-01T00:00:00"/>
    <s v="30613/INV/JKC/03/2022"/>
  </r>
  <r>
    <s v="0000927/4/01/12/2021"/>
    <s v="G4S SECURITY SERVICES"/>
    <d v="2022-03-01T00:00:00"/>
    <x v="0"/>
    <d v="2022-07-01T00:00:00"/>
    <s v="30614/INV/JKC/03/2022"/>
  </r>
  <r>
    <s v="0000928/4/01/12/2021"/>
    <s v="G4S SECURITY SERVICES"/>
    <d v="2022-03-01T00:00:00"/>
    <x v="0"/>
    <d v="2022-07-01T00:00:00"/>
    <s v="30615/INV/JKC/03/2022"/>
  </r>
  <r>
    <s v="0000929/4/01/12/2021"/>
    <s v="G4S SECURITY SERVICES"/>
    <d v="2022-03-01T00:00:00"/>
    <x v="0"/>
    <d v="2022-07-01T00:00:00"/>
    <s v="30616/INV/JKC/03/2022"/>
  </r>
  <r>
    <s v="0000930/4/01/12/2021"/>
    <s v="G4S SECURITY SERVICES"/>
    <d v="2022-03-01T00:00:00"/>
    <x v="0"/>
    <d v="2022-07-01T00:00:00"/>
    <s v="30617/INV/JKC/03/2022"/>
  </r>
  <r>
    <s v="0000931/4/01/12/2021"/>
    <s v="G4S SECURITY SERVICES"/>
    <d v="2022-03-01T00:00:00"/>
    <x v="0"/>
    <d v="2022-07-01T00:00:00"/>
    <s v="30618/INV/JKC/03/2022"/>
  </r>
  <r>
    <s v="0000932/4/01/12/2021"/>
    <s v="G4S SECURITY SERVICES"/>
    <d v="2022-03-01T00:00:00"/>
    <x v="0"/>
    <d v="2022-07-01T00:00:00"/>
    <s v="30619/INV/JKC/03/2022"/>
  </r>
  <r>
    <s v="0000933/4/01/12/2021"/>
    <s v="G4S SECURITY SERVICES"/>
    <d v="2022-03-01T00:00:00"/>
    <x v="0"/>
    <d v="2022-07-01T00:00:00"/>
    <s v="30620/INV/JKC/03/2022"/>
  </r>
  <r>
    <s v="0000934/4/01/12/2021"/>
    <s v="G4S SECURITY SERVICES"/>
    <d v="2022-03-01T00:00:00"/>
    <x v="0"/>
    <d v="2022-07-01T00:00:00"/>
    <s v="30621/INV/JKC/03/2022"/>
  </r>
  <r>
    <s v="0000935/4/01/12/2021"/>
    <s v="G4S SECURITY SERVICES"/>
    <d v="2022-03-01T00:00:00"/>
    <x v="0"/>
    <d v="2022-07-01T00:00:00"/>
    <s v="30622/INV/JKC/03/2022"/>
  </r>
  <r>
    <s v="0000936/4/01/12/2021"/>
    <s v="G4S SECURITY SERVICES"/>
    <d v="2022-03-01T00:00:00"/>
    <x v="0"/>
    <d v="2022-07-01T00:00:00"/>
    <s v="30623/INV/JKC/03/2022"/>
  </r>
  <r>
    <s v="0000937/4/01/12/2021"/>
    <s v="G4S SECURITY SERVICES"/>
    <d v="2022-03-01T00:00:00"/>
    <x v="0"/>
    <d v="2022-07-01T00:00:00"/>
    <s v="30624/INV/JKC/03/2022"/>
  </r>
  <r>
    <s v="0000938/4/01/12/2021"/>
    <s v="G4S SECURITY SERVICES"/>
    <d v="2022-03-01T00:00:00"/>
    <x v="0"/>
    <d v="2022-07-01T00:00:00"/>
    <s v="30625/INV/JKC/03/2022"/>
  </r>
  <r>
    <s v="0000939/4/01/12/2021"/>
    <s v="G4S SECURITY SERVICES"/>
    <d v="2022-03-01T00:00:00"/>
    <x v="0"/>
    <d v="2022-07-01T00:00:00"/>
    <s v="30626/INV/JKC/03/2022"/>
  </r>
  <r>
    <s v="0000942/4/01/12/2021"/>
    <s v="ANDALAN DUTA EKA NUSANTARA. PT"/>
    <d v="2022-03-01T00:00:00"/>
    <x v="0"/>
    <d v="2022-07-01T00:00:00"/>
    <s v="30627/INV/JKC/03/2022"/>
  </r>
  <r>
    <s v="0000945/4/01/01/2022"/>
    <s v="SICEPAT EKSPRES INDONESIA. PT"/>
    <d v="2022-03-01T00:00:00"/>
    <x v="0"/>
    <d v="2022-05-14T00:00:00"/>
    <s v="30628/INV/JKC/03/2022"/>
  </r>
  <r>
    <s v="0000946/4/01/01/2022"/>
    <s v="SICEPAT EKSPRES INDONESIA. PT"/>
    <d v="2022-03-01T00:00:00"/>
    <x v="0"/>
    <d v="2022-05-14T00:00:00"/>
    <s v="30629/INV/JKC/03/2022"/>
  </r>
  <r>
    <s v="0000947/4/01/01/2022"/>
    <s v="SICEPAT EKSPRES INDONESIA. PT"/>
    <d v="2022-03-01T00:00:00"/>
    <x v="0"/>
    <d v="2022-05-14T00:00:00"/>
    <s v="30630/INV/JKC/03/2022"/>
  </r>
  <r>
    <s v="0000948/4/01/01/2022"/>
    <s v="SICEPAT EKSPRES INDONESIA. PT"/>
    <d v="2022-03-01T00:00:00"/>
    <x v="0"/>
    <d v="2022-05-14T00:00:00"/>
    <s v="30631/INV/JKC/03/2022"/>
  </r>
  <r>
    <s v="0000953/4/01/01/2022"/>
    <s v="SICEPAT EKSPRES INDONESIA. PT"/>
    <d v="2022-03-01T00:00:00"/>
    <x v="0"/>
    <d v="2022-05-14T00:00:00"/>
    <s v="30632/INV/JKC/03/2022"/>
  </r>
  <r>
    <s v="0000954/4/01/01/2022"/>
    <s v="SICEPAT EKSPRES INDONESIA. PT"/>
    <d v="2022-03-01T00:00:00"/>
    <x v="0"/>
    <d v="2022-05-14T00:00:00"/>
    <s v="30633/INV/JKC/03/2022"/>
  </r>
  <r>
    <s v="0000955/4/01/01/2022"/>
    <s v="SICEPAT EKSPRES INDONESIA. PT"/>
    <d v="2022-03-01T00:00:00"/>
    <x v="0"/>
    <d v="2022-05-14T00:00:00"/>
    <s v="30634/INV/JKC/03/2022"/>
  </r>
  <r>
    <s v="0000956/4/01/12/2021"/>
    <s v="SIEGWERK INDONESIA. PT"/>
    <d v="2022-03-01T00:00:00"/>
    <x v="0"/>
    <d v="2022-05-17T00:00:00"/>
    <s v="30635/INV/JKC/03/2022"/>
  </r>
  <r>
    <s v="0000958/4/01/01/2022"/>
    <s v="SICEPAT EKSPRES INDONESIA. PT"/>
    <d v="2022-03-01T00:00:00"/>
    <x v="0"/>
    <d v="2022-05-14T00:00:00"/>
    <s v="30636/INV/JKC/03/2022"/>
  </r>
  <r>
    <s v="0000960/4/01/01/2022"/>
    <s v="G4S SECURITY SERVICES"/>
    <d v="2022-03-01T00:00:00"/>
    <x v="0"/>
    <d v="2022-06-29T00:00:00"/>
    <s v="30637/INV/JKC/03/2022"/>
  </r>
  <r>
    <s v="0000961/4/01/01/2022"/>
    <s v="G4S SECURITY SERVICES"/>
    <d v="2022-03-01T00:00:00"/>
    <x v="0"/>
    <d v="2022-06-29T00:00:00"/>
    <s v="30638/INV/JKC/03/2022"/>
  </r>
  <r>
    <s v="0000962/4/01/01/2022"/>
    <s v="G4S SECURITY SERVICES"/>
    <d v="2022-03-01T00:00:00"/>
    <x v="0"/>
    <d v="2022-06-29T00:00:00"/>
    <s v="30639/INV/JKC/03/2022"/>
  </r>
  <r>
    <s v="0000963/4/01/01/2022"/>
    <s v="G4S SECURITY SERVICES"/>
    <d v="2022-03-01T00:00:00"/>
    <x v="0"/>
    <d v="2022-06-29T00:00:00"/>
    <s v="30640/INV/JKC/03/2022"/>
  </r>
  <r>
    <s v="0000964/4/01/01/2022"/>
    <s v="G4S SECURITY SERVICES"/>
    <d v="2022-03-01T00:00:00"/>
    <x v="0"/>
    <d v="2022-06-29T00:00:00"/>
    <s v="30641/INV/JKC/03/2022"/>
  </r>
  <r>
    <s v="0000966/4/01/01/2022"/>
    <s v="SILVA RIMBA LESTARI"/>
    <d v="2022-03-01T00:00:00"/>
    <x v="0"/>
    <d v="2022-04-30T00:00:00"/>
    <s v="30642/INV/JKC/03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s v="0000379/4/08/08/2020"/>
    <s v="SANY PERKASA, PT"/>
    <d v="2022-06-28T00:00:00"/>
    <x v="0"/>
    <s v="29497/INV/JKN/03/2022"/>
  </r>
  <r>
    <s v="0000006/4/34/12/2021"/>
    <s v="KERETA API PARIWISATA. PT"/>
    <d v="2022-05-02T00:00:00"/>
    <x v="0"/>
    <s v="30356/INV/TGR/03/2022"/>
  </r>
  <r>
    <s v="0000007/4/34/12/2021"/>
    <s v="KERETA API PARIWISATA. PT"/>
    <d v="2022-05-02T00:00:00"/>
    <x v="0"/>
    <s v="30357/INV/TGR/03/2022"/>
  </r>
  <r>
    <s v="0000008/4/34/12/2021"/>
    <s v="KERETA API PARIWISATA. PT"/>
    <d v="2022-05-02T00:00:00"/>
    <x v="0"/>
    <s v="30358/INV/TGR/03/2022"/>
  </r>
  <r>
    <s v="0000019/4/03/04/2020"/>
    <s v="KARYA NIAGA ABADI. PT"/>
    <d v="2022-05-17T00:00:00"/>
    <x v="0"/>
    <s v="30359/INV/SBY/03/2022"/>
  </r>
  <r>
    <s v="0000020/4/03/04/2020"/>
    <s v="KARYA NIAGA ABADI. PT"/>
    <d v="2022-05-17T00:00:00"/>
    <x v="0"/>
    <s v="30360/INV/SBY/03/2022"/>
  </r>
  <r>
    <s v="0000021/4/03/04/2020"/>
    <s v="KARYA NIAGA ABADI. PT"/>
    <d v="2022-05-17T00:00:00"/>
    <x v="0"/>
    <s v="30361/INV/SBY/03/2022"/>
  </r>
  <r>
    <s v="0000022/4/03/08/2020"/>
    <s v="KARYA NIAGA ABADI. PT"/>
    <d v="2022-05-17T00:00:00"/>
    <x v="0"/>
    <s v="30362/INV/SBY/03/2022"/>
  </r>
  <r>
    <s v="0000028/4/03/12/2020"/>
    <s v="KARYA NIAGA ABADI. PT"/>
    <d v="2022-05-17T00:00:00"/>
    <x v="0"/>
    <s v="30363/INV/SBY/03/2022"/>
  </r>
  <r>
    <s v="0000029/4/03/01/2021"/>
    <s v="KARYA NIAGA ABADI. PT"/>
    <d v="2022-05-14T00:00:00"/>
    <x v="0"/>
    <s v="30364/INV/SBY/03/2022"/>
  </r>
  <r>
    <s v="0000030/4/03/01/2021"/>
    <s v="KARYA NIAGA ABADI. PT"/>
    <d v="2022-05-14T00:00:00"/>
    <x v="0"/>
    <s v="30365/INV/SBY/03/2022"/>
  </r>
  <r>
    <s v="0000039/4/03/04/2021"/>
    <s v="KARYA NIAGA ABADI. PT"/>
    <d v="2022-05-14T00:00:00"/>
    <x v="0"/>
    <s v="30366/INV/SBY/03/2022"/>
  </r>
  <r>
    <s v="0000040/4/03/04/2021"/>
    <s v="KARYA NIAGA ABADI. PT"/>
    <d v="2022-05-14T00:00:00"/>
    <x v="0"/>
    <s v="30367/INV/SBY/03/2022"/>
  </r>
  <r>
    <s v="0000041/4/03/04/2021"/>
    <s v="KARYA NIAGA ABADI. PT"/>
    <d v="2022-05-14T00:00:00"/>
    <x v="0"/>
    <s v="30368/INV/SBY/03/2022"/>
  </r>
  <r>
    <s v="0000060/4/03/08/2021"/>
    <s v="KARYA NIAGA ABADI. PT"/>
    <d v="2022-05-29T00:00:00"/>
    <x v="0"/>
    <s v="30369/INV/SBY/03/2022"/>
  </r>
  <r>
    <s v="0000061/4/03/08/2021"/>
    <s v="KARYA NIAGA ABADI. PT"/>
    <d v="2022-05-29T00:00:00"/>
    <x v="0"/>
    <s v="30370/INV/SBY/03/2022"/>
  </r>
  <r>
    <s v="0000062/4/03/08/2021"/>
    <s v="KARYA NIAGA ABADI. PT"/>
    <d v="2022-05-29T00:00:00"/>
    <x v="0"/>
    <s v="30371/INV/SBY/03/2022"/>
  </r>
  <r>
    <s v="0000063/4/03/09/2021"/>
    <s v="KARYA NIAGA ABADI. PT"/>
    <d v="2022-05-29T00:00:00"/>
    <x v="0"/>
    <s v="30372/INV/SBY/03/2022"/>
  </r>
  <r>
    <s v="0000063/4/04/10/2020"/>
    <s v="MANDIRI INSAN USAHA. PT"/>
    <d v="2022-05-29T00:00:00"/>
    <x v="0"/>
    <s v="30373/INV/BDG/03/2022"/>
  </r>
  <r>
    <s v="0000064/4/03/09/2021"/>
    <s v="KARYA NIAGA ABADI. PT"/>
    <d v="2022-05-29T00:00:00"/>
    <x v="0"/>
    <s v="30374/INV/SBY/03/2022"/>
  </r>
  <r>
    <s v="0000065/4/03/09/2021"/>
    <s v="KARYA NIAGA ABADI. PT"/>
    <d v="2022-05-29T00:00:00"/>
    <x v="0"/>
    <s v="30375/INV/SBY/03/2022"/>
  </r>
  <r>
    <s v="0000066/4/03/10/2021"/>
    <s v="KARYA NIAGA ABADI. PT"/>
    <d v="2022-05-29T00:00:00"/>
    <x v="0"/>
    <s v="30376/INV/SBY/03/2022"/>
  </r>
  <r>
    <s v="0000071/4/04/12/2020"/>
    <s v="CIREBON POWER SERVICES. PT"/>
    <d v="2022-05-17T00:00:00"/>
    <x v="0"/>
    <s v="30377/INV/BDG/03/2022"/>
  </r>
  <r>
    <s v="0000072/4/04/12/2020"/>
    <s v="CIREBON POWER SERVICES. PT"/>
    <d v="2022-05-17T00:00:00"/>
    <x v="0"/>
    <s v="30378/INV/BDG/03/2022"/>
  </r>
  <r>
    <s v="0000073/4/04/12/2020"/>
    <s v="CIREBON POWER SERVICES. PT"/>
    <d v="2022-05-17T00:00:00"/>
    <x v="0"/>
    <s v="30379/INV/BDG/03/2022"/>
  </r>
  <r>
    <s v="0000074/4/04/12/2020"/>
    <s v="CIREBON POWER SERVICES. PT"/>
    <d v="2022-05-17T00:00:00"/>
    <x v="0"/>
    <s v="30380/INV/BDG/03/2022"/>
  </r>
  <r>
    <s v="0000075/4/04/12/2020"/>
    <s v="CIREBON POWER SERVICES. PT"/>
    <d v="2022-05-17T00:00:00"/>
    <x v="0"/>
    <s v="30381/INV/BDG/03/2022"/>
  </r>
  <r>
    <s v="0000076/4/04/12/2020"/>
    <s v="CIREBON POWER SERVICES. PT"/>
    <d v="2022-05-17T00:00:00"/>
    <x v="0"/>
    <s v="30382/INV/BDG/03/2022"/>
  </r>
  <r>
    <s v="0000094/4/04/06/2021"/>
    <s v="CIREBON POWER SERVICES. PT"/>
    <d v="2022-05-15T00:00:00"/>
    <x v="0"/>
    <s v="30383/INV/BDG/03/2022"/>
  </r>
  <r>
    <s v="0000095/4/04/06/2021"/>
    <s v="CIREBON POWER SERVICES. PT"/>
    <d v="2022-05-15T00:00:00"/>
    <x v="0"/>
    <s v="30384/INV/BDG/03/2022"/>
  </r>
  <r>
    <s v="0000096/4/04/06/2021"/>
    <s v="CIREBON POWER SERVICES. PT"/>
    <d v="2022-05-15T00:00:00"/>
    <x v="0"/>
    <s v="30385/INV/BDG/03/2022"/>
  </r>
  <r>
    <s v="0000097/4/04/06/2021"/>
    <s v="CIREBON POWER SERVICES. PT"/>
    <d v="2022-04-30T00:00:00"/>
    <x v="0"/>
    <s v="30386/INV/BDG/03/2022"/>
  </r>
  <r>
    <s v="0000102/4/04/07/2021"/>
    <s v="CIREBON ELECTRIC POWER. PT"/>
    <d v="2022-05-15T00:00:00"/>
    <x v="0"/>
    <s v="30387/INV/BDG/03/2022"/>
  </r>
  <r>
    <s v="0000108/4/04/12/2021"/>
    <s v="PINUS MERAH ABADI. PT"/>
    <d v="2022-05-17T00:00:00"/>
    <x v="0"/>
    <s v="30388/INV/BDG/03/2022"/>
  </r>
  <r>
    <s v="0000109/4/04/12/2021"/>
    <s v="PINUS MERAH ABADI. PT"/>
    <d v="2022-05-17T00:00:00"/>
    <x v="0"/>
    <s v="30389/INV/BDG/03/2022"/>
  </r>
  <r>
    <s v="0000110/4/04/12/2021"/>
    <s v="PINUS MERAH ABADI. PT"/>
    <d v="2022-05-17T00:00:00"/>
    <x v="0"/>
    <s v="30390/INV/BDG/03/2022"/>
  </r>
  <r>
    <s v="0000111/4/04/12/2021"/>
    <s v="PINUS MERAH ABADI. PT"/>
    <d v="2022-05-17T00:00:00"/>
    <x v="0"/>
    <s v="30391/INV/BDG/03/2022"/>
  </r>
  <r>
    <s v="0000112/4/04/12/2021"/>
    <s v="PINUS MERAH ABADI. PT"/>
    <d v="2022-05-17T00:00:00"/>
    <x v="0"/>
    <s v="30392/INV/BDG/03/2022"/>
  </r>
  <r>
    <s v="0000113/4/04/12/2021"/>
    <s v="PINUS MERAH ABADI. PT"/>
    <d v="2022-05-17T00:00:00"/>
    <x v="0"/>
    <s v="30393/INV/BDG/03/2022"/>
  </r>
  <r>
    <s v="0000114/4/04/12/2021"/>
    <s v="PINUS MERAH ABADI. PT"/>
    <d v="2022-05-17T00:00:00"/>
    <x v="0"/>
    <s v="30394/INV/BDG/03/2022"/>
  </r>
  <r>
    <s v="0000115/4/04/12/2021"/>
    <s v="PINUS MERAH ABADI. PT"/>
    <d v="2022-05-17T00:00:00"/>
    <x v="0"/>
    <s v="30395/INV/BDG/03/2022"/>
  </r>
  <r>
    <s v="0000116/4/04/12/2021"/>
    <s v="PINUS MERAH ABADI. PT"/>
    <d v="2022-05-17T00:00:00"/>
    <x v="0"/>
    <s v="30396/INV/BDG/03/2022"/>
  </r>
  <r>
    <s v="0000117/4/04/12/2021"/>
    <s v="PINUS MERAH ABADI. PT"/>
    <d v="2022-05-17T00:00:00"/>
    <x v="0"/>
    <s v="30397/INV/BDG/03/2022"/>
  </r>
  <r>
    <s v="0000118/4/04/12/2021"/>
    <s v="PINUS MERAH ABADI. PT"/>
    <d v="2022-05-17T00:00:00"/>
    <x v="0"/>
    <s v="30398/INV/BDG/03/2022"/>
  </r>
  <r>
    <s v="0000120/4/04/12/2021"/>
    <s v="CIREBON ELECTRIC POWER. PT"/>
    <d v="2022-05-17T00:00:00"/>
    <x v="0"/>
    <s v="30399/INV/BDG/03/2022"/>
  </r>
  <r>
    <s v="0000121/4/04/12/2021"/>
    <s v="CIREBON ELECTRIC POWER. PT"/>
    <d v="2022-05-17T00:00:00"/>
    <x v="0"/>
    <s v="30400/INV/BDG/03/2022"/>
  </r>
  <r>
    <s v="0000125/4/04/01/2022"/>
    <s v="PUSBANGKOM JPPIW"/>
    <d v="2022-05-29T00:00:00"/>
    <x v="0"/>
    <s v="30401/INV/BDG/03/2022"/>
  </r>
  <r>
    <s v="0000258/4/08/05/2019"/>
    <s v="MITSUBISHI MOTORS KRAMA YUDHA SALES INDONESIA, PT"/>
    <d v="2022-05-29T00:00:00"/>
    <x v="0"/>
    <s v="30402/INV/JKN/03/2022"/>
  </r>
  <r>
    <s v="0000259/4/08/05/2019"/>
    <s v="MITSUBISHI MOTORS KRAMA YUDHA SALES INDONESIA, PT"/>
    <d v="2022-05-29T00:00:00"/>
    <x v="0"/>
    <s v="30403/INV/JKN/03/2022"/>
  </r>
  <r>
    <s v="0000260/4/08/05/2019"/>
    <s v="MITSUBISHI MOTORS KRAMA YUDHA SALES INDONESIA, PT"/>
    <d v="2022-05-29T00:00:00"/>
    <x v="0"/>
    <s v="30404/INV/JKN/03/2022"/>
  </r>
  <r>
    <s v="0000301/4/10/12/2019"/>
    <s v="DAYAMITRA TELEKOMUNIKASI. KOPERASI"/>
    <d v="2022-05-29T00:00:00"/>
    <x v="0"/>
    <s v="30405/INV/JKS/03/2022"/>
  </r>
  <r>
    <s v="0000375/4/08/08/2020"/>
    <s v="INDOTRUCK UTAMA. PT"/>
    <d v="2022-05-14T00:00:00"/>
    <x v="0"/>
    <s v="30406/INV/JKN/03/2022"/>
  </r>
  <r>
    <s v="0000376/4/08/08/2020"/>
    <s v="INDOTRUCK UTAMA. PT"/>
    <d v="2022-05-14T00:00:00"/>
    <x v="0"/>
    <s v="30407/INV/JKN/03/2022"/>
  </r>
  <r>
    <s v="0000377/4/08/08/2020"/>
    <s v="INDOTRUCK UTAMA. PT"/>
    <d v="2022-05-14T00:00:00"/>
    <x v="0"/>
    <s v="30408/INV/JKN/03/2022"/>
  </r>
  <r>
    <s v="0000379/4/08/08/2020"/>
    <s v="SANY PERKASA, PT"/>
    <d v="2022-06-28T00:00:00"/>
    <x v="0"/>
    <s v="30409/INV/JKN/03/2022"/>
  </r>
  <r>
    <s v="0000382/4/08/08/2020"/>
    <s v="INDOTRUCK UTAMA. PT"/>
    <d v="2022-05-14T00:00:00"/>
    <x v="0"/>
    <s v="30410/INV/JKN/03/2022"/>
  </r>
  <r>
    <s v="0000397/4/08/10/2020"/>
    <s v="SANY PERKASA, PT"/>
    <d v="2022-06-28T00:00:00"/>
    <x v="0"/>
    <s v="30411/INV/JKN/03/2022"/>
  </r>
  <r>
    <s v="0000398/4/08/10/2020"/>
    <s v="SANY PERKASA, PT"/>
    <d v="2022-06-28T00:00:00"/>
    <x v="0"/>
    <s v="30412/INV/JKN/03/2022"/>
  </r>
  <r>
    <s v="0000399/4/08/10/2020"/>
    <s v="INDOTRUCK UTAMA. PT"/>
    <d v="2022-05-14T00:00:00"/>
    <x v="0"/>
    <s v="30413/INV/JKN/03/2022"/>
  </r>
  <r>
    <s v="0000400/4/08/10/2020"/>
    <s v="INDOTRUCK UTAMA. PT"/>
    <d v="2022-05-14T00:00:00"/>
    <x v="0"/>
    <s v="30414/INV/JKN/03/2022"/>
  </r>
  <r>
    <s v="0000401/4/01/12/2019"/>
    <s v="SICEPAT EKSPRES INDONESIA. PT"/>
    <d v="2022-05-17T00:00:00"/>
    <x v="0"/>
    <s v="30415/INV/JKC/03/2022"/>
  </r>
  <r>
    <s v="0000402/4/01/12/2019"/>
    <s v="SICEPAT EKSPRES INDONESIA. PT"/>
    <d v="2022-05-17T00:00:00"/>
    <x v="0"/>
    <s v="30416/INV/JKC/03/2022"/>
  </r>
  <r>
    <s v="0000402/4/08/10/2020"/>
    <s v="INBISCO NIAGATAMA SEMESTA. PT"/>
    <d v="2022-05-29T00:00:00"/>
    <x v="0"/>
    <s v="30417/INV/JKN/03/2022"/>
  </r>
  <r>
    <s v="0000403/4/01/12/2019"/>
    <s v="SICEPAT EKSPRES INDONESIA. PT"/>
    <d v="2022-05-17T00:00:00"/>
    <x v="0"/>
    <s v="30418/INV/JKC/03/2022"/>
  </r>
  <r>
    <s v="0000403/4/08/11/2020"/>
    <s v="INBISCO NIAGATAMA SEMESTA. PT"/>
    <d v="2022-06-01T00:00:00"/>
    <x v="0"/>
    <s v="30419/INV/JKN/03/2022"/>
  </r>
  <r>
    <s v="0000404/4/01/12/2019"/>
    <s v="SICEPAT EKSPRES INDONESIA. PT"/>
    <d v="2022-05-17T00:00:00"/>
    <x v="0"/>
    <s v="30420/INV/JKC/03/2022"/>
  </r>
  <r>
    <s v="0000405/4/01/12/2019"/>
    <s v="SICEPAT EKSPRES INDONESIA. PT"/>
    <d v="2022-05-17T00:00:00"/>
    <x v="0"/>
    <s v="30421/INV/JKC/03/2022"/>
  </r>
  <r>
    <s v="0000405/4/08/11/2020"/>
    <s v="INBISCO NIAGATAMA SEMESTA. PT"/>
    <d v="2022-06-01T00:00:00"/>
    <x v="0"/>
    <s v="30422/INV/JKN/03/2022"/>
  </r>
  <r>
    <s v="0000406/4/08/11/2020"/>
    <s v="INBISCO NIAGATAMA SEMESTA. PT"/>
    <d v="2022-05-29T00:00:00"/>
    <x v="0"/>
    <s v="30423/INV/JKN/03/2022"/>
  </r>
  <r>
    <s v="0000407/4/08/11/2020"/>
    <s v="INBISCO NIAGATAMA SEMESTA. PT"/>
    <d v="2022-06-01T00:00:00"/>
    <x v="0"/>
    <s v="30424/INV/JKN/03/2022"/>
  </r>
  <r>
    <s v="0000410/4/08/11/2020"/>
    <s v="FRESENIUS KABI INDONESIA. PT"/>
    <d v="2022-06-01T00:00:00"/>
    <x v="0"/>
    <s v="30425/INV/JKN/03/2022"/>
  </r>
  <r>
    <s v="0000411/4/08/11/2020"/>
    <s v="ETHICA INDUSTRI FARMASI. PT"/>
    <d v="2022-06-01T00:00:00"/>
    <x v="0"/>
    <s v="30426/INV/JKN/03/2022"/>
  </r>
  <r>
    <s v="0000412/4/01/12/2019"/>
    <s v="ANGSA EMAS PERDANA, PT."/>
    <d v="2022-05-01T00:00:00"/>
    <x v="0"/>
    <s v="30427/INV/JKC/03/2022"/>
  </r>
  <r>
    <s v="0000413/4/08/11/2020"/>
    <s v="ETHICA INDUSTRI FARMASI. PT"/>
    <d v="2022-06-01T00:00:00"/>
    <x v="0"/>
    <s v="30428/INV/JKN/03/2022"/>
  </r>
  <r>
    <s v="0000415/4/08/11/2020"/>
    <s v="FRESENIUS KABI INDONESIA. PT"/>
    <d v="2022-06-01T00:00:00"/>
    <x v="0"/>
    <s v="30429/INV/JKN/03/2022"/>
  </r>
  <r>
    <s v="0000424/4/01/01/2020"/>
    <s v="ARTA BOGA CEMERLANG. PT"/>
    <d v="2022-05-14T00:00:00"/>
    <x v="0"/>
    <s v="30430/INV/JKC/03/2022"/>
  </r>
  <r>
    <s v="0000427/4/08/11/2020"/>
    <s v="INDOTRUCK UTAMA. PT"/>
    <d v="2022-05-14T00:00:00"/>
    <x v="0"/>
    <s v="30431/INV/JKN/03/2022"/>
  </r>
  <r>
    <s v="0000431/4/01/01/2020"/>
    <s v="SICEPAT EKSPRES INDONESIA. PT"/>
    <d v="2022-05-17T00:00:00"/>
    <x v="0"/>
    <s v="30432/INV/JKC/03/2022"/>
  </r>
  <r>
    <s v="0000432/4/01/01/2020"/>
    <s v="SICEPAT EKSPRES INDONESIA. PT"/>
    <d v="2022-05-17T00:00:00"/>
    <x v="0"/>
    <s v="30433/INV/JKC/03/2022"/>
  </r>
  <r>
    <s v="0000440/4/01/02/2020"/>
    <s v="SICEPAT EKSPRES INDONESIA. PT"/>
    <d v="2022-05-17T00:00:00"/>
    <x v="0"/>
    <s v="30434/INV/JKC/03/2022"/>
  </r>
  <r>
    <s v="0000441/4/01/02/2020"/>
    <s v="SICEPAT EKSPRES INDONESIA. PT"/>
    <d v="2022-05-17T00:00:00"/>
    <x v="0"/>
    <s v="30435/INV/JKC/03/2022"/>
  </r>
  <r>
    <s v="0000450/4/08/01/2021"/>
    <s v="INDOTRUCK UTAMA. PT"/>
    <d v="2022-05-14T00:00:00"/>
    <x v="0"/>
    <s v="30436/INV/JKN/03/2022"/>
  </r>
  <r>
    <s v="0000455/4/08/02/2021"/>
    <s v="MCLOGI ARK INDONESIA. PT"/>
    <d v="2022-05-29T00:00:00"/>
    <x v="0"/>
    <s v="30437/INV/JKN/03/2022"/>
  </r>
  <r>
    <s v="0000461/4/08/02/2021"/>
    <s v="INDOTRUCK UTAMA. PT"/>
    <d v="2022-05-29T00:00:00"/>
    <x v="0"/>
    <s v="30438/INV/JKN/03/2022"/>
  </r>
  <r>
    <s v="0000465/4/01/04/2020"/>
    <s v="SICEPAT EKSPRES INDONESIA. PT"/>
    <d v="2022-05-17T00:00:00"/>
    <x v="0"/>
    <s v="30439/INV/JKC/03/2022"/>
  </r>
  <r>
    <s v="0000470/4/01/06/2020"/>
    <s v="SICEPAT EKSPRES INDONESIA. PT"/>
    <d v="2022-05-17T00:00:00"/>
    <x v="0"/>
    <s v="30440/INV/JKC/03/2022"/>
  </r>
  <r>
    <s v="0000471/4/01/06/2020"/>
    <s v="SICEPAT EKSPRES INDONESIA. PT"/>
    <d v="2022-05-17T00:00:00"/>
    <x v="0"/>
    <s v="30441/INV/JKC/03/2022"/>
  </r>
  <r>
    <s v="0000482/4/01/07/2020"/>
    <s v="SICEPAT EKSPRES INDONESIA. PT"/>
    <d v="2022-05-17T00:00:00"/>
    <x v="0"/>
    <s v="30442/INV/JKC/03/2022"/>
  </r>
  <r>
    <s v="0000483/4/01/07/2020"/>
    <s v="SICEPAT EKSPRES INDONESIA. PT"/>
    <d v="2022-05-17T00:00:00"/>
    <x v="0"/>
    <s v="30443/INV/JKC/03/2022"/>
  </r>
  <r>
    <s v="0000484/4/01/07/2020"/>
    <s v="SICEPAT EKSPRES INDONESIA. PT"/>
    <d v="2022-05-17T00:00:00"/>
    <x v="0"/>
    <s v="30444/INV/JKC/03/2022"/>
  </r>
  <r>
    <s v="0000485/4/01/07/2020"/>
    <s v="SICEPAT EKSPRES INDONESIA. PT"/>
    <d v="2022-05-17T00:00:00"/>
    <x v="0"/>
    <s v="30445/INV/JKC/03/2022"/>
  </r>
  <r>
    <s v="0000486/4/01/07/2020"/>
    <s v="SICEPAT EKSPRES INDONESIA. PT"/>
    <d v="2022-05-17T00:00:00"/>
    <x v="0"/>
    <s v="30446/INV/JKC/03/2022"/>
  </r>
  <r>
    <s v="0000487/4/01/07/2020"/>
    <s v="SICEPAT EKSPRES INDONESIA. PT"/>
    <d v="2022-05-17T00:00:00"/>
    <x v="0"/>
    <s v="30447/INV/JKC/03/2022"/>
  </r>
  <r>
    <s v="0000488/4/01/07/2020"/>
    <s v="SICEPAT EKSPRES INDONESIA. PT"/>
    <d v="2022-05-17T00:00:00"/>
    <x v="0"/>
    <s v="30448/INV/JKC/03/2022"/>
  </r>
  <r>
    <s v="0000489/4/01/07/2020"/>
    <s v="SICEPAT EKSPRES INDONESIA. PT"/>
    <d v="2022-05-17T00:00:00"/>
    <x v="0"/>
    <s v="30449/INV/JKC/03/2022"/>
  </r>
  <r>
    <s v="0000490/4/01/07/2020"/>
    <s v="SICEPAT EKSPRES INDONESIA. PT"/>
    <d v="2022-05-17T00:00:00"/>
    <x v="0"/>
    <s v="30450/INV/JKC/03/2022"/>
  </r>
  <r>
    <s v="0000490/4/08/03/2021"/>
    <s v="MITSUBISHI MOTORS KRAMA YUDHA INDONESIA, PT."/>
    <d v="2022-05-29T00:00:00"/>
    <x v="0"/>
    <s v="30451/INV/JKN/03/2022"/>
  </r>
  <r>
    <s v="0000491/4/01/07/2020"/>
    <s v="SICEPAT EKSPRES INDONESIA. PT"/>
    <d v="2022-05-17T00:00:00"/>
    <x v="0"/>
    <s v="30452/INV/JKC/03/2022"/>
  </r>
  <r>
    <s v="0000491/4/08/03/2021"/>
    <s v="MITSUBISHI MOTORS KRAMA YUDHA INDONESIA, PT."/>
    <d v="2022-05-29T00:00:00"/>
    <x v="0"/>
    <s v="30453/INV/JKN/03/2022"/>
  </r>
  <r>
    <s v="0000494/4/01/07/2020"/>
    <s v="SICEPAT EKSPRES INDONESIA. PT"/>
    <d v="2022-05-17T00:00:00"/>
    <x v="0"/>
    <s v="30454/INV/JKC/03/2022"/>
  </r>
  <r>
    <s v="0000495/4/01/07/2020"/>
    <s v="SICEPAT EKSPRES INDONESIA. PT"/>
    <d v="2022-05-17T00:00:00"/>
    <x v="0"/>
    <s v="30455/INV/JKC/03/2022"/>
  </r>
  <r>
    <s v="0000496/4/01/07/2020"/>
    <s v="SICEPAT EKSPRES INDONESIA. PT"/>
    <d v="2022-05-17T00:00:00"/>
    <x v="0"/>
    <s v="30456/INV/JKC/03/2022"/>
  </r>
  <r>
    <s v="0000497/4/01/07/2020"/>
    <s v="SICEPAT EKSPRES INDONESIA. PT"/>
    <d v="2022-05-17T00:00:00"/>
    <x v="0"/>
    <s v="30457/INV/JKC/03/2022"/>
  </r>
  <r>
    <s v="0000498/4/01/07/2020"/>
    <s v="SICEPAT EKSPRES INDONESIA. PT"/>
    <d v="2022-05-17T00:00:00"/>
    <x v="0"/>
    <s v="30458/INV/JKC/03/2022"/>
  </r>
  <r>
    <s v="0000506/4/08/04/2021"/>
    <s v="GRAHAPRIMA SUKSESMANDIRI. PT"/>
    <d v="2022-06-13T00:00:00"/>
    <x v="0"/>
    <s v="30459/INV/JKN/03/2022"/>
  </r>
  <r>
    <s v="0000507/4/01/08/2020"/>
    <s v="SICEPAT EKSPRES INDONESIA. PT"/>
    <d v="2022-05-17T00:00:00"/>
    <x v="0"/>
    <s v="30460/INV/JKC/03/2022"/>
  </r>
  <r>
    <s v="0000508/4/01/08/2020"/>
    <s v="SICEPAT EKSPRES INDONESIA. PT"/>
    <d v="2022-05-17T00:00:00"/>
    <x v="0"/>
    <s v="30461/INV/JKC/03/2022"/>
  </r>
  <r>
    <s v="0000509/4/01/08/2020"/>
    <s v="SICEPAT EKSPRES INDONESIA. PT"/>
    <d v="2022-05-17T00:00:00"/>
    <x v="0"/>
    <s v="30462/INV/JKC/03/2022"/>
  </r>
  <r>
    <s v="0000511/4/01/08/2020"/>
    <s v="SICEPAT EKSPRES INDONESIA. PT"/>
    <d v="2022-05-17T00:00:00"/>
    <x v="0"/>
    <s v="30463/INV/JKC/03/2022"/>
  </r>
  <r>
    <s v="0000512/4/01/08/2020"/>
    <s v="SICEPAT EKSPRES INDONESIA. PT"/>
    <d v="2022-05-17T00:00:00"/>
    <x v="0"/>
    <s v="30464/INV/JKC/03/2022"/>
  </r>
  <r>
    <s v="0000513/4/01/08/2020"/>
    <s v="SICEPAT EKSPRES INDONESIA. PT"/>
    <d v="2022-05-17T00:00:00"/>
    <x v="0"/>
    <s v="30465/INV/JKC/03/2022"/>
  </r>
  <r>
    <s v="0000514/4/01/08/2020"/>
    <s v="SICEPAT EKSPRES INDONESIA. PT"/>
    <d v="2022-05-17T00:00:00"/>
    <x v="0"/>
    <s v="30466/INV/JKC/03/2022"/>
  </r>
  <r>
    <s v="0000515/4/01/08/2020"/>
    <s v="SICEPAT EKSPRES INDONESIA. PT"/>
    <d v="2022-05-17T00:00:00"/>
    <x v="0"/>
    <s v="30467/INV/JKC/03/2022"/>
  </r>
  <r>
    <s v="0000526/4/01/08/2020"/>
    <s v="SICEPAT EKSPRES INDONESIA. PT"/>
    <d v="2022-05-17T00:00:00"/>
    <x v="0"/>
    <s v="30468/INV/JKC/03/2022"/>
  </r>
  <r>
    <s v="0000527/4/01/08/2020"/>
    <s v="SICEPAT EKSPRES INDONESIA. PT"/>
    <d v="2022-05-17T00:00:00"/>
    <x v="0"/>
    <s v="30469/INV/JKC/03/2022"/>
  </r>
  <r>
    <s v="0000528/4/01/08/2020"/>
    <s v="SICEPAT EKSPRES INDONESIA. PT"/>
    <d v="2022-05-17T00:00:00"/>
    <x v="0"/>
    <s v="30470/INV/JKC/03/2022"/>
  </r>
  <r>
    <s v="0000532/4/01/09/2020"/>
    <s v="SICEPAT EKSPRES INDONESIA. PT"/>
    <d v="2022-05-17T00:00:00"/>
    <x v="0"/>
    <s v="30471/INV/JKC/03/2022"/>
  </r>
  <r>
    <s v="0000533/4/01/09/2020"/>
    <s v="SICEPAT EKSPRES INDONESIA. PT"/>
    <d v="2022-05-17T00:00:00"/>
    <x v="0"/>
    <s v="30472/INV/JKC/03/2022"/>
  </r>
  <r>
    <s v="0000539/4/01/09/2020"/>
    <s v="SICEPAT EKSPRES INDONESIA. PT"/>
    <d v="2022-05-17T00:00:00"/>
    <x v="0"/>
    <s v="30473/INV/JKC/03/2022"/>
  </r>
  <r>
    <s v="0000540/4/01/09/2020"/>
    <s v="SICEPAT EKSPRES INDONESIA. PT"/>
    <d v="2022-05-17T00:00:00"/>
    <x v="0"/>
    <s v="30474/INV/JKC/03/2022"/>
  </r>
  <r>
    <s v="0000542/4/01/09/2020"/>
    <s v="SICEPAT EKSPRES INDONESIA. PT"/>
    <d v="2022-05-17T00:00:00"/>
    <x v="0"/>
    <s v="30475/INV/JKC/03/2022"/>
  </r>
  <r>
    <s v="0000543/4/01/09/2020"/>
    <s v="SICEPAT EKSPRES INDONESIA. PT"/>
    <d v="2022-05-17T00:00:00"/>
    <x v="0"/>
    <s v="30476/INV/JKC/03/2022"/>
  </r>
  <r>
    <s v="0000544/4/01/09/2020"/>
    <s v="SICEPAT EKSPRES INDONESIA. PT"/>
    <d v="2022-05-17T00:00:00"/>
    <x v="0"/>
    <s v="30477/INV/JKC/03/2022"/>
  </r>
  <r>
    <s v="0000552/4/01/11/2020"/>
    <s v="SICEPAT EKSPRES INDONESIA. PT"/>
    <d v="2022-05-17T00:00:00"/>
    <x v="0"/>
    <s v="30478/INV/JKC/03/2022"/>
  </r>
  <r>
    <s v="0000554/4/01/11/2020"/>
    <s v="SICEPAT EKSPRES INDONESIA. PT"/>
    <d v="2022-05-17T00:00:00"/>
    <x v="0"/>
    <s v="30479/INV/JKC/03/2022"/>
  </r>
  <r>
    <s v="0000565/4/08/08/2021"/>
    <s v="NAKU LOGISTICS INDONESIA. PT"/>
    <d v="2022-06-01T00:00:00"/>
    <x v="0"/>
    <s v="30480/INV/JKN/03/2022"/>
  </r>
  <r>
    <s v="0000566/4/08/08/2021"/>
    <s v="NAKU LOGISTICS INDONESIA. PT"/>
    <d v="2022-06-01T00:00:00"/>
    <x v="0"/>
    <s v="30481/INV/JKN/03/2022"/>
  </r>
  <r>
    <s v="0000587/4/08/10/2021"/>
    <s v="FRESENIUS KABI INDONESIA. PT"/>
    <d v="2022-05-29T00:00:00"/>
    <x v="0"/>
    <s v="30482/INV/JKN/03/2022"/>
  </r>
  <r>
    <s v="0000588/4/01/12/2020"/>
    <s v="SICEPAT EKSPRES INDONESIA. PT"/>
    <d v="2022-05-17T00:00:00"/>
    <x v="0"/>
    <s v="30483/INV/JKC/03/2022"/>
  </r>
  <r>
    <s v="0000589/4/01/12/2020"/>
    <s v="SICEPAT EKSPRES INDONESIA. PT"/>
    <d v="2022-05-14T00:00:00"/>
    <x v="0"/>
    <s v="30484/INV/JKC/03/2022"/>
  </r>
  <r>
    <s v="0000592/4/01/01/2021"/>
    <s v="SICEPAT EKSPRES INDONESIA. PT"/>
    <d v="2022-05-14T00:00:00"/>
    <x v="0"/>
    <s v="30485/INV/JKC/03/2022"/>
  </r>
  <r>
    <s v="0000593/4/01/01/2021"/>
    <s v="SICEPAT EKSPRES INDONESIA. PT"/>
    <d v="2022-05-14T00:00:00"/>
    <x v="0"/>
    <s v="30486/INV/JKC/03/2022"/>
  </r>
  <r>
    <s v="0000598/4/01/01/2021"/>
    <s v="SICEPAT EKSPRES INDONESIA. PT"/>
    <d v="2022-05-14T00:00:00"/>
    <x v="0"/>
    <s v="30487/INV/JKC/03/2022"/>
  </r>
  <r>
    <s v="0000598/4/08/09/2021"/>
    <s v="PASCAL CORPINDO SEMESTA. PT"/>
    <d v="2022-05-29T00:00:00"/>
    <x v="0"/>
    <s v="30488/INV/JKN/03/2022"/>
  </r>
  <r>
    <s v="0000611/4/01/01/2021"/>
    <s v="SICEPAT EKSPRES INDONESIA. PT"/>
    <d v="2022-05-14T00:00:00"/>
    <x v="0"/>
    <s v="30489/INV/JKC/03/2022"/>
  </r>
  <r>
    <s v="0000612/4/01/01/2021"/>
    <s v="SICEPAT EKSPRES INDONESIA. PT"/>
    <d v="2022-05-14T00:00:00"/>
    <x v="0"/>
    <s v="30490/INV/JKC/03/2022"/>
  </r>
  <r>
    <s v="0000613/4/01/01/2021"/>
    <s v="SICEPAT EKSPRES INDONESIA. PT"/>
    <d v="2022-05-14T00:00:00"/>
    <x v="0"/>
    <s v="30491/INV/JKC/03/2022"/>
  </r>
  <r>
    <s v="0000618/4/01/01/2021"/>
    <s v="SICEPAT EKSPRES INDONESIA. PT"/>
    <d v="2022-05-14T00:00:00"/>
    <x v="0"/>
    <s v="30492/INV/JKC/03/2022"/>
  </r>
  <r>
    <s v="0000654/4/01/03/2021"/>
    <s v="SICEPAT EKSPRES INDONESIA. PT"/>
    <d v="2022-05-14T00:00:00"/>
    <x v="0"/>
    <s v="30493/INV/JKC/03/2022"/>
  </r>
  <r>
    <s v="0000655/4/01/03/2021"/>
    <s v="SICEPAT EKSPRES INDONESIA. PT"/>
    <d v="2022-05-14T00:00:00"/>
    <x v="0"/>
    <s v="30494/INV/JKC/03/2022"/>
  </r>
  <r>
    <s v="0000658/4/01/03/2021"/>
    <s v="SICEPAT EKSPRES INDONESIA. PT"/>
    <d v="2022-05-14T00:00:00"/>
    <x v="0"/>
    <s v="30495/INV/JKC/03/2022"/>
  </r>
  <r>
    <s v="0000659/4/01/03/2021"/>
    <s v="SICEPAT EKSPRES INDONESIA. PT"/>
    <d v="2022-05-14T00:00:00"/>
    <x v="0"/>
    <s v="30496/INV/JKC/03/2022"/>
  </r>
  <r>
    <s v="0000660/4/01/03/2021"/>
    <s v="SICEPAT EKSPRES INDONESIA. PT"/>
    <d v="2022-05-14T00:00:00"/>
    <x v="0"/>
    <s v="30497/INV/JKC/03/2022"/>
  </r>
  <r>
    <s v="0000661/4/01/03/2021"/>
    <s v="SICEPAT EKSPRES INDONESIA. PT"/>
    <d v="2022-05-14T00:00:00"/>
    <x v="0"/>
    <s v="30498/INV/JKC/03/2022"/>
  </r>
  <r>
    <s v="0000664/4/01/03/2021"/>
    <s v="MULTI KARYA SENTOSA, PT."/>
    <d v="2022-05-29T00:00:00"/>
    <x v="0"/>
    <s v="30499/INV/JKC/03/2022"/>
  </r>
  <r>
    <s v="0000665/4/01/03/2021"/>
    <s v="SICEPAT EKSPRES INDONESIA. PT"/>
    <d v="2022-05-14T00:00:00"/>
    <x v="0"/>
    <s v="30500/INV/JKC/03/2022"/>
  </r>
  <r>
    <s v="0000666/4/01/03/2021"/>
    <s v="SICEPAT EKSPRES INDONESIA. PT"/>
    <d v="2022-05-14T00:00:00"/>
    <x v="0"/>
    <s v="30501/INV/JKC/03/2022"/>
  </r>
  <r>
    <s v="0000667/4/01/03/2021"/>
    <s v="SICEPAT EKSPRES INDONESIA. PT"/>
    <d v="2022-05-14T00:00:00"/>
    <x v="0"/>
    <s v="30502/INV/JKC/03/2022"/>
  </r>
  <r>
    <s v="0000669/4/01/03/2021"/>
    <s v="SICEPAT EKSPRES INDONESIA. PT"/>
    <d v="2022-05-14T00:00:00"/>
    <x v="0"/>
    <s v="30503/INV/JKC/03/2022"/>
  </r>
  <r>
    <s v="0000670/4/01/03/2021"/>
    <s v="SICEPAT EKSPRES INDONESIA. PT"/>
    <d v="2022-05-14T00:00:00"/>
    <x v="0"/>
    <s v="30504/INV/JKC/03/2022"/>
  </r>
  <r>
    <s v="0000671/4/01/03/2021"/>
    <s v="SICEPAT EKSPRES INDONESIA. PT"/>
    <d v="2022-05-14T00:00:00"/>
    <x v="0"/>
    <s v="30505/INV/JKC/03/2022"/>
  </r>
  <r>
    <s v="0000672/4/01/03/2021"/>
    <s v="SICEPAT EKSPRES INDONESIA. PT"/>
    <d v="2022-05-14T00:00:00"/>
    <x v="0"/>
    <s v="30506/INV/JKC/03/2022"/>
  </r>
  <r>
    <s v="0000683/4/01/03/2021"/>
    <s v="G4S SECURITY SERVICES"/>
    <d v="2022-05-29T00:00:00"/>
    <x v="0"/>
    <s v="30507/INV/JKC/03/2022"/>
  </r>
  <r>
    <s v="0000706/4/01/03/2021"/>
    <s v="SICEPAT EKSPRES INDONESIA. PT"/>
    <d v="2022-05-14T00:00:00"/>
    <x v="0"/>
    <s v="30508/INV/JKC/03/2022"/>
  </r>
  <r>
    <s v="0000707/4/01/03/2021"/>
    <s v="SICEPAT EKSPRES INDONESIA. PT"/>
    <d v="2022-05-14T00:00:00"/>
    <x v="0"/>
    <s v="30509/INV/JKC/03/2022"/>
  </r>
  <r>
    <s v="0000708/4/01/03/2021"/>
    <s v="SICEPAT EKSPRES INDONESIA. PT"/>
    <d v="2022-05-14T00:00:00"/>
    <x v="0"/>
    <s v="30510/INV/JKC/03/2022"/>
  </r>
  <r>
    <s v="0000709/4/01/03/2021"/>
    <s v="SICEPAT EKSPRES INDONESIA. PT"/>
    <d v="2022-05-14T00:00:00"/>
    <x v="0"/>
    <s v="30511/INV/JKC/03/2022"/>
  </r>
  <r>
    <s v="0000710/4/01/03/2021"/>
    <s v="SICEPAT EKSPRES INDONESIA. PT"/>
    <d v="2022-05-14T00:00:00"/>
    <x v="0"/>
    <s v="30512/INV/JKC/03/2022"/>
  </r>
  <r>
    <s v="0000711/4/01/03/2021"/>
    <s v="SICEPAT EKSPRES INDONESIA. PT"/>
    <d v="2022-05-14T00:00:00"/>
    <x v="0"/>
    <s v="30513/INV/JKC/03/2022"/>
  </r>
  <r>
    <s v="0000712/4/01/04/2021"/>
    <s v="SICEPAT EKSPRES INDONESIA. PT"/>
    <d v="2022-05-14T00:00:00"/>
    <x v="0"/>
    <s v="30514/INV/JKC/03/2022"/>
  </r>
  <r>
    <s v="0000713/4/01/04/2021"/>
    <s v="SICEPAT EKSPRES INDONESIA. PT"/>
    <d v="2022-05-14T00:00:00"/>
    <x v="0"/>
    <s v="30515/INV/JKC/03/2022"/>
  </r>
  <r>
    <s v="0000714/4/01/04/2021"/>
    <s v="SICEPAT EKSPRES INDONESIA. PT"/>
    <d v="2022-05-14T00:00:00"/>
    <x v="0"/>
    <s v="30516/INV/JKC/03/2022"/>
  </r>
  <r>
    <s v="0000715/4/01/04/2021"/>
    <s v="SICEPAT EKSPRES INDONESIA. PT"/>
    <d v="2022-05-14T00:00:00"/>
    <x v="0"/>
    <s v="30517/INV/JKC/03/2022"/>
  </r>
  <r>
    <s v="0000716/4/01/04/2021"/>
    <s v="SICEPAT EKSPRES INDONESIA. PT"/>
    <d v="2022-05-14T00:00:00"/>
    <x v="0"/>
    <s v="30518/INV/JKC/03/2022"/>
  </r>
  <r>
    <s v="0000717/4/01/04/2021"/>
    <s v="SICEPAT EKSPRES INDONESIA. PT"/>
    <d v="2022-05-14T00:00:00"/>
    <x v="0"/>
    <s v="30519/INV/JKC/03/2022"/>
  </r>
  <r>
    <s v="0000720/4/01/04/2021"/>
    <s v="SICEPAT EKSPRES INDONESIA. PT"/>
    <d v="2022-05-14T00:00:00"/>
    <x v="0"/>
    <s v="30520/INV/JKC/03/2022"/>
  </r>
  <r>
    <s v="0000721/4/01/04/2021"/>
    <s v="SICEPAT EKSPRES INDONESIA. PT"/>
    <d v="2022-05-14T00:00:00"/>
    <x v="0"/>
    <s v="30521/INV/JKC/03/2022"/>
  </r>
  <r>
    <s v="0000722/4/01/04/2021"/>
    <s v="SICEPAT EKSPRES INDONESIA. PT"/>
    <d v="2022-05-14T00:00:00"/>
    <x v="0"/>
    <s v="30522/INV/JKC/03/2022"/>
  </r>
  <r>
    <s v="0000723/4/01/04/2021"/>
    <s v="SICEPAT EKSPRES INDONESIA. PT"/>
    <d v="2022-05-14T00:00:00"/>
    <x v="0"/>
    <s v="30523/INV/JKC/03/2022"/>
  </r>
  <r>
    <s v="0000724/4/01/04/2021"/>
    <s v="SICEPAT EKSPRES INDONESIA. PT"/>
    <d v="2022-05-14T00:00:00"/>
    <x v="0"/>
    <s v="30524/INV/JKC/03/2022"/>
  </r>
  <r>
    <s v="0000725/4/01/04/2021"/>
    <s v="SICEPAT EKSPRES INDONESIA. PT"/>
    <d v="2022-05-14T00:00:00"/>
    <x v="0"/>
    <s v="30525/INV/JKC/03/2022"/>
  </r>
  <r>
    <s v="0000726/4/01/04/2021"/>
    <s v="SICEPAT EKSPRES INDONESIA. PT"/>
    <d v="2022-05-14T00:00:00"/>
    <x v="0"/>
    <s v="30526/INV/JKC/03/2022"/>
  </r>
  <r>
    <s v="0000727/4/01/04/2021"/>
    <s v="SICEPAT EKSPRES INDONESIA. PT"/>
    <d v="2022-05-14T00:00:00"/>
    <x v="0"/>
    <s v="30527/INV/JKC/03/2022"/>
  </r>
  <r>
    <s v="0000729/4/01/03/2021"/>
    <s v="SICEPAT EKSPRES INDONESIA. PT"/>
    <d v="2022-05-15T00:00:00"/>
    <x v="0"/>
    <s v="30528/INV/JKC/03/2022"/>
  </r>
  <r>
    <s v="0000730/4/01/03/2021"/>
    <s v="SICEPAT EKSPRES INDONESIA. PT"/>
    <d v="2022-05-15T00:00:00"/>
    <x v="0"/>
    <s v="30529/INV/JKC/03/2022"/>
  </r>
  <r>
    <s v="0000734/4/01/04/2021"/>
    <s v="SICEPAT EKSPRES INDONESIA. PT"/>
    <d v="2022-05-14T00:00:00"/>
    <x v="0"/>
    <s v="30530/INV/JKC/03/2022"/>
  </r>
  <r>
    <s v="0000736/4/01/04/2021"/>
    <s v="SICEPAT EKSPRES INDONESIA. PT"/>
    <d v="2022-05-14T00:00:00"/>
    <x v="0"/>
    <s v="30531/INV/JKC/03/2022"/>
  </r>
  <r>
    <s v="0000737/4/01/04/2021"/>
    <s v="SICEPAT EKSPRES INDONESIA. PT"/>
    <d v="2022-05-14T00:00:00"/>
    <x v="0"/>
    <s v="30532/INV/JKC/03/2022"/>
  </r>
  <r>
    <s v="0000738/4/01/04/2021"/>
    <s v="SICEPAT EKSPRES INDONESIA. PT"/>
    <d v="2022-05-14T00:00:00"/>
    <x v="0"/>
    <s v="30533/INV/JKC/03/2022"/>
  </r>
  <r>
    <s v="0000739/4/01/04/2021"/>
    <s v="SICEPAT EKSPRES INDONESIA. PT"/>
    <d v="2022-05-14T00:00:00"/>
    <x v="0"/>
    <s v="30534/INV/JKC/03/2022"/>
  </r>
  <r>
    <s v="0000740/4/01/04/2021"/>
    <s v="SICEPAT EKSPRES INDONESIA. PT"/>
    <d v="2022-05-14T00:00:00"/>
    <x v="0"/>
    <s v="30535/INV/JKC/03/2022"/>
  </r>
  <r>
    <s v="0000743/4/01/05/2021"/>
    <s v="SICEPAT EKSPRES INDONESIA. PT"/>
    <d v="2022-05-14T00:00:00"/>
    <x v="0"/>
    <s v="30536/INV/JKC/03/2022"/>
  </r>
  <r>
    <s v="0000744/4/01/05/2021"/>
    <s v="SICEPAT EKSPRES INDONESIA. PT"/>
    <d v="2022-05-14T00:00:00"/>
    <x v="0"/>
    <s v="30537/INV/JKC/03/2022"/>
  </r>
  <r>
    <s v="0000748/4/01/05/2021"/>
    <s v="G4S SECURITY SERVICES"/>
    <d v="2022-05-29T00:00:00"/>
    <x v="0"/>
    <s v="30538/INV/JKC/03/2022"/>
  </r>
  <r>
    <s v="0000749/4/01/05/2021"/>
    <s v="SICEPAT EKSPRES INDONESIA. PT"/>
    <d v="2022-05-14T00:00:00"/>
    <x v="0"/>
    <s v="30539/INV/JKC/03/2022"/>
  </r>
  <r>
    <s v="0000750/4/01/05/2021"/>
    <s v="SICEPAT EKSPRES INDONESIA. PT"/>
    <d v="2022-05-14T00:00:00"/>
    <x v="0"/>
    <s v="30540/INV/JKC/03/2022"/>
  </r>
  <r>
    <s v="0000751/4/01/04/2021"/>
    <s v="SICEPAT EKSPRES INDONESIA. PT"/>
    <d v="2022-05-14T00:00:00"/>
    <x v="0"/>
    <s v="30541/INV/JKC/03/2022"/>
  </r>
  <r>
    <s v="0000755/4/01/05/2021"/>
    <s v="HARPA SEKAWAN, PT."/>
    <d v="2022-05-29T00:00:00"/>
    <x v="0"/>
    <s v="30542/INV/JKC/03/2022"/>
  </r>
  <r>
    <s v="0000756/4/01/05/2021"/>
    <s v="SICEPAT EKSPRES INDONESIA. PT"/>
    <d v="2022-05-14T00:00:00"/>
    <x v="0"/>
    <s v="30543/INV/JKC/03/2022"/>
  </r>
  <r>
    <s v="0000757/4/01/05/2021"/>
    <s v="SOMPO INSURANCE INDONESIA. PT"/>
    <d v="2022-04-30T00:00:00"/>
    <x v="0"/>
    <s v="30544/INV/JKC/03/2022"/>
  </r>
  <r>
    <s v="0000758/4/01/05/2021"/>
    <s v="SICEPAT EKSPRES INDONESIA. PT"/>
    <d v="2022-05-14T00:00:00"/>
    <x v="0"/>
    <s v="30545/INV/JKC/03/2022"/>
  </r>
  <r>
    <s v="0000759/4/01/05/2021"/>
    <s v="SICEPAT EKSPRES INDONESIA. PT"/>
    <d v="2022-05-14T00:00:00"/>
    <x v="0"/>
    <s v="30546/INV/JKC/03/2022"/>
  </r>
  <r>
    <s v="0000760/4/01/05/2021"/>
    <s v="SICEPAT EKSPRES INDONESIA. PT"/>
    <d v="2022-05-14T00:00:00"/>
    <x v="0"/>
    <s v="30547/INV/JKC/03/2022"/>
  </r>
  <r>
    <s v="0000762/4/01/06/2021"/>
    <s v="G4S SECURITY SERVICES"/>
    <d v="2022-05-29T00:00:00"/>
    <x v="0"/>
    <s v="30548/INV/JKC/03/2022"/>
  </r>
  <r>
    <s v="0000763/4/01/06/2021"/>
    <s v="G4S SECURITY SERVICES"/>
    <d v="2022-05-29T00:00:00"/>
    <x v="0"/>
    <s v="30549/INV/JKC/03/2022"/>
  </r>
  <r>
    <s v="0000764/4/01/06/2021"/>
    <s v="G4S SECURITY SERVICES"/>
    <d v="2022-05-30T00:00:00"/>
    <x v="0"/>
    <s v="30550/INV/JKC/03/2022"/>
  </r>
  <r>
    <s v="0000765/4/01/06/2021"/>
    <s v="G4S SECURITY SERVICES"/>
    <d v="2022-05-29T00:00:00"/>
    <x v="0"/>
    <s v="30551/INV/JKC/03/2022"/>
  </r>
  <r>
    <s v="0000766/4/01/06/2021"/>
    <s v="G4S SECURITY SERVICES"/>
    <d v="2022-05-30T00:00:00"/>
    <x v="0"/>
    <s v="30552/INV/JKC/03/2022"/>
  </r>
  <r>
    <s v="0000790/4/01/06/2021"/>
    <s v="SICEPAT EKSPRES INDONESIA. PT"/>
    <d v="2022-05-15T00:00:00"/>
    <x v="0"/>
    <s v="30553/INV/JKC/03/2022"/>
  </r>
  <r>
    <s v="0000791/4/01/06/2021"/>
    <s v="SICEPAT EKSPRES INDONESIA. PT"/>
    <d v="2022-05-15T00:00:00"/>
    <x v="0"/>
    <s v="30554/INV/JKC/03/2022"/>
  </r>
  <r>
    <s v="0000792/4/01/06/2021"/>
    <s v="SICEPAT EKSPRES INDONESIA. PT"/>
    <d v="2022-05-15T00:00:00"/>
    <x v="0"/>
    <s v="30555/INV/JKC/03/2022"/>
  </r>
  <r>
    <s v="0000793/4/01/06/2021"/>
    <s v="SICEPAT EKSPRES INDONESIA. PT"/>
    <d v="2022-05-14T00:00:00"/>
    <x v="0"/>
    <s v="30556/INV/JKC/03/2022"/>
  </r>
  <r>
    <s v="0000794/4/01/06/2021"/>
    <s v="SICEPAT EKSPRES INDONESIA. PT"/>
    <d v="2022-05-15T00:00:00"/>
    <x v="0"/>
    <s v="30557/INV/JKC/03/2022"/>
  </r>
  <r>
    <s v="0000795/4/01/06/2021"/>
    <s v="SICEPAT EKSPRES INDONESIA. PT"/>
    <d v="2022-05-15T00:00:00"/>
    <x v="0"/>
    <s v="30558/INV/JKC/03/2022"/>
  </r>
  <r>
    <s v="0000796/4/01/06/2021"/>
    <s v="SICEPAT EKSPRES INDONESIA. PT"/>
    <d v="2022-05-14T00:00:00"/>
    <x v="0"/>
    <s v="30559/INV/JKC/03/2022"/>
  </r>
  <r>
    <s v="0000808/4/01/07/2021"/>
    <s v="SICEPAT EKSPRES INDONESIA. PT"/>
    <d v="2022-05-15T00:00:00"/>
    <x v="0"/>
    <s v="30560/INV/JKC/03/2022"/>
  </r>
  <r>
    <s v="0000809/4/01/07/2021"/>
    <s v="SICEPAT EKSPRES INDONESIA. PT"/>
    <d v="2022-05-15T00:00:00"/>
    <x v="0"/>
    <s v="30561/INV/JKC/03/2022"/>
  </r>
  <r>
    <s v="0000810/4/01/07/2021"/>
    <s v="SICEPAT EKSPRES INDONESIA. PT"/>
    <d v="2022-05-15T00:00:00"/>
    <x v="0"/>
    <s v="30562/INV/JKC/03/2022"/>
  </r>
  <r>
    <s v="0000813/4/01/07/2021"/>
    <s v="G4S SECURITY SERVICES"/>
    <d v="2022-06-29T00:00:00"/>
    <x v="0"/>
    <s v="30563/INV/JKC/03/2022"/>
  </r>
  <r>
    <s v="0000814/4/01/07/2021"/>
    <s v="G4S SECURITY SERVICES"/>
    <d v="2022-06-29T00:00:00"/>
    <x v="0"/>
    <s v="30564/INV/JKC/03/2022"/>
  </r>
  <r>
    <s v="0000822/4/01/08/2021"/>
    <s v="G4S SECURITY SERVICES"/>
    <d v="2022-06-29T00:00:00"/>
    <x v="0"/>
    <s v="30565/INV/JKC/03/2022"/>
  </r>
  <r>
    <s v="0000823/4/01/08/2021"/>
    <s v="G4S SECURITY SERVICES"/>
    <d v="2022-06-29T00:00:00"/>
    <x v="0"/>
    <s v="30566/INV/JKC/03/2022"/>
  </r>
  <r>
    <s v="0000825/4/01/08/2021"/>
    <s v="MULTI KARYA SENTOSA, PT."/>
    <d v="2022-05-29T00:00:00"/>
    <x v="0"/>
    <s v="30567/INV/JKC/03/2022"/>
  </r>
  <r>
    <s v="0000827/4/01/08/2021"/>
    <s v="SICEPAT EKSPRES INDONESIA. PT"/>
    <d v="2022-05-14T00:00:00"/>
    <x v="0"/>
    <s v="30568/INV/JKC/03/2022"/>
  </r>
  <r>
    <s v="0000828/4/01/08/2021"/>
    <s v="SICEPAT EKSPRES INDONESIA. PT"/>
    <d v="2022-05-14T00:00:00"/>
    <x v="0"/>
    <s v="30569/INV/JKC/03/2022"/>
  </r>
  <r>
    <s v="0000835/4/01/08/2021"/>
    <s v="G4S SECURITY SERVICES"/>
    <d v="2022-06-29T00:00:00"/>
    <x v="0"/>
    <s v="30570/INV/JKC/03/2022"/>
  </r>
  <r>
    <s v="0000839/4/01/08/2021"/>
    <s v="SICEPAT EKSPRES INDONESIA. PT"/>
    <d v="2022-05-14T00:00:00"/>
    <x v="0"/>
    <s v="30571/INV/JKC/03/2022"/>
  </r>
  <r>
    <s v="0000840/4/01/08/2021"/>
    <s v="SICEPAT EKSPRES INDONESIA. PT"/>
    <d v="2022-05-14T00:00:00"/>
    <x v="0"/>
    <s v="30572/INV/JKC/03/2022"/>
  </r>
  <r>
    <s v="0000844/4/01/08/2021"/>
    <s v="G4S SECURITY SERVICES"/>
    <d v="2022-07-01T00:00:00"/>
    <x v="0"/>
    <s v="30573/INV/JKC/03/2022"/>
  </r>
  <r>
    <s v="0000845/4/01/09/2021"/>
    <s v="SICEPAT EKSPRES INDONESIA. PT"/>
    <d v="2022-05-14T00:00:00"/>
    <x v="0"/>
    <s v="30574/INV/JKC/03/2022"/>
  </r>
  <r>
    <s v="0000849/4/01/09/2021"/>
    <s v="SICEPAT EKSPRES INDONESIA. PT"/>
    <d v="2022-05-14T00:00:00"/>
    <x v="0"/>
    <s v="30575/INV/JKC/03/2022"/>
  </r>
  <r>
    <s v="0000851/4/01/09/2021"/>
    <s v="SICEPAT EKSPRES INDONESIA. PT"/>
    <d v="2022-05-14T00:00:00"/>
    <x v="0"/>
    <s v="30576/INV/JKC/03/2022"/>
  </r>
  <r>
    <s v="0000860/4/01/09/2021"/>
    <s v="SICEPAT EKSPRES INDONESIA. PT"/>
    <d v="2022-05-14T00:00:00"/>
    <x v="0"/>
    <s v="30577/INV/JKC/03/2022"/>
  </r>
  <r>
    <s v="0000864/4/01/09/2021"/>
    <s v="SICEPAT EKSPRES INDONESIA. PT"/>
    <d v="2022-05-14T00:00:00"/>
    <x v="0"/>
    <s v="30578/INV/JKC/03/2022"/>
  </r>
  <r>
    <s v="0000865/4/01/09/2021"/>
    <s v="SICEPAT EKSPRES INDONESIA. PT"/>
    <d v="2022-05-14T00:00:00"/>
    <x v="0"/>
    <s v="30579/INV/JKC/03/2022"/>
  </r>
  <r>
    <s v="0000870/4/01/10/2021"/>
    <s v="G4S SECURITY SERVICES"/>
    <d v="2022-07-01T00:00:00"/>
    <x v="0"/>
    <s v="30580/INV/JKC/03/2022"/>
  </r>
  <r>
    <s v="0000872/4/01/10/2021"/>
    <s v="SICEPAT EKSPRES INDONESIA. PT"/>
    <d v="2022-05-14T00:00:00"/>
    <x v="0"/>
    <s v="30581/INV/JKC/03/2022"/>
  </r>
  <r>
    <s v="0000875/4/01/11/2021"/>
    <s v="G4S SECURITY SERVICES"/>
    <d v="2022-07-01T00:00:00"/>
    <x v="0"/>
    <s v="30582/INV/JKC/03/2022"/>
  </r>
  <r>
    <s v="0000877/4/01/11/2021"/>
    <s v="SICEPAT EKSPRES INDONESIA. PT"/>
    <d v="2022-05-17T00:00:00"/>
    <x v="0"/>
    <s v="30583/INV/JKC/03/2022"/>
  </r>
  <r>
    <s v="0000878/4/01/11/2021"/>
    <s v="SICEPAT EKSPRES INDONESIA. PT"/>
    <d v="2022-05-17T00:00:00"/>
    <x v="0"/>
    <s v="30584/INV/JKC/03/2022"/>
  </r>
  <r>
    <s v="0000879/4/01/11/2021"/>
    <s v="SICEPAT EKSPRES INDONESIA. PT"/>
    <d v="2022-05-17T00:00:00"/>
    <x v="0"/>
    <s v="30585/INV/JKC/03/2022"/>
  </r>
  <r>
    <s v="0000880/4/01/11/2021"/>
    <s v="SICEPAT EKSPRES INDONESIA. PT"/>
    <d v="2022-05-17T00:00:00"/>
    <x v="0"/>
    <s v="30586/INV/JKC/03/2022"/>
  </r>
  <r>
    <s v="0000888/4/01/11/2021"/>
    <s v="G4S SECURITY SERVICES"/>
    <d v="2022-07-01T00:00:00"/>
    <x v="0"/>
    <s v="30587/INV/JKC/03/2022"/>
  </r>
  <r>
    <s v="0000889/4/01/11/2021"/>
    <s v="G4S SECURITY SERVICES"/>
    <d v="2022-07-01T00:00:00"/>
    <x v="0"/>
    <s v="30588/INV/JKC/03/2022"/>
  </r>
  <r>
    <s v="0000890/4/01/11/2021"/>
    <s v="G4S SECURITY SERVICES"/>
    <d v="2022-07-01T00:00:00"/>
    <x v="0"/>
    <s v="30589/INV/JKC/03/2022"/>
  </r>
  <r>
    <s v="0000893/4/01/11/2021"/>
    <s v="SICEPAT EKSPRES INDONESIA. PT"/>
    <d v="2022-05-17T00:00:00"/>
    <x v="0"/>
    <s v="30590/INV/JKC/03/2022"/>
  </r>
  <r>
    <s v="0000894/4/01/11/2021"/>
    <s v="SICEPAT EKSPRES INDONESIA. PT"/>
    <d v="2022-05-17T00:00:00"/>
    <x v="0"/>
    <s v="30591/INV/JKC/03/2022"/>
  </r>
  <r>
    <s v="0000895/4/01/11/2021"/>
    <s v="SICEPAT EKSPRES INDONESIA. PT"/>
    <d v="2022-05-17T00:00:00"/>
    <x v="0"/>
    <s v="30592/INV/JKC/03/2022"/>
  </r>
  <r>
    <s v="0000896/4/01/11/2021"/>
    <s v="SICEPAT EKSPRES INDONESIA. PT"/>
    <d v="2022-05-17T00:00:00"/>
    <x v="0"/>
    <s v="30593/INV/JKC/03/2022"/>
  </r>
  <r>
    <s v="0000898/4/01/12/2021"/>
    <s v="SICEPAT EKSPRES INDONESIA. PT"/>
    <d v="2022-05-17T00:00:00"/>
    <x v="0"/>
    <s v="30594/INV/JKC/03/2022"/>
  </r>
  <r>
    <s v="0000899/4/01/12/2021"/>
    <s v="SICEPAT EKSPRES INDONESIA. PT"/>
    <d v="2022-05-17T00:00:00"/>
    <x v="0"/>
    <s v="30595/INV/JKC/03/2022"/>
  </r>
  <r>
    <s v="0000900/4/01/12/2021"/>
    <s v="SICEPAT EKSPRES INDONESIA. PT"/>
    <d v="2022-05-14T00:00:00"/>
    <x v="0"/>
    <s v="30596/INV/JKC/03/2022"/>
  </r>
  <r>
    <s v="0000901/4/01/12/2021"/>
    <s v="SICEPAT EKSPRES INDONESIA. PT"/>
    <d v="2022-05-14T00:00:00"/>
    <x v="0"/>
    <s v="30597/INV/JKC/03/2022"/>
  </r>
  <r>
    <s v="0000902/4/01/12/2021"/>
    <s v="SICEPAT EKSPRES INDONESIA. PT"/>
    <d v="2022-05-14T00:00:00"/>
    <x v="0"/>
    <s v="30598/INV/JKC/03/2022"/>
  </r>
  <r>
    <s v="0000909/4/01/12/2021"/>
    <s v="G4S SECURITY SERVICES"/>
    <d v="2022-07-01T00:00:00"/>
    <x v="0"/>
    <s v="30599/INV/JKC/03/2022"/>
  </r>
  <r>
    <s v="0000910/4/01/12/2021"/>
    <s v="G4S SECURITY SERVICES"/>
    <d v="2022-07-01T00:00:00"/>
    <x v="0"/>
    <s v="30600/INV/JKC/03/2022"/>
  </r>
  <r>
    <s v="0000911/4/01/12/2021"/>
    <s v="SICEPAT EKSPRES INDONESIA. PT"/>
    <d v="2022-05-17T00:00:00"/>
    <x v="0"/>
    <s v="30601/INV/JKC/03/2022"/>
  </r>
  <r>
    <s v="0000912/4/01/12/2021"/>
    <s v="SICEPAT EKSPRES INDONESIA. PT"/>
    <d v="2022-05-17T00:00:00"/>
    <x v="0"/>
    <s v="30602/INV/JKC/03/2022"/>
  </r>
  <r>
    <s v="0000913/4/01/12/2021"/>
    <s v="SICEPAT EKSPRES INDONESIA. PT"/>
    <d v="2022-05-17T00:00:00"/>
    <x v="0"/>
    <s v="30603/INV/JKC/03/2022"/>
  </r>
  <r>
    <s v="0000916/4/01/12/2021"/>
    <s v="G4S SECURITY SERVICES"/>
    <d v="2022-06-29T00:00:00"/>
    <x v="0"/>
    <s v="30604/INV/JKC/03/2022"/>
  </r>
  <r>
    <s v="0000918/4/01/12/2021"/>
    <s v="SICEPAT EKSPRES INDONESIA. PT"/>
    <d v="2022-05-14T00:00:00"/>
    <x v="0"/>
    <s v="30605/INV/JKC/03/2022"/>
  </r>
  <r>
    <s v="0000919/4/01/12/2021"/>
    <s v="SICEPAT EKSPRES INDONESIA. PT"/>
    <d v="2022-05-14T00:00:00"/>
    <x v="0"/>
    <s v="30606/INV/JKC/03/2022"/>
  </r>
  <r>
    <s v="0000920/4/01/12/2021"/>
    <s v="SICEPAT EKSPRES INDONESIA. PT"/>
    <d v="2022-05-14T00:00:00"/>
    <x v="0"/>
    <s v="30607/INV/JKC/03/2022"/>
  </r>
  <r>
    <s v="0000921/4/01/12/2021"/>
    <s v="SICEPAT EKSPRES INDONESIA. PT"/>
    <d v="2022-05-14T00:00:00"/>
    <x v="0"/>
    <s v="30608/INV/JKC/03/2022"/>
  </r>
  <r>
    <s v="0000922/4/01/12/2021"/>
    <s v="SICEPAT EKSPRES INDONESIA. PT"/>
    <d v="2022-05-14T00:00:00"/>
    <x v="0"/>
    <s v="30609/INV/JKC/03/2022"/>
  </r>
  <r>
    <s v="0000923/4/01/12/2021"/>
    <s v="SICEPAT EKSPRES INDONESIA. PT"/>
    <d v="2022-05-14T00:00:00"/>
    <x v="0"/>
    <s v="30610/INV/JKC/03/2022"/>
  </r>
  <r>
    <s v="0000924/4/01/12/2021"/>
    <s v="SICEPAT EKSPRES INDONESIA. PT"/>
    <d v="2022-05-14T00:00:00"/>
    <x v="0"/>
    <s v="30611/INV/JKC/03/2022"/>
  </r>
  <r>
    <s v="0000925/4/01/12/2021"/>
    <s v="G4S SECURITY SERVICES"/>
    <d v="2022-07-01T00:00:00"/>
    <x v="0"/>
    <s v="30612/INV/JKC/03/2022"/>
  </r>
  <r>
    <s v="0000926/4/01/12/2021"/>
    <s v="G4S SECURITY SERVICES"/>
    <d v="2022-07-01T00:00:00"/>
    <x v="0"/>
    <s v="30613/INV/JKC/03/2022"/>
  </r>
  <r>
    <s v="0000927/4/01/12/2021"/>
    <s v="G4S SECURITY SERVICES"/>
    <d v="2022-07-01T00:00:00"/>
    <x v="0"/>
    <s v="30614/INV/JKC/03/2022"/>
  </r>
  <r>
    <s v="0000928/4/01/12/2021"/>
    <s v="G4S SECURITY SERVICES"/>
    <d v="2022-07-01T00:00:00"/>
    <x v="0"/>
    <s v="30615/INV/JKC/03/2022"/>
  </r>
  <r>
    <s v="0000929/4/01/12/2021"/>
    <s v="G4S SECURITY SERVICES"/>
    <d v="2022-07-01T00:00:00"/>
    <x v="0"/>
    <s v="30616/INV/JKC/03/2022"/>
  </r>
  <r>
    <s v="0000930/4/01/12/2021"/>
    <s v="G4S SECURITY SERVICES"/>
    <d v="2022-07-01T00:00:00"/>
    <x v="0"/>
    <s v="30617/INV/JKC/03/2022"/>
  </r>
  <r>
    <s v="0000931/4/01/12/2021"/>
    <s v="G4S SECURITY SERVICES"/>
    <d v="2022-07-01T00:00:00"/>
    <x v="0"/>
    <s v="30618/INV/JKC/03/2022"/>
  </r>
  <r>
    <s v="0000932/4/01/12/2021"/>
    <s v="G4S SECURITY SERVICES"/>
    <d v="2022-07-01T00:00:00"/>
    <x v="0"/>
    <s v="30619/INV/JKC/03/2022"/>
  </r>
  <r>
    <s v="0000933/4/01/12/2021"/>
    <s v="G4S SECURITY SERVICES"/>
    <d v="2022-07-01T00:00:00"/>
    <x v="0"/>
    <s v="30620/INV/JKC/03/2022"/>
  </r>
  <r>
    <s v="0000934/4/01/12/2021"/>
    <s v="G4S SECURITY SERVICES"/>
    <d v="2022-07-01T00:00:00"/>
    <x v="0"/>
    <s v="30621/INV/JKC/03/2022"/>
  </r>
  <r>
    <s v="0000935/4/01/12/2021"/>
    <s v="G4S SECURITY SERVICES"/>
    <d v="2022-07-01T00:00:00"/>
    <x v="0"/>
    <s v="30622/INV/JKC/03/2022"/>
  </r>
  <r>
    <s v="0000936/4/01/12/2021"/>
    <s v="G4S SECURITY SERVICES"/>
    <d v="2022-07-01T00:00:00"/>
    <x v="0"/>
    <s v="30623/INV/JKC/03/2022"/>
  </r>
  <r>
    <s v="0000937/4/01/12/2021"/>
    <s v="G4S SECURITY SERVICES"/>
    <d v="2022-07-01T00:00:00"/>
    <x v="0"/>
    <s v="30624/INV/JKC/03/2022"/>
  </r>
  <r>
    <s v="0000938/4/01/12/2021"/>
    <s v="G4S SECURITY SERVICES"/>
    <d v="2022-07-01T00:00:00"/>
    <x v="0"/>
    <s v="30625/INV/JKC/03/2022"/>
  </r>
  <r>
    <s v="0000939/4/01/12/2021"/>
    <s v="G4S SECURITY SERVICES"/>
    <d v="2022-07-01T00:00:00"/>
    <x v="0"/>
    <s v="30626/INV/JKC/03/2022"/>
  </r>
  <r>
    <s v="0000942/4/01/12/2021"/>
    <s v="ANDALAN DUTA EKA NUSANTARA. PT"/>
    <d v="2022-07-01T00:00:00"/>
    <x v="0"/>
    <s v="30627/INV/JKC/03/2022"/>
  </r>
  <r>
    <s v="0000945/4/01/01/2022"/>
    <s v="SICEPAT EKSPRES INDONESIA. PT"/>
    <d v="2022-05-14T00:00:00"/>
    <x v="0"/>
    <s v="30628/INV/JKC/03/2022"/>
  </r>
  <r>
    <s v="0000946/4/01/01/2022"/>
    <s v="SICEPAT EKSPRES INDONESIA. PT"/>
    <d v="2022-05-14T00:00:00"/>
    <x v="0"/>
    <s v="30629/INV/JKC/03/2022"/>
  </r>
  <r>
    <s v="0000947/4/01/01/2022"/>
    <s v="SICEPAT EKSPRES INDONESIA. PT"/>
    <d v="2022-05-14T00:00:00"/>
    <x v="0"/>
    <s v="30630/INV/JKC/03/2022"/>
  </r>
  <r>
    <s v="0000948/4/01/01/2022"/>
    <s v="SICEPAT EKSPRES INDONESIA. PT"/>
    <d v="2022-05-14T00:00:00"/>
    <x v="0"/>
    <s v="30631/INV/JKC/03/2022"/>
  </r>
  <r>
    <s v="0000953/4/01/01/2022"/>
    <s v="SICEPAT EKSPRES INDONESIA. PT"/>
    <d v="2022-05-14T00:00:00"/>
    <x v="0"/>
    <s v="30632/INV/JKC/03/2022"/>
  </r>
  <r>
    <s v="0000954/4/01/01/2022"/>
    <s v="SICEPAT EKSPRES INDONESIA. PT"/>
    <d v="2022-05-14T00:00:00"/>
    <x v="0"/>
    <s v="30633/INV/JKC/03/2022"/>
  </r>
  <r>
    <s v="0000955/4/01/01/2022"/>
    <s v="SICEPAT EKSPRES INDONESIA. PT"/>
    <d v="2022-05-14T00:00:00"/>
    <x v="0"/>
    <s v="30634/INV/JKC/03/2022"/>
  </r>
  <r>
    <s v="0000956/4/01/12/2021"/>
    <s v="SIEGWERK INDONESIA. PT"/>
    <d v="2022-05-17T00:00:00"/>
    <x v="0"/>
    <s v="30635/INV/JKC/03/2022"/>
  </r>
  <r>
    <s v="0000958/4/01/01/2022"/>
    <s v="SICEPAT EKSPRES INDONESIA. PT"/>
    <d v="2022-05-14T00:00:00"/>
    <x v="0"/>
    <s v="30636/INV/JKC/03/2022"/>
  </r>
  <r>
    <s v="0000960/4/01/01/2022"/>
    <s v="G4S SECURITY SERVICES"/>
    <d v="2022-06-29T00:00:00"/>
    <x v="0"/>
    <s v="30637/INV/JKC/03/2022"/>
  </r>
  <r>
    <s v="0000961/4/01/01/2022"/>
    <s v="G4S SECURITY SERVICES"/>
    <d v="2022-06-29T00:00:00"/>
    <x v="0"/>
    <s v="30638/INV/JKC/03/2022"/>
  </r>
  <r>
    <s v="0000962/4/01/01/2022"/>
    <s v="G4S SECURITY SERVICES"/>
    <d v="2022-06-29T00:00:00"/>
    <x v="0"/>
    <s v="30639/INV/JKC/03/2022"/>
  </r>
  <r>
    <s v="0000963/4/01/01/2022"/>
    <s v="G4S SECURITY SERVICES"/>
    <d v="2022-06-29T00:00:00"/>
    <x v="0"/>
    <s v="30640/INV/JKC/03/2022"/>
  </r>
  <r>
    <s v="0000964/4/01/01/2022"/>
    <s v="G4S SECURITY SERVICES"/>
    <d v="2022-06-29T00:00:00"/>
    <x v="0"/>
    <s v="30641/INV/JKC/03/2022"/>
  </r>
  <r>
    <s v="0000966/4/01/01/2022"/>
    <s v="SILVA RIMBA LESTARI"/>
    <d v="2022-04-30T00:00:00"/>
    <x v="0"/>
    <s v="30642/INV/JKC/03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EB97B-1CCB-4BED-B862-05556C88EF8E}" name="PivotTable3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5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2">
        <item x="0"/>
        <item t="default"/>
      </items>
    </pivotField>
    <pivotField numFmtId="14"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446CB-F7AB-4414-B63F-853939F8E5AA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2">
        <item x="0"/>
        <item t="default"/>
      </items>
    </pivotField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"/>
  <sheetViews>
    <sheetView showGridLines="0" topLeftCell="A259" zoomScale="85" zoomScaleNormal="85" workbookViewId="0">
      <selection activeCell="A3" sqref="A3"/>
    </sheetView>
  </sheetViews>
  <sheetFormatPr defaultRowHeight="12.75" x14ac:dyDescent="0.2"/>
  <cols>
    <col min="1" max="1" width="23.28515625" bestFit="1" customWidth="1"/>
    <col min="2" max="2" width="56.42578125" bestFit="1" customWidth="1"/>
    <col min="3" max="4" width="18.140625" bestFit="1" customWidth="1"/>
    <col min="5" max="5" width="25.28515625" bestFit="1" customWidth="1"/>
    <col min="6" max="6" width="10.7109375" bestFit="1" customWidth="1"/>
  </cols>
  <sheetData>
    <row r="1" spans="1:6" x14ac:dyDescent="0.2">
      <c r="A1" s="26" t="s">
        <v>2</v>
      </c>
      <c r="B1" s="27"/>
      <c r="C1" s="27"/>
      <c r="D1" s="27"/>
      <c r="E1" s="28"/>
      <c r="F1" s="2" t="s">
        <v>3</v>
      </c>
    </row>
    <row r="2" spans="1:6" ht="25.5" x14ac:dyDescent="0.2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5" x14ac:dyDescent="0.2">
      <c r="A3" s="22" t="s">
        <v>21</v>
      </c>
      <c r="B3" s="22" t="s">
        <v>22</v>
      </c>
      <c r="C3" s="23">
        <v>44740</v>
      </c>
      <c r="D3" s="23">
        <v>44651</v>
      </c>
      <c r="E3" s="29" t="s">
        <v>23</v>
      </c>
      <c r="F3" s="21" t="str">
        <f>IF(ISERROR(VLOOKUP(A3,DATA_OLSS!$A$3:$B$1336,1,0)),"TIDAK ADA","ADA")</f>
        <v>ADA</v>
      </c>
    </row>
    <row r="4" spans="1:6" s="8" customFormat="1" ht="15" x14ac:dyDescent="0.2">
      <c r="A4" s="24" t="s">
        <v>24</v>
      </c>
      <c r="B4" s="24" t="s">
        <v>25</v>
      </c>
      <c r="C4" s="25">
        <v>44683</v>
      </c>
      <c r="D4" s="25">
        <v>44651</v>
      </c>
      <c r="E4" s="30" t="s">
        <v>26</v>
      </c>
      <c r="F4" s="21" t="str">
        <f>IF(ISERROR(VLOOKUP(A4,DATA_OLSS!$A$3:$B$1336,1,0)),"TIDAK ADA","ADA")</f>
        <v>ADA</v>
      </c>
    </row>
    <row r="5" spans="1:6" ht="15" x14ac:dyDescent="0.2">
      <c r="A5" s="24" t="s">
        <v>27</v>
      </c>
      <c r="B5" s="24" t="s">
        <v>25</v>
      </c>
      <c r="C5" s="25">
        <v>44683</v>
      </c>
      <c r="D5" s="25">
        <v>44651</v>
      </c>
      <c r="E5" s="30" t="s">
        <v>28</v>
      </c>
      <c r="F5" s="21" t="str">
        <f>IF(ISERROR(VLOOKUP(A5,DATA_OLSS!$A$3:$B$1336,1,0)),"TIDAK ADA","ADA")</f>
        <v>ADA</v>
      </c>
    </row>
    <row r="6" spans="1:6" ht="15" x14ac:dyDescent="0.2">
      <c r="A6" s="24" t="s">
        <v>29</v>
      </c>
      <c r="B6" s="24" t="s">
        <v>25</v>
      </c>
      <c r="C6" s="25">
        <v>44683</v>
      </c>
      <c r="D6" s="25">
        <v>44651</v>
      </c>
      <c r="E6" s="30" t="s">
        <v>30</v>
      </c>
      <c r="F6" s="21" t="str">
        <f>IF(ISERROR(VLOOKUP(A6,DATA_OLSS!$A$3:$B$1336,1,0)),"TIDAK ADA","ADA")</f>
        <v>ADA</v>
      </c>
    </row>
    <row r="7" spans="1:6" ht="15" x14ac:dyDescent="0.2">
      <c r="A7" s="24" t="s">
        <v>31</v>
      </c>
      <c r="B7" s="24" t="s">
        <v>32</v>
      </c>
      <c r="C7" s="25">
        <v>44698</v>
      </c>
      <c r="D7" s="25">
        <v>44651</v>
      </c>
      <c r="E7" s="30" t="s">
        <v>33</v>
      </c>
      <c r="F7" s="21" t="str">
        <f>IF(ISERROR(VLOOKUP(A7,DATA_OLSS!$A$3:$B$1336,1,0)),"TIDAK ADA","ADA")</f>
        <v>ADA</v>
      </c>
    </row>
    <row r="8" spans="1:6" ht="15" x14ac:dyDescent="0.2">
      <c r="A8" s="24" t="s">
        <v>34</v>
      </c>
      <c r="B8" s="24" t="s">
        <v>32</v>
      </c>
      <c r="C8" s="25">
        <v>44698</v>
      </c>
      <c r="D8" s="25">
        <v>44651</v>
      </c>
      <c r="E8" s="30" t="s">
        <v>35</v>
      </c>
      <c r="F8" s="21" t="str">
        <f>IF(ISERROR(VLOOKUP(A8,DATA_OLSS!$A$3:$B$1336,1,0)),"TIDAK ADA","ADA")</f>
        <v>ADA</v>
      </c>
    </row>
    <row r="9" spans="1:6" ht="15" x14ac:dyDescent="0.2">
      <c r="A9" s="24" t="s">
        <v>36</v>
      </c>
      <c r="B9" s="24" t="s">
        <v>32</v>
      </c>
      <c r="C9" s="25">
        <v>44698</v>
      </c>
      <c r="D9" s="25">
        <v>44651</v>
      </c>
      <c r="E9" s="30" t="s">
        <v>37</v>
      </c>
      <c r="F9" s="21" t="str">
        <f>IF(ISERROR(VLOOKUP(A9,DATA_OLSS!$A$3:$B$1336,1,0)),"TIDAK ADA","ADA")</f>
        <v>ADA</v>
      </c>
    </row>
    <row r="10" spans="1:6" ht="15" x14ac:dyDescent="0.2">
      <c r="A10" s="24" t="s">
        <v>38</v>
      </c>
      <c r="B10" s="24" t="s">
        <v>32</v>
      </c>
      <c r="C10" s="25">
        <v>44698</v>
      </c>
      <c r="D10" s="25">
        <v>44651</v>
      </c>
      <c r="E10" s="30" t="s">
        <v>39</v>
      </c>
      <c r="F10" s="21" t="str">
        <f>IF(ISERROR(VLOOKUP(A10,DATA_OLSS!$A$3:$B$1336,1,0)),"TIDAK ADA","ADA")</f>
        <v>ADA</v>
      </c>
    </row>
    <row r="11" spans="1:6" ht="15" x14ac:dyDescent="0.2">
      <c r="A11" s="24" t="s">
        <v>40</v>
      </c>
      <c r="B11" s="24" t="s">
        <v>32</v>
      </c>
      <c r="C11" s="25">
        <v>44698</v>
      </c>
      <c r="D11" s="25">
        <v>44651</v>
      </c>
      <c r="E11" s="30" t="s">
        <v>41</v>
      </c>
      <c r="F11" s="21" t="str">
        <f>IF(ISERROR(VLOOKUP(A11,DATA_OLSS!$A$3:$B$1336,1,0)),"TIDAK ADA","ADA")</f>
        <v>ADA</v>
      </c>
    </row>
    <row r="12" spans="1:6" ht="15" x14ac:dyDescent="0.2">
      <c r="A12" s="24" t="s">
        <v>42</v>
      </c>
      <c r="B12" s="24" t="s">
        <v>32</v>
      </c>
      <c r="C12" s="25">
        <v>44695</v>
      </c>
      <c r="D12" s="25">
        <v>44651</v>
      </c>
      <c r="E12" s="30" t="s">
        <v>43</v>
      </c>
      <c r="F12" s="21" t="str">
        <f>IF(ISERROR(VLOOKUP(A12,DATA_OLSS!$A$3:$B$1336,1,0)),"TIDAK ADA","ADA")</f>
        <v>ADA</v>
      </c>
    </row>
    <row r="13" spans="1:6" ht="15" x14ac:dyDescent="0.2">
      <c r="A13" s="24" t="s">
        <v>44</v>
      </c>
      <c r="B13" s="24" t="s">
        <v>32</v>
      </c>
      <c r="C13" s="25">
        <v>44695</v>
      </c>
      <c r="D13" s="25">
        <v>44651</v>
      </c>
      <c r="E13" s="30" t="s">
        <v>45</v>
      </c>
      <c r="F13" s="21" t="str">
        <f>IF(ISERROR(VLOOKUP(A13,DATA_OLSS!$A$3:$B$1336,1,0)),"TIDAK ADA","ADA")</f>
        <v>ADA</v>
      </c>
    </row>
    <row r="14" spans="1:6" ht="15" x14ac:dyDescent="0.2">
      <c r="A14" s="24" t="s">
        <v>46</v>
      </c>
      <c r="B14" s="24" t="s">
        <v>32</v>
      </c>
      <c r="C14" s="25">
        <v>44695</v>
      </c>
      <c r="D14" s="25">
        <v>44651</v>
      </c>
      <c r="E14" s="30" t="s">
        <v>47</v>
      </c>
      <c r="F14" s="21" t="str">
        <f>IF(ISERROR(VLOOKUP(A14,DATA_OLSS!$A$3:$B$1336,1,0)),"TIDAK ADA","ADA")</f>
        <v>ADA</v>
      </c>
    </row>
    <row r="15" spans="1:6" ht="15" x14ac:dyDescent="0.2">
      <c r="A15" s="24" t="s">
        <v>48</v>
      </c>
      <c r="B15" s="24" t="s">
        <v>32</v>
      </c>
      <c r="C15" s="25">
        <v>44695</v>
      </c>
      <c r="D15" s="25">
        <v>44651</v>
      </c>
      <c r="E15" s="30" t="s">
        <v>49</v>
      </c>
      <c r="F15" s="21" t="str">
        <f>IF(ISERROR(VLOOKUP(A15,DATA_OLSS!$A$3:$B$1336,1,0)),"TIDAK ADA","ADA")</f>
        <v>ADA</v>
      </c>
    </row>
    <row r="16" spans="1:6" ht="15" x14ac:dyDescent="0.2">
      <c r="A16" s="24" t="s">
        <v>50</v>
      </c>
      <c r="B16" s="24" t="s">
        <v>32</v>
      </c>
      <c r="C16" s="25">
        <v>44695</v>
      </c>
      <c r="D16" s="25">
        <v>44651</v>
      </c>
      <c r="E16" s="30" t="s">
        <v>51</v>
      </c>
      <c r="F16" s="21" t="str">
        <f>IF(ISERROR(VLOOKUP(A16,DATA_OLSS!$A$3:$B$1336,1,0)),"TIDAK ADA","ADA")</f>
        <v>ADA</v>
      </c>
    </row>
    <row r="17" spans="1:6" ht="15" x14ac:dyDescent="0.2">
      <c r="A17" s="24" t="s">
        <v>52</v>
      </c>
      <c r="B17" s="24" t="s">
        <v>32</v>
      </c>
      <c r="C17" s="25">
        <v>44710</v>
      </c>
      <c r="D17" s="25">
        <v>44651</v>
      </c>
      <c r="E17" s="30" t="s">
        <v>53</v>
      </c>
      <c r="F17" s="21" t="str">
        <f>IF(ISERROR(VLOOKUP(A17,DATA_OLSS!$A$3:$B$1336,1,0)),"TIDAK ADA","ADA")</f>
        <v>ADA</v>
      </c>
    </row>
    <row r="18" spans="1:6" ht="15" x14ac:dyDescent="0.2">
      <c r="A18" s="24" t="s">
        <v>54</v>
      </c>
      <c r="B18" s="24" t="s">
        <v>32</v>
      </c>
      <c r="C18" s="25">
        <v>44710</v>
      </c>
      <c r="D18" s="25">
        <v>44651</v>
      </c>
      <c r="E18" s="30" t="s">
        <v>55</v>
      </c>
      <c r="F18" s="21" t="str">
        <f>IF(ISERROR(VLOOKUP(A18,DATA_OLSS!$A$3:$B$1336,1,0)),"TIDAK ADA","ADA")</f>
        <v>ADA</v>
      </c>
    </row>
    <row r="19" spans="1:6" ht="15" x14ac:dyDescent="0.2">
      <c r="A19" s="24" t="s">
        <v>56</v>
      </c>
      <c r="B19" s="24" t="s">
        <v>32</v>
      </c>
      <c r="C19" s="25">
        <v>44710</v>
      </c>
      <c r="D19" s="25">
        <v>44651</v>
      </c>
      <c r="E19" s="30" t="s">
        <v>57</v>
      </c>
      <c r="F19" s="21" t="str">
        <f>IF(ISERROR(VLOOKUP(A19,DATA_OLSS!$A$3:$B$1336,1,0)),"TIDAK ADA","ADA")</f>
        <v>ADA</v>
      </c>
    </row>
    <row r="20" spans="1:6" ht="15" x14ac:dyDescent="0.2">
      <c r="A20" s="24" t="s">
        <v>58</v>
      </c>
      <c r="B20" s="24" t="s">
        <v>32</v>
      </c>
      <c r="C20" s="25">
        <v>44710</v>
      </c>
      <c r="D20" s="25">
        <v>44651</v>
      </c>
      <c r="E20" s="30" t="s">
        <v>59</v>
      </c>
      <c r="F20" s="21" t="str">
        <f>IF(ISERROR(VLOOKUP(A20,DATA_OLSS!$A$3:$B$1336,1,0)),"TIDAK ADA","ADA")</f>
        <v>ADA</v>
      </c>
    </row>
    <row r="21" spans="1:6" ht="15" x14ac:dyDescent="0.2">
      <c r="A21" s="24" t="s">
        <v>60</v>
      </c>
      <c r="B21" s="24" t="s">
        <v>61</v>
      </c>
      <c r="C21" s="25">
        <v>44710</v>
      </c>
      <c r="D21" s="25">
        <v>44651</v>
      </c>
      <c r="E21" s="30" t="s">
        <v>62</v>
      </c>
      <c r="F21" s="21" t="str">
        <f>IF(ISERROR(VLOOKUP(A21,DATA_OLSS!$A$3:$B$1336,1,0)),"TIDAK ADA","ADA")</f>
        <v>ADA</v>
      </c>
    </row>
    <row r="22" spans="1:6" ht="15" x14ac:dyDescent="0.2">
      <c r="A22" s="24" t="s">
        <v>63</v>
      </c>
      <c r="B22" s="24" t="s">
        <v>32</v>
      </c>
      <c r="C22" s="25">
        <v>44710</v>
      </c>
      <c r="D22" s="25">
        <v>44651</v>
      </c>
      <c r="E22" s="30" t="s">
        <v>64</v>
      </c>
      <c r="F22" s="21" t="str">
        <f>IF(ISERROR(VLOOKUP(A22,DATA_OLSS!$A$3:$B$1336,1,0)),"TIDAK ADA","ADA")</f>
        <v>ADA</v>
      </c>
    </row>
    <row r="23" spans="1:6" ht="15" x14ac:dyDescent="0.2">
      <c r="A23" s="24" t="s">
        <v>65</v>
      </c>
      <c r="B23" s="24" t="s">
        <v>32</v>
      </c>
      <c r="C23" s="25">
        <v>44710</v>
      </c>
      <c r="D23" s="25">
        <v>44651</v>
      </c>
      <c r="E23" s="30" t="s">
        <v>66</v>
      </c>
      <c r="F23" s="21" t="str">
        <f>IF(ISERROR(VLOOKUP(A23,DATA_OLSS!$A$3:$B$1336,1,0)),"TIDAK ADA","ADA")</f>
        <v>ADA</v>
      </c>
    </row>
    <row r="24" spans="1:6" ht="15" x14ac:dyDescent="0.2">
      <c r="A24" s="24" t="s">
        <v>67</v>
      </c>
      <c r="B24" s="24" t="s">
        <v>32</v>
      </c>
      <c r="C24" s="25">
        <v>44710</v>
      </c>
      <c r="D24" s="25">
        <v>44651</v>
      </c>
      <c r="E24" s="30" t="s">
        <v>68</v>
      </c>
      <c r="F24" s="21" t="str">
        <f>IF(ISERROR(VLOOKUP(A24,DATA_OLSS!$A$3:$B$1336,1,0)),"TIDAK ADA","ADA")</f>
        <v>ADA</v>
      </c>
    </row>
    <row r="25" spans="1:6" ht="15" x14ac:dyDescent="0.2">
      <c r="A25" s="24" t="s">
        <v>69</v>
      </c>
      <c r="B25" s="24" t="s">
        <v>70</v>
      </c>
      <c r="C25" s="25">
        <v>44698</v>
      </c>
      <c r="D25" s="25">
        <v>44651</v>
      </c>
      <c r="E25" s="30" t="s">
        <v>71</v>
      </c>
      <c r="F25" s="21" t="str">
        <f>IF(ISERROR(VLOOKUP(A25,DATA_OLSS!$A$3:$B$1336,1,0)),"TIDAK ADA","ADA")</f>
        <v>ADA</v>
      </c>
    </row>
    <row r="26" spans="1:6" ht="15" x14ac:dyDescent="0.2">
      <c r="A26" s="24" t="s">
        <v>72</v>
      </c>
      <c r="B26" s="24" t="s">
        <v>70</v>
      </c>
      <c r="C26" s="25">
        <v>44698</v>
      </c>
      <c r="D26" s="25">
        <v>44651</v>
      </c>
      <c r="E26" s="30" t="s">
        <v>73</v>
      </c>
      <c r="F26" s="21" t="str">
        <f>IF(ISERROR(VLOOKUP(A26,DATA_OLSS!$A$3:$B$1336,1,0)),"TIDAK ADA","ADA")</f>
        <v>ADA</v>
      </c>
    </row>
    <row r="27" spans="1:6" ht="15" x14ac:dyDescent="0.2">
      <c r="A27" s="24" t="s">
        <v>74</v>
      </c>
      <c r="B27" s="24" t="s">
        <v>70</v>
      </c>
      <c r="C27" s="25">
        <v>44698</v>
      </c>
      <c r="D27" s="25">
        <v>44651</v>
      </c>
      <c r="E27" s="30" t="s">
        <v>75</v>
      </c>
      <c r="F27" s="21" t="str">
        <f>IF(ISERROR(VLOOKUP(A27,DATA_OLSS!$A$3:$B$1336,1,0)),"TIDAK ADA","ADA")</f>
        <v>ADA</v>
      </c>
    </row>
    <row r="28" spans="1:6" ht="15" x14ac:dyDescent="0.2">
      <c r="A28" s="24" t="s">
        <v>76</v>
      </c>
      <c r="B28" s="24" t="s">
        <v>70</v>
      </c>
      <c r="C28" s="25">
        <v>44698</v>
      </c>
      <c r="D28" s="25">
        <v>44651</v>
      </c>
      <c r="E28" s="30" t="s">
        <v>77</v>
      </c>
      <c r="F28" s="21" t="str">
        <f>IF(ISERROR(VLOOKUP(A28,DATA_OLSS!$A$3:$B$1336,1,0)),"TIDAK ADA","ADA")</f>
        <v>ADA</v>
      </c>
    </row>
    <row r="29" spans="1:6" ht="15" x14ac:dyDescent="0.2">
      <c r="A29" s="24" t="s">
        <v>78</v>
      </c>
      <c r="B29" s="24" t="s">
        <v>70</v>
      </c>
      <c r="C29" s="25">
        <v>44698</v>
      </c>
      <c r="D29" s="25">
        <v>44651</v>
      </c>
      <c r="E29" s="30" t="s">
        <v>79</v>
      </c>
      <c r="F29" s="21" t="str">
        <f>IF(ISERROR(VLOOKUP(A29,DATA_OLSS!$A$3:$B$1336,1,0)),"TIDAK ADA","ADA")</f>
        <v>ADA</v>
      </c>
    </row>
    <row r="30" spans="1:6" ht="15" x14ac:dyDescent="0.2">
      <c r="A30" s="24" t="s">
        <v>80</v>
      </c>
      <c r="B30" s="24" t="s">
        <v>70</v>
      </c>
      <c r="C30" s="25">
        <v>44698</v>
      </c>
      <c r="D30" s="25">
        <v>44651</v>
      </c>
      <c r="E30" s="30" t="s">
        <v>81</v>
      </c>
      <c r="F30" s="21" t="str">
        <f>IF(ISERROR(VLOOKUP(A30,DATA_OLSS!$A$3:$B$1336,1,0)),"TIDAK ADA","ADA")</f>
        <v>ADA</v>
      </c>
    </row>
    <row r="31" spans="1:6" ht="15" x14ac:dyDescent="0.2">
      <c r="A31" s="24" t="s">
        <v>82</v>
      </c>
      <c r="B31" s="24" t="s">
        <v>70</v>
      </c>
      <c r="C31" s="25">
        <v>44696</v>
      </c>
      <c r="D31" s="25">
        <v>44651</v>
      </c>
      <c r="E31" s="30" t="s">
        <v>83</v>
      </c>
      <c r="F31" s="21" t="str">
        <f>IF(ISERROR(VLOOKUP(A31,DATA_OLSS!$A$3:$B$1336,1,0)),"TIDAK ADA","ADA")</f>
        <v>ADA</v>
      </c>
    </row>
    <row r="32" spans="1:6" ht="15" x14ac:dyDescent="0.2">
      <c r="A32" s="24" t="s">
        <v>84</v>
      </c>
      <c r="B32" s="24" t="s">
        <v>70</v>
      </c>
      <c r="C32" s="25">
        <v>44696</v>
      </c>
      <c r="D32" s="25">
        <v>44651</v>
      </c>
      <c r="E32" s="30" t="s">
        <v>85</v>
      </c>
      <c r="F32" s="21" t="str">
        <f>IF(ISERROR(VLOOKUP(A32,DATA_OLSS!$A$3:$B$1336,1,0)),"TIDAK ADA","ADA")</f>
        <v>ADA</v>
      </c>
    </row>
    <row r="33" spans="1:6" ht="15" x14ac:dyDescent="0.2">
      <c r="A33" s="24" t="s">
        <v>86</v>
      </c>
      <c r="B33" s="24" t="s">
        <v>70</v>
      </c>
      <c r="C33" s="25">
        <v>44696</v>
      </c>
      <c r="D33" s="25">
        <v>44651</v>
      </c>
      <c r="E33" s="30" t="s">
        <v>87</v>
      </c>
      <c r="F33" s="21" t="str">
        <f>IF(ISERROR(VLOOKUP(A33,DATA_OLSS!$A$3:$B$1336,1,0)),"TIDAK ADA","ADA")</f>
        <v>ADA</v>
      </c>
    </row>
    <row r="34" spans="1:6" ht="15" x14ac:dyDescent="0.2">
      <c r="A34" s="24" t="s">
        <v>88</v>
      </c>
      <c r="B34" s="24" t="s">
        <v>70</v>
      </c>
      <c r="C34" s="25">
        <v>44681</v>
      </c>
      <c r="D34" s="25">
        <v>44651</v>
      </c>
      <c r="E34" s="30" t="s">
        <v>89</v>
      </c>
      <c r="F34" s="21" t="str">
        <f>IF(ISERROR(VLOOKUP(A34,DATA_OLSS!$A$3:$B$1336,1,0)),"TIDAK ADA","ADA")</f>
        <v>ADA</v>
      </c>
    </row>
    <row r="35" spans="1:6" ht="15" x14ac:dyDescent="0.2">
      <c r="A35" s="24" t="s">
        <v>90</v>
      </c>
      <c r="B35" s="24" t="s">
        <v>91</v>
      </c>
      <c r="C35" s="25">
        <v>44696</v>
      </c>
      <c r="D35" s="25">
        <v>44651</v>
      </c>
      <c r="E35" s="30" t="s">
        <v>92</v>
      </c>
      <c r="F35" s="21" t="str">
        <f>IF(ISERROR(VLOOKUP(A35,DATA_OLSS!$A$3:$B$1336,1,0)),"TIDAK ADA","ADA")</f>
        <v>ADA</v>
      </c>
    </row>
    <row r="36" spans="1:6" ht="15" x14ac:dyDescent="0.2">
      <c r="A36" s="24" t="s">
        <v>93</v>
      </c>
      <c r="B36" s="24" t="s">
        <v>94</v>
      </c>
      <c r="C36" s="25">
        <v>44698</v>
      </c>
      <c r="D36" s="25">
        <v>44651</v>
      </c>
      <c r="E36" s="30" t="s">
        <v>95</v>
      </c>
      <c r="F36" s="21" t="str">
        <f>IF(ISERROR(VLOOKUP(A36,DATA_OLSS!$A$3:$B$1336,1,0)),"TIDAK ADA","ADA")</f>
        <v>ADA</v>
      </c>
    </row>
    <row r="37" spans="1:6" ht="15" x14ac:dyDescent="0.2">
      <c r="A37" s="24" t="s">
        <v>96</v>
      </c>
      <c r="B37" s="24" t="s">
        <v>94</v>
      </c>
      <c r="C37" s="25">
        <v>44698</v>
      </c>
      <c r="D37" s="25">
        <v>44651</v>
      </c>
      <c r="E37" s="30" t="s">
        <v>97</v>
      </c>
      <c r="F37" s="21" t="str">
        <f>IF(ISERROR(VLOOKUP(A37,DATA_OLSS!$A$3:$B$1336,1,0)),"TIDAK ADA","ADA")</f>
        <v>ADA</v>
      </c>
    </row>
    <row r="38" spans="1:6" ht="15" x14ac:dyDescent="0.2">
      <c r="A38" s="24" t="s">
        <v>98</v>
      </c>
      <c r="B38" s="24" t="s">
        <v>94</v>
      </c>
      <c r="C38" s="25">
        <v>44698</v>
      </c>
      <c r="D38" s="25">
        <v>44651</v>
      </c>
      <c r="E38" s="30" t="s">
        <v>99</v>
      </c>
      <c r="F38" s="21" t="str">
        <f>IF(ISERROR(VLOOKUP(A38,DATA_OLSS!$A$3:$B$1336,1,0)),"TIDAK ADA","ADA")</f>
        <v>ADA</v>
      </c>
    </row>
    <row r="39" spans="1:6" ht="15" x14ac:dyDescent="0.2">
      <c r="A39" s="24" t="s">
        <v>100</v>
      </c>
      <c r="B39" s="24" t="s">
        <v>94</v>
      </c>
      <c r="C39" s="25">
        <v>44698</v>
      </c>
      <c r="D39" s="25">
        <v>44651</v>
      </c>
      <c r="E39" s="30" t="s">
        <v>101</v>
      </c>
      <c r="F39" s="21" t="str">
        <f>IF(ISERROR(VLOOKUP(A39,DATA_OLSS!$A$3:$B$1336,1,0)),"TIDAK ADA","ADA")</f>
        <v>ADA</v>
      </c>
    </row>
    <row r="40" spans="1:6" ht="15" x14ac:dyDescent="0.2">
      <c r="A40" s="24" t="s">
        <v>102</v>
      </c>
      <c r="B40" s="24" t="s">
        <v>94</v>
      </c>
      <c r="C40" s="25">
        <v>44698</v>
      </c>
      <c r="D40" s="25">
        <v>44651</v>
      </c>
      <c r="E40" s="30" t="s">
        <v>103</v>
      </c>
      <c r="F40" s="21" t="str">
        <f>IF(ISERROR(VLOOKUP(A40,DATA_OLSS!$A$3:$B$1336,1,0)),"TIDAK ADA","ADA")</f>
        <v>ADA</v>
      </c>
    </row>
    <row r="41" spans="1:6" ht="15" x14ac:dyDescent="0.2">
      <c r="A41" s="24" t="s">
        <v>104</v>
      </c>
      <c r="B41" s="24" t="s">
        <v>94</v>
      </c>
      <c r="C41" s="25">
        <v>44698</v>
      </c>
      <c r="D41" s="25">
        <v>44651</v>
      </c>
      <c r="E41" s="30" t="s">
        <v>105</v>
      </c>
      <c r="F41" s="21" t="str">
        <f>IF(ISERROR(VLOOKUP(A41,DATA_OLSS!$A$3:$B$1336,1,0)),"TIDAK ADA","ADA")</f>
        <v>ADA</v>
      </c>
    </row>
    <row r="42" spans="1:6" ht="15" x14ac:dyDescent="0.2">
      <c r="A42" s="24" t="s">
        <v>106</v>
      </c>
      <c r="B42" s="24" t="s">
        <v>94</v>
      </c>
      <c r="C42" s="25">
        <v>44698</v>
      </c>
      <c r="D42" s="25">
        <v>44651</v>
      </c>
      <c r="E42" s="30" t="s">
        <v>107</v>
      </c>
      <c r="F42" s="21" t="str">
        <f>IF(ISERROR(VLOOKUP(A42,DATA_OLSS!$A$3:$B$1336,1,0)),"TIDAK ADA","ADA")</f>
        <v>ADA</v>
      </c>
    </row>
    <row r="43" spans="1:6" ht="15" x14ac:dyDescent="0.2">
      <c r="A43" s="24" t="s">
        <v>108</v>
      </c>
      <c r="B43" s="24" t="s">
        <v>94</v>
      </c>
      <c r="C43" s="25">
        <v>44698</v>
      </c>
      <c r="D43" s="25">
        <v>44651</v>
      </c>
      <c r="E43" s="30" t="s">
        <v>109</v>
      </c>
      <c r="F43" s="21" t="str">
        <f>IF(ISERROR(VLOOKUP(A43,DATA_OLSS!$A$3:$B$1336,1,0)),"TIDAK ADA","ADA")</f>
        <v>ADA</v>
      </c>
    </row>
    <row r="44" spans="1:6" ht="15" x14ac:dyDescent="0.2">
      <c r="A44" s="24" t="s">
        <v>110</v>
      </c>
      <c r="B44" s="24" t="s">
        <v>94</v>
      </c>
      <c r="C44" s="25">
        <v>44698</v>
      </c>
      <c r="D44" s="25">
        <v>44651</v>
      </c>
      <c r="E44" s="30" t="s">
        <v>111</v>
      </c>
      <c r="F44" s="21" t="str">
        <f>IF(ISERROR(VLOOKUP(A44,DATA_OLSS!$A$3:$B$1336,1,0)),"TIDAK ADA","ADA")</f>
        <v>ADA</v>
      </c>
    </row>
    <row r="45" spans="1:6" ht="15" x14ac:dyDescent="0.2">
      <c r="A45" s="24" t="s">
        <v>112</v>
      </c>
      <c r="B45" s="24" t="s">
        <v>94</v>
      </c>
      <c r="C45" s="25">
        <v>44698</v>
      </c>
      <c r="D45" s="25">
        <v>44651</v>
      </c>
      <c r="E45" s="30" t="s">
        <v>113</v>
      </c>
      <c r="F45" s="21" t="str">
        <f>IF(ISERROR(VLOOKUP(A45,DATA_OLSS!$A$3:$B$1336,1,0)),"TIDAK ADA","ADA")</f>
        <v>ADA</v>
      </c>
    </row>
    <row r="46" spans="1:6" ht="15" x14ac:dyDescent="0.2">
      <c r="A46" s="24" t="s">
        <v>114</v>
      </c>
      <c r="B46" s="24" t="s">
        <v>94</v>
      </c>
      <c r="C46" s="25">
        <v>44698</v>
      </c>
      <c r="D46" s="25">
        <v>44651</v>
      </c>
      <c r="E46" s="30" t="s">
        <v>115</v>
      </c>
      <c r="F46" s="21" t="str">
        <f>IF(ISERROR(VLOOKUP(A46,DATA_OLSS!$A$3:$B$1336,1,0)),"TIDAK ADA","ADA")</f>
        <v>ADA</v>
      </c>
    </row>
    <row r="47" spans="1:6" ht="15" x14ac:dyDescent="0.2">
      <c r="A47" s="24" t="s">
        <v>116</v>
      </c>
      <c r="B47" s="24" t="s">
        <v>91</v>
      </c>
      <c r="C47" s="25">
        <v>44698</v>
      </c>
      <c r="D47" s="25">
        <v>44651</v>
      </c>
      <c r="E47" s="30" t="s">
        <v>117</v>
      </c>
      <c r="F47" s="21" t="str">
        <f>IF(ISERROR(VLOOKUP(A47,DATA_OLSS!$A$3:$B$1336,1,0)),"TIDAK ADA","ADA")</f>
        <v>ADA</v>
      </c>
    </row>
    <row r="48" spans="1:6" ht="15" x14ac:dyDescent="0.2">
      <c r="A48" s="24" t="s">
        <v>118</v>
      </c>
      <c r="B48" s="24" t="s">
        <v>91</v>
      </c>
      <c r="C48" s="25">
        <v>44698</v>
      </c>
      <c r="D48" s="25">
        <v>44651</v>
      </c>
      <c r="E48" s="30" t="s">
        <v>119</v>
      </c>
      <c r="F48" s="21" t="str">
        <f>IF(ISERROR(VLOOKUP(A48,DATA_OLSS!$A$3:$B$1336,1,0)),"TIDAK ADA","ADA")</f>
        <v>ADA</v>
      </c>
    </row>
    <row r="49" spans="1:6" ht="15" x14ac:dyDescent="0.2">
      <c r="A49" s="24" t="s">
        <v>120</v>
      </c>
      <c r="B49" s="24" t="s">
        <v>121</v>
      </c>
      <c r="C49" s="25">
        <v>44710</v>
      </c>
      <c r="D49" s="25">
        <v>44651</v>
      </c>
      <c r="E49" s="30" t="s">
        <v>122</v>
      </c>
      <c r="F49" s="21" t="str">
        <f>IF(ISERROR(VLOOKUP(A49,DATA_OLSS!$A$3:$B$1336,1,0)),"TIDAK ADA","ADA")</f>
        <v>ADA</v>
      </c>
    </row>
    <row r="50" spans="1:6" ht="15" x14ac:dyDescent="0.2">
      <c r="A50" s="24" t="s">
        <v>123</v>
      </c>
      <c r="B50" s="24" t="s">
        <v>15</v>
      </c>
      <c r="C50" s="25">
        <v>44710</v>
      </c>
      <c r="D50" s="25">
        <v>44651</v>
      </c>
      <c r="E50" s="30" t="s">
        <v>124</v>
      </c>
      <c r="F50" s="21" t="str">
        <f>IF(ISERROR(VLOOKUP(A50,DATA_OLSS!$A$3:$B$1336,1,0)),"TIDAK ADA","ADA")</f>
        <v>ADA</v>
      </c>
    </row>
    <row r="51" spans="1:6" ht="15" x14ac:dyDescent="0.2">
      <c r="A51" s="24" t="s">
        <v>125</v>
      </c>
      <c r="B51" s="24" t="s">
        <v>15</v>
      </c>
      <c r="C51" s="25">
        <v>44710</v>
      </c>
      <c r="D51" s="25">
        <v>44651</v>
      </c>
      <c r="E51" s="30" t="s">
        <v>126</v>
      </c>
      <c r="F51" s="21" t="str">
        <f>IF(ISERROR(VLOOKUP(A51,DATA_OLSS!$A$3:$B$1336,1,0)),"TIDAK ADA","ADA")</f>
        <v>ADA</v>
      </c>
    </row>
    <row r="52" spans="1:6" ht="15" x14ac:dyDescent="0.2">
      <c r="A52" s="24" t="s">
        <v>127</v>
      </c>
      <c r="B52" s="24" t="s">
        <v>15</v>
      </c>
      <c r="C52" s="25">
        <v>44710</v>
      </c>
      <c r="D52" s="25">
        <v>44651</v>
      </c>
      <c r="E52" s="30" t="s">
        <v>128</v>
      </c>
      <c r="F52" s="21" t="str">
        <f>IF(ISERROR(VLOOKUP(A52,DATA_OLSS!$A$3:$B$1336,1,0)),"TIDAK ADA","ADA")</f>
        <v>ADA</v>
      </c>
    </row>
    <row r="53" spans="1:6" ht="15" x14ac:dyDescent="0.2">
      <c r="A53" s="24" t="s">
        <v>129</v>
      </c>
      <c r="B53" s="24" t="s">
        <v>130</v>
      </c>
      <c r="C53" s="25">
        <v>44710</v>
      </c>
      <c r="D53" s="25">
        <v>44651</v>
      </c>
      <c r="E53" s="30" t="s">
        <v>131</v>
      </c>
      <c r="F53" s="21" t="str">
        <f>IF(ISERROR(VLOOKUP(A53,DATA_OLSS!$A$3:$B$1336,1,0)),"TIDAK ADA","ADA")</f>
        <v>ADA</v>
      </c>
    </row>
    <row r="54" spans="1:6" ht="15" x14ac:dyDescent="0.2">
      <c r="A54" s="24" t="s">
        <v>132</v>
      </c>
      <c r="B54" s="24" t="s">
        <v>133</v>
      </c>
      <c r="C54" s="25">
        <v>44695</v>
      </c>
      <c r="D54" s="25">
        <v>44651</v>
      </c>
      <c r="E54" s="30" t="s">
        <v>134</v>
      </c>
      <c r="F54" s="21" t="str">
        <f>IF(ISERROR(VLOOKUP(A54,DATA_OLSS!$A$3:$B$1336,1,0)),"TIDAK ADA","ADA")</f>
        <v>ADA</v>
      </c>
    </row>
    <row r="55" spans="1:6" ht="15" x14ac:dyDescent="0.2">
      <c r="A55" s="24" t="s">
        <v>135</v>
      </c>
      <c r="B55" s="24" t="s">
        <v>133</v>
      </c>
      <c r="C55" s="25">
        <v>44695</v>
      </c>
      <c r="D55" s="25">
        <v>44651</v>
      </c>
      <c r="E55" s="30" t="s">
        <v>136</v>
      </c>
      <c r="F55" s="21" t="str">
        <f>IF(ISERROR(VLOOKUP(A55,DATA_OLSS!$A$3:$B$1336,1,0)),"TIDAK ADA","ADA")</f>
        <v>ADA</v>
      </c>
    </row>
    <row r="56" spans="1:6" ht="15" x14ac:dyDescent="0.2">
      <c r="A56" s="24" t="s">
        <v>137</v>
      </c>
      <c r="B56" s="24" t="s">
        <v>133</v>
      </c>
      <c r="C56" s="25">
        <v>44695</v>
      </c>
      <c r="D56" s="25">
        <v>44651</v>
      </c>
      <c r="E56" s="30" t="s">
        <v>138</v>
      </c>
      <c r="F56" s="21" t="str">
        <f>IF(ISERROR(VLOOKUP(A56,DATA_OLSS!$A$3:$B$1336,1,0)),"TIDAK ADA","ADA")</f>
        <v>ADA</v>
      </c>
    </row>
    <row r="57" spans="1:6" ht="15" x14ac:dyDescent="0.2">
      <c r="A57" s="24" t="s">
        <v>21</v>
      </c>
      <c r="B57" s="24" t="s">
        <v>22</v>
      </c>
      <c r="C57" s="25">
        <v>44740</v>
      </c>
      <c r="D57" s="25">
        <v>44651</v>
      </c>
      <c r="E57" s="30" t="s">
        <v>139</v>
      </c>
      <c r="F57" s="21" t="str">
        <f>IF(ISERROR(VLOOKUP(A57,DATA_OLSS!$A$3:$B$1336,1,0)),"TIDAK ADA","ADA")</f>
        <v>ADA</v>
      </c>
    </row>
    <row r="58" spans="1:6" ht="15" x14ac:dyDescent="0.2">
      <c r="A58" s="24" t="s">
        <v>140</v>
      </c>
      <c r="B58" s="24" t="s">
        <v>133</v>
      </c>
      <c r="C58" s="25">
        <v>44695</v>
      </c>
      <c r="D58" s="25">
        <v>44651</v>
      </c>
      <c r="E58" s="30" t="s">
        <v>141</v>
      </c>
      <c r="F58" s="21" t="str">
        <f>IF(ISERROR(VLOOKUP(A58,DATA_OLSS!$A$3:$B$1336,1,0)),"TIDAK ADA","ADA")</f>
        <v>ADA</v>
      </c>
    </row>
    <row r="59" spans="1:6" ht="15" x14ac:dyDescent="0.2">
      <c r="A59" s="24" t="s">
        <v>142</v>
      </c>
      <c r="B59" s="24" t="s">
        <v>22</v>
      </c>
      <c r="C59" s="25">
        <v>44740</v>
      </c>
      <c r="D59" s="25">
        <v>44651</v>
      </c>
      <c r="E59" s="30" t="s">
        <v>143</v>
      </c>
      <c r="F59" s="21" t="str">
        <f>IF(ISERROR(VLOOKUP(A59,DATA_OLSS!$A$3:$B$1336,1,0)),"TIDAK ADA","ADA")</f>
        <v>ADA</v>
      </c>
    </row>
    <row r="60" spans="1:6" ht="15" x14ac:dyDescent="0.2">
      <c r="A60" s="24" t="s">
        <v>144</v>
      </c>
      <c r="B60" s="24" t="s">
        <v>22</v>
      </c>
      <c r="C60" s="25">
        <v>44740</v>
      </c>
      <c r="D60" s="25">
        <v>44651</v>
      </c>
      <c r="E60" s="30" t="s">
        <v>145</v>
      </c>
      <c r="F60" s="21" t="str">
        <f>IF(ISERROR(VLOOKUP(A60,DATA_OLSS!$A$3:$B$1336,1,0)),"TIDAK ADA","ADA")</f>
        <v>ADA</v>
      </c>
    </row>
    <row r="61" spans="1:6" ht="15" x14ac:dyDescent="0.2">
      <c r="A61" s="24" t="s">
        <v>146</v>
      </c>
      <c r="B61" s="24" t="s">
        <v>133</v>
      </c>
      <c r="C61" s="25">
        <v>44695</v>
      </c>
      <c r="D61" s="25">
        <v>44651</v>
      </c>
      <c r="E61" s="30" t="s">
        <v>147</v>
      </c>
      <c r="F61" s="21" t="str">
        <f>IF(ISERROR(VLOOKUP(A61,DATA_OLSS!$A$3:$B$1336,1,0)),"TIDAK ADA","ADA")</f>
        <v>ADA</v>
      </c>
    </row>
    <row r="62" spans="1:6" ht="15" x14ac:dyDescent="0.2">
      <c r="A62" s="24" t="s">
        <v>148</v>
      </c>
      <c r="B62" s="24" t="s">
        <v>133</v>
      </c>
      <c r="C62" s="25">
        <v>44695</v>
      </c>
      <c r="D62" s="25">
        <v>44651</v>
      </c>
      <c r="E62" s="30" t="s">
        <v>149</v>
      </c>
      <c r="F62" s="21" t="str">
        <f>IF(ISERROR(VLOOKUP(A62,DATA_OLSS!$A$3:$B$1336,1,0)),"TIDAK ADA","ADA")</f>
        <v>ADA</v>
      </c>
    </row>
    <row r="63" spans="1:6" ht="15" x14ac:dyDescent="0.2">
      <c r="A63" s="24" t="s">
        <v>150</v>
      </c>
      <c r="B63" s="24" t="s">
        <v>19</v>
      </c>
      <c r="C63" s="25">
        <v>44698</v>
      </c>
      <c r="D63" s="25">
        <v>44651</v>
      </c>
      <c r="E63" s="30" t="s">
        <v>151</v>
      </c>
      <c r="F63" s="21" t="str">
        <f>IF(ISERROR(VLOOKUP(A63,DATA_OLSS!$A$3:$B$1336,1,0)),"TIDAK ADA","ADA")</f>
        <v>ADA</v>
      </c>
    </row>
    <row r="64" spans="1:6" ht="15" x14ac:dyDescent="0.2">
      <c r="A64" s="24" t="s">
        <v>152</v>
      </c>
      <c r="B64" s="24" t="s">
        <v>19</v>
      </c>
      <c r="C64" s="25">
        <v>44698</v>
      </c>
      <c r="D64" s="25">
        <v>44651</v>
      </c>
      <c r="E64" s="30" t="s">
        <v>153</v>
      </c>
      <c r="F64" s="21" t="str">
        <f>IF(ISERROR(VLOOKUP(A64,DATA_OLSS!$A$3:$B$1336,1,0)),"TIDAK ADA","ADA")</f>
        <v>ADA</v>
      </c>
    </row>
    <row r="65" spans="1:6" ht="15" x14ac:dyDescent="0.2">
      <c r="A65" s="24" t="s">
        <v>154</v>
      </c>
      <c r="B65" s="24" t="s">
        <v>155</v>
      </c>
      <c r="C65" s="25">
        <v>44710</v>
      </c>
      <c r="D65" s="25">
        <v>44651</v>
      </c>
      <c r="E65" s="30" t="s">
        <v>156</v>
      </c>
      <c r="F65" s="21" t="str">
        <f>IF(ISERROR(VLOOKUP(A65,DATA_OLSS!$A$3:$B$1336,1,0)),"TIDAK ADA","ADA")</f>
        <v>ADA</v>
      </c>
    </row>
    <row r="66" spans="1:6" ht="15" x14ac:dyDescent="0.2">
      <c r="A66" s="24" t="s">
        <v>157</v>
      </c>
      <c r="B66" s="24" t="s">
        <v>19</v>
      </c>
      <c r="C66" s="25">
        <v>44698</v>
      </c>
      <c r="D66" s="25">
        <v>44651</v>
      </c>
      <c r="E66" s="30" t="s">
        <v>158</v>
      </c>
      <c r="F66" s="21" t="str">
        <f>IF(ISERROR(VLOOKUP(A66,DATA_OLSS!$A$3:$B$1336,1,0)),"TIDAK ADA","ADA")</f>
        <v>ADA</v>
      </c>
    </row>
    <row r="67" spans="1:6" ht="15" x14ac:dyDescent="0.2">
      <c r="A67" s="24" t="s">
        <v>159</v>
      </c>
      <c r="B67" s="24" t="s">
        <v>155</v>
      </c>
      <c r="C67" s="25">
        <v>44713</v>
      </c>
      <c r="D67" s="25">
        <v>44651</v>
      </c>
      <c r="E67" s="30" t="s">
        <v>160</v>
      </c>
      <c r="F67" s="21" t="str">
        <f>IF(ISERROR(VLOOKUP(A67,DATA_OLSS!$A$3:$B$1336,1,0)),"TIDAK ADA","ADA")</f>
        <v>ADA</v>
      </c>
    </row>
    <row r="68" spans="1:6" ht="15" x14ac:dyDescent="0.2">
      <c r="A68" s="24" t="s">
        <v>161</v>
      </c>
      <c r="B68" s="24" t="s">
        <v>19</v>
      </c>
      <c r="C68" s="25">
        <v>44698</v>
      </c>
      <c r="D68" s="25">
        <v>44651</v>
      </c>
      <c r="E68" s="30" t="s">
        <v>162</v>
      </c>
      <c r="F68" s="21" t="str">
        <f>IF(ISERROR(VLOOKUP(A68,DATA_OLSS!$A$3:$B$1336,1,0)),"TIDAK ADA","ADA")</f>
        <v>ADA</v>
      </c>
    </row>
    <row r="69" spans="1:6" ht="15" x14ac:dyDescent="0.2">
      <c r="A69" s="24" t="s">
        <v>163</v>
      </c>
      <c r="B69" s="24" t="s">
        <v>19</v>
      </c>
      <c r="C69" s="25">
        <v>44698</v>
      </c>
      <c r="D69" s="25">
        <v>44651</v>
      </c>
      <c r="E69" s="30" t="s">
        <v>164</v>
      </c>
      <c r="F69" s="21" t="str">
        <f>IF(ISERROR(VLOOKUP(A69,DATA_OLSS!$A$3:$B$1336,1,0)),"TIDAK ADA","ADA")</f>
        <v>ADA</v>
      </c>
    </row>
    <row r="70" spans="1:6" ht="15" x14ac:dyDescent="0.2">
      <c r="A70" s="24" t="s">
        <v>165</v>
      </c>
      <c r="B70" s="24" t="s">
        <v>155</v>
      </c>
      <c r="C70" s="25">
        <v>44713</v>
      </c>
      <c r="D70" s="25">
        <v>44651</v>
      </c>
      <c r="E70" s="30" t="s">
        <v>166</v>
      </c>
      <c r="F70" s="21" t="str">
        <f>IF(ISERROR(VLOOKUP(A70,DATA_OLSS!$A$3:$B$1336,1,0)),"TIDAK ADA","ADA")</f>
        <v>ADA</v>
      </c>
    </row>
    <row r="71" spans="1:6" ht="15" x14ac:dyDescent="0.2">
      <c r="A71" s="24" t="s">
        <v>167</v>
      </c>
      <c r="B71" s="24" t="s">
        <v>155</v>
      </c>
      <c r="C71" s="25">
        <v>44710</v>
      </c>
      <c r="D71" s="25">
        <v>44651</v>
      </c>
      <c r="E71" s="30" t="s">
        <v>168</v>
      </c>
      <c r="F71" s="21" t="str">
        <f>IF(ISERROR(VLOOKUP(A71,DATA_OLSS!$A$3:$B$1336,1,0)),"TIDAK ADA","ADA")</f>
        <v>ADA</v>
      </c>
    </row>
    <row r="72" spans="1:6" ht="15" x14ac:dyDescent="0.2">
      <c r="A72" s="24" t="s">
        <v>169</v>
      </c>
      <c r="B72" s="24" t="s">
        <v>155</v>
      </c>
      <c r="C72" s="25">
        <v>44713</v>
      </c>
      <c r="D72" s="25">
        <v>44651</v>
      </c>
      <c r="E72" s="30" t="s">
        <v>170</v>
      </c>
      <c r="F72" s="21" t="str">
        <f>IF(ISERROR(VLOOKUP(A72,DATA_OLSS!$A$3:$B$1336,1,0)),"TIDAK ADA","ADA")</f>
        <v>ADA</v>
      </c>
    </row>
    <row r="73" spans="1:6" ht="15" x14ac:dyDescent="0.2">
      <c r="A73" s="24" t="s">
        <v>171</v>
      </c>
      <c r="B73" s="24" t="s">
        <v>172</v>
      </c>
      <c r="C73" s="25">
        <v>44713</v>
      </c>
      <c r="D73" s="25">
        <v>44651</v>
      </c>
      <c r="E73" s="30" t="s">
        <v>173</v>
      </c>
      <c r="F73" s="21" t="str">
        <f>IF(ISERROR(VLOOKUP(A73,DATA_OLSS!$A$3:$B$1336,1,0)),"TIDAK ADA","ADA")</f>
        <v>ADA</v>
      </c>
    </row>
    <row r="74" spans="1:6" ht="15" x14ac:dyDescent="0.2">
      <c r="A74" s="24" t="s">
        <v>174</v>
      </c>
      <c r="B74" s="24" t="s">
        <v>175</v>
      </c>
      <c r="C74" s="25">
        <v>44713</v>
      </c>
      <c r="D74" s="25">
        <v>44651</v>
      </c>
      <c r="E74" s="30" t="s">
        <v>176</v>
      </c>
      <c r="F74" s="21" t="str">
        <f>IF(ISERROR(VLOOKUP(A74,DATA_OLSS!$A$3:$B$1336,1,0)),"TIDAK ADA","ADA")</f>
        <v>ADA</v>
      </c>
    </row>
    <row r="75" spans="1:6" ht="15" x14ac:dyDescent="0.2">
      <c r="A75" s="24" t="s">
        <v>177</v>
      </c>
      <c r="B75" s="24" t="s">
        <v>178</v>
      </c>
      <c r="C75" s="25">
        <v>44682</v>
      </c>
      <c r="D75" s="25">
        <v>44651</v>
      </c>
      <c r="E75" s="30" t="s">
        <v>179</v>
      </c>
      <c r="F75" s="21" t="str">
        <f>IF(ISERROR(VLOOKUP(A75,DATA_OLSS!$A$3:$B$1336,1,0)),"TIDAK ADA","ADA")</f>
        <v>ADA</v>
      </c>
    </row>
    <row r="76" spans="1:6" ht="15" x14ac:dyDescent="0.2">
      <c r="A76" s="24" t="s">
        <v>180</v>
      </c>
      <c r="B76" s="24" t="s">
        <v>175</v>
      </c>
      <c r="C76" s="25">
        <v>44713</v>
      </c>
      <c r="D76" s="25">
        <v>44651</v>
      </c>
      <c r="E76" s="30" t="s">
        <v>181</v>
      </c>
      <c r="F76" s="21" t="str">
        <f>IF(ISERROR(VLOOKUP(A76,DATA_OLSS!$A$3:$B$1336,1,0)),"TIDAK ADA","ADA")</f>
        <v>ADA</v>
      </c>
    </row>
    <row r="77" spans="1:6" ht="15" x14ac:dyDescent="0.2">
      <c r="A77" s="24" t="s">
        <v>182</v>
      </c>
      <c r="B77" s="24" t="s">
        <v>172</v>
      </c>
      <c r="C77" s="25">
        <v>44713</v>
      </c>
      <c r="D77" s="25">
        <v>44651</v>
      </c>
      <c r="E77" s="30" t="s">
        <v>183</v>
      </c>
      <c r="F77" s="21" t="str">
        <f>IF(ISERROR(VLOOKUP(A77,DATA_OLSS!$A$3:$B$1336,1,0)),"TIDAK ADA","ADA")</f>
        <v>ADA</v>
      </c>
    </row>
    <row r="78" spans="1:6" ht="15" x14ac:dyDescent="0.2">
      <c r="A78" s="24" t="s">
        <v>184</v>
      </c>
      <c r="B78" s="24" t="s">
        <v>185</v>
      </c>
      <c r="C78" s="25">
        <v>44695</v>
      </c>
      <c r="D78" s="25">
        <v>44651</v>
      </c>
      <c r="E78" s="30" t="s">
        <v>186</v>
      </c>
      <c r="F78" s="21" t="str">
        <f>IF(ISERROR(VLOOKUP(A78,DATA_OLSS!$A$3:$B$1336,1,0)),"TIDAK ADA","ADA")</f>
        <v>ADA</v>
      </c>
    </row>
    <row r="79" spans="1:6" ht="15" x14ac:dyDescent="0.2">
      <c r="A79" s="24" t="s">
        <v>187</v>
      </c>
      <c r="B79" s="24" t="s">
        <v>133</v>
      </c>
      <c r="C79" s="25">
        <v>44695</v>
      </c>
      <c r="D79" s="25">
        <v>44651</v>
      </c>
      <c r="E79" s="30" t="s">
        <v>188</v>
      </c>
      <c r="F79" s="21" t="str">
        <f>IF(ISERROR(VLOOKUP(A79,DATA_OLSS!$A$3:$B$1336,1,0)),"TIDAK ADA","ADA")</f>
        <v>ADA</v>
      </c>
    </row>
    <row r="80" spans="1:6" ht="15" x14ac:dyDescent="0.2">
      <c r="A80" s="24" t="s">
        <v>189</v>
      </c>
      <c r="B80" s="24" t="s">
        <v>19</v>
      </c>
      <c r="C80" s="25">
        <v>44698</v>
      </c>
      <c r="D80" s="25">
        <v>44651</v>
      </c>
      <c r="E80" s="30" t="s">
        <v>190</v>
      </c>
      <c r="F80" s="21" t="str">
        <f>IF(ISERROR(VLOOKUP(A80,DATA_OLSS!$A$3:$B$1336,1,0)),"TIDAK ADA","ADA")</f>
        <v>ADA</v>
      </c>
    </row>
    <row r="81" spans="1:6" ht="15" x14ac:dyDescent="0.2">
      <c r="A81" s="24" t="s">
        <v>191</v>
      </c>
      <c r="B81" s="24" t="s">
        <v>19</v>
      </c>
      <c r="C81" s="25">
        <v>44698</v>
      </c>
      <c r="D81" s="25">
        <v>44651</v>
      </c>
      <c r="E81" s="30" t="s">
        <v>192</v>
      </c>
      <c r="F81" s="21" t="str">
        <f>IF(ISERROR(VLOOKUP(A81,DATA_OLSS!$A$3:$B$1336,1,0)),"TIDAK ADA","ADA")</f>
        <v>ADA</v>
      </c>
    </row>
    <row r="82" spans="1:6" ht="15" x14ac:dyDescent="0.2">
      <c r="A82" s="24" t="s">
        <v>193</v>
      </c>
      <c r="B82" s="24" t="s">
        <v>19</v>
      </c>
      <c r="C82" s="25">
        <v>44698</v>
      </c>
      <c r="D82" s="25">
        <v>44651</v>
      </c>
      <c r="E82" s="30" t="s">
        <v>194</v>
      </c>
      <c r="F82" s="21" t="str">
        <f>IF(ISERROR(VLOOKUP(A82,DATA_OLSS!$A$3:$B$1336,1,0)),"TIDAK ADA","ADA")</f>
        <v>ADA</v>
      </c>
    </row>
    <row r="83" spans="1:6" ht="15" x14ac:dyDescent="0.2">
      <c r="A83" s="24" t="s">
        <v>195</v>
      </c>
      <c r="B83" s="24" t="s">
        <v>19</v>
      </c>
      <c r="C83" s="25">
        <v>44698</v>
      </c>
      <c r="D83" s="25">
        <v>44651</v>
      </c>
      <c r="E83" s="30" t="s">
        <v>196</v>
      </c>
      <c r="F83" s="21" t="str">
        <f>IF(ISERROR(VLOOKUP(A83,DATA_OLSS!$A$3:$B$1336,1,0)),"TIDAK ADA","ADA")</f>
        <v>ADA</v>
      </c>
    </row>
    <row r="84" spans="1:6" ht="15" x14ac:dyDescent="0.2">
      <c r="A84" s="24" t="s">
        <v>197</v>
      </c>
      <c r="B84" s="24" t="s">
        <v>133</v>
      </c>
      <c r="C84" s="25">
        <v>44695</v>
      </c>
      <c r="D84" s="25">
        <v>44651</v>
      </c>
      <c r="E84" s="30" t="s">
        <v>198</v>
      </c>
      <c r="F84" s="21" t="str">
        <f>IF(ISERROR(VLOOKUP(A84,DATA_OLSS!$A$3:$B$1336,1,0)),"TIDAK ADA","ADA")</f>
        <v>ADA</v>
      </c>
    </row>
    <row r="85" spans="1:6" ht="15" x14ac:dyDescent="0.2">
      <c r="A85" s="24" t="s">
        <v>199</v>
      </c>
      <c r="B85" s="24" t="s">
        <v>200</v>
      </c>
      <c r="C85" s="25">
        <v>44710</v>
      </c>
      <c r="D85" s="25">
        <v>44651</v>
      </c>
      <c r="E85" s="30" t="s">
        <v>201</v>
      </c>
      <c r="F85" s="21" t="str">
        <f>IF(ISERROR(VLOOKUP(A85,DATA_OLSS!$A$3:$B$1336,1,0)),"TIDAK ADA","ADA")</f>
        <v>ADA</v>
      </c>
    </row>
    <row r="86" spans="1:6" ht="15" x14ac:dyDescent="0.2">
      <c r="A86" s="24" t="s">
        <v>202</v>
      </c>
      <c r="B86" s="24" t="s">
        <v>133</v>
      </c>
      <c r="C86" s="25">
        <v>44710</v>
      </c>
      <c r="D86" s="25">
        <v>44651</v>
      </c>
      <c r="E86" s="30" t="s">
        <v>203</v>
      </c>
      <c r="F86" s="21" t="str">
        <f>IF(ISERROR(VLOOKUP(A86,DATA_OLSS!$A$3:$B$1336,1,0)),"TIDAK ADA","ADA")</f>
        <v>ADA</v>
      </c>
    </row>
    <row r="87" spans="1:6" ht="15" x14ac:dyDescent="0.2">
      <c r="A87" s="24" t="s">
        <v>204</v>
      </c>
      <c r="B87" s="24" t="s">
        <v>19</v>
      </c>
      <c r="C87" s="25">
        <v>44698</v>
      </c>
      <c r="D87" s="25">
        <v>44651</v>
      </c>
      <c r="E87" s="30" t="s">
        <v>205</v>
      </c>
      <c r="F87" s="21" t="str">
        <f>IF(ISERROR(VLOOKUP(A87,DATA_OLSS!$A$3:$B$1336,1,0)),"TIDAK ADA","ADA")</f>
        <v>ADA</v>
      </c>
    </row>
    <row r="88" spans="1:6" ht="15" x14ac:dyDescent="0.2">
      <c r="A88" s="24" t="s">
        <v>206</v>
      </c>
      <c r="B88" s="24" t="s">
        <v>19</v>
      </c>
      <c r="C88" s="25">
        <v>44698</v>
      </c>
      <c r="D88" s="25">
        <v>44651</v>
      </c>
      <c r="E88" s="30" t="s">
        <v>207</v>
      </c>
      <c r="F88" s="21" t="str">
        <f>IF(ISERROR(VLOOKUP(A88,DATA_OLSS!$A$3:$B$1336,1,0)),"TIDAK ADA","ADA")</f>
        <v>ADA</v>
      </c>
    </row>
    <row r="89" spans="1:6" ht="15" x14ac:dyDescent="0.2">
      <c r="A89" s="24" t="s">
        <v>208</v>
      </c>
      <c r="B89" s="24" t="s">
        <v>19</v>
      </c>
      <c r="C89" s="25">
        <v>44698</v>
      </c>
      <c r="D89" s="25">
        <v>44651</v>
      </c>
      <c r="E89" s="30" t="s">
        <v>209</v>
      </c>
      <c r="F89" s="21" t="str">
        <f>IF(ISERROR(VLOOKUP(A89,DATA_OLSS!$A$3:$B$1336,1,0)),"TIDAK ADA","ADA")</f>
        <v>ADA</v>
      </c>
    </row>
    <row r="90" spans="1:6" ht="15" x14ac:dyDescent="0.2">
      <c r="A90" s="24" t="s">
        <v>210</v>
      </c>
      <c r="B90" s="24" t="s">
        <v>19</v>
      </c>
      <c r="C90" s="25">
        <v>44698</v>
      </c>
      <c r="D90" s="25">
        <v>44651</v>
      </c>
      <c r="E90" s="30" t="s">
        <v>211</v>
      </c>
      <c r="F90" s="21" t="str">
        <f>IF(ISERROR(VLOOKUP(A90,DATA_OLSS!$A$3:$B$1336,1,0)),"TIDAK ADA","ADA")</f>
        <v>ADA</v>
      </c>
    </row>
    <row r="91" spans="1:6" ht="15" x14ac:dyDescent="0.2">
      <c r="A91" s="24" t="s">
        <v>212</v>
      </c>
      <c r="B91" s="24" t="s">
        <v>19</v>
      </c>
      <c r="C91" s="25">
        <v>44698</v>
      </c>
      <c r="D91" s="25">
        <v>44651</v>
      </c>
      <c r="E91" s="30" t="s">
        <v>213</v>
      </c>
      <c r="F91" s="21" t="str">
        <f>IF(ISERROR(VLOOKUP(A91,DATA_OLSS!$A$3:$B$1336,1,0)),"TIDAK ADA","ADA")</f>
        <v>ADA</v>
      </c>
    </row>
    <row r="92" spans="1:6" ht="15" x14ac:dyDescent="0.2">
      <c r="A92" s="24" t="s">
        <v>214</v>
      </c>
      <c r="B92" s="24" t="s">
        <v>19</v>
      </c>
      <c r="C92" s="25">
        <v>44698</v>
      </c>
      <c r="D92" s="25">
        <v>44651</v>
      </c>
      <c r="E92" s="30" t="s">
        <v>215</v>
      </c>
      <c r="F92" s="21" t="str">
        <f>IF(ISERROR(VLOOKUP(A92,DATA_OLSS!$A$3:$B$1336,1,0)),"TIDAK ADA","ADA")</f>
        <v>ADA</v>
      </c>
    </row>
    <row r="93" spans="1:6" ht="15" x14ac:dyDescent="0.2">
      <c r="A93" s="24" t="s">
        <v>216</v>
      </c>
      <c r="B93" s="24" t="s">
        <v>19</v>
      </c>
      <c r="C93" s="25">
        <v>44698</v>
      </c>
      <c r="D93" s="25">
        <v>44651</v>
      </c>
      <c r="E93" s="30" t="s">
        <v>217</v>
      </c>
      <c r="F93" s="21" t="str">
        <f>IF(ISERROR(VLOOKUP(A93,DATA_OLSS!$A$3:$B$1336,1,0)),"TIDAK ADA","ADA")</f>
        <v>ADA</v>
      </c>
    </row>
    <row r="94" spans="1:6" ht="15" x14ac:dyDescent="0.2">
      <c r="A94" s="24" t="s">
        <v>218</v>
      </c>
      <c r="B94" s="24" t="s">
        <v>19</v>
      </c>
      <c r="C94" s="25">
        <v>44698</v>
      </c>
      <c r="D94" s="25">
        <v>44651</v>
      </c>
      <c r="E94" s="30" t="s">
        <v>219</v>
      </c>
      <c r="F94" s="21" t="str">
        <f>IF(ISERROR(VLOOKUP(A94,DATA_OLSS!$A$3:$B$1336,1,0)),"TIDAK ADA","ADA")</f>
        <v>ADA</v>
      </c>
    </row>
    <row r="95" spans="1:6" ht="15" x14ac:dyDescent="0.2">
      <c r="A95" s="24" t="s">
        <v>220</v>
      </c>
      <c r="B95" s="24" t="s">
        <v>19</v>
      </c>
      <c r="C95" s="25">
        <v>44698</v>
      </c>
      <c r="D95" s="25">
        <v>44651</v>
      </c>
      <c r="E95" s="30" t="s">
        <v>221</v>
      </c>
      <c r="F95" s="21" t="str">
        <f>IF(ISERROR(VLOOKUP(A95,DATA_OLSS!$A$3:$B$1336,1,0)),"TIDAK ADA","ADA")</f>
        <v>ADA</v>
      </c>
    </row>
    <row r="96" spans="1:6" ht="15" x14ac:dyDescent="0.2">
      <c r="A96" s="24" t="s">
        <v>222</v>
      </c>
      <c r="B96" s="24" t="s">
        <v>19</v>
      </c>
      <c r="C96" s="25">
        <v>44698</v>
      </c>
      <c r="D96" s="25">
        <v>44651</v>
      </c>
      <c r="E96" s="30" t="s">
        <v>223</v>
      </c>
      <c r="F96" s="21" t="str">
        <f>IF(ISERROR(VLOOKUP(A96,DATA_OLSS!$A$3:$B$1336,1,0)),"TIDAK ADA","ADA")</f>
        <v>ADA</v>
      </c>
    </row>
    <row r="97" spans="1:6" ht="15" x14ac:dyDescent="0.2">
      <c r="A97" s="24" t="s">
        <v>224</v>
      </c>
      <c r="B97" s="24" t="s">
        <v>19</v>
      </c>
      <c r="C97" s="25">
        <v>44698</v>
      </c>
      <c r="D97" s="25">
        <v>44651</v>
      </c>
      <c r="E97" s="30" t="s">
        <v>225</v>
      </c>
      <c r="F97" s="21" t="str">
        <f>IF(ISERROR(VLOOKUP(A97,DATA_OLSS!$A$3:$B$1336,1,0)),"TIDAK ADA","ADA")</f>
        <v>ADA</v>
      </c>
    </row>
    <row r="98" spans="1:6" ht="15" x14ac:dyDescent="0.2">
      <c r="A98" s="24" t="s">
        <v>226</v>
      </c>
      <c r="B98" s="24" t="s">
        <v>19</v>
      </c>
      <c r="C98" s="25">
        <v>44698</v>
      </c>
      <c r="D98" s="25">
        <v>44651</v>
      </c>
      <c r="E98" s="30" t="s">
        <v>227</v>
      </c>
      <c r="F98" s="21" t="str">
        <f>IF(ISERROR(VLOOKUP(A98,DATA_OLSS!$A$3:$B$1336,1,0)),"TIDAK ADA","ADA")</f>
        <v>ADA</v>
      </c>
    </row>
    <row r="99" spans="1:6" ht="15" x14ac:dyDescent="0.2">
      <c r="A99" s="24" t="s">
        <v>228</v>
      </c>
      <c r="B99" s="24" t="s">
        <v>229</v>
      </c>
      <c r="C99" s="25">
        <v>44710</v>
      </c>
      <c r="D99" s="25">
        <v>44651</v>
      </c>
      <c r="E99" s="30" t="s">
        <v>230</v>
      </c>
      <c r="F99" s="21" t="str">
        <f>IF(ISERROR(VLOOKUP(A99,DATA_OLSS!$A$3:$B$1336,1,0)),"TIDAK ADA","ADA")</f>
        <v>ADA</v>
      </c>
    </row>
    <row r="100" spans="1:6" ht="15" x14ac:dyDescent="0.2">
      <c r="A100" s="24" t="s">
        <v>231</v>
      </c>
      <c r="B100" s="24" t="s">
        <v>19</v>
      </c>
      <c r="C100" s="25">
        <v>44698</v>
      </c>
      <c r="D100" s="25">
        <v>44651</v>
      </c>
      <c r="E100" s="30" t="s">
        <v>232</v>
      </c>
      <c r="F100" s="21" t="str">
        <f>IF(ISERROR(VLOOKUP(A100,DATA_OLSS!$A$3:$B$1336,1,0)),"TIDAK ADA","ADA")</f>
        <v>ADA</v>
      </c>
    </row>
    <row r="101" spans="1:6" ht="15" x14ac:dyDescent="0.2">
      <c r="A101" s="24" t="s">
        <v>233</v>
      </c>
      <c r="B101" s="24" t="s">
        <v>229</v>
      </c>
      <c r="C101" s="25">
        <v>44710</v>
      </c>
      <c r="D101" s="25">
        <v>44651</v>
      </c>
      <c r="E101" s="30" t="s">
        <v>234</v>
      </c>
      <c r="F101" s="21" t="str">
        <f>IF(ISERROR(VLOOKUP(A101,DATA_OLSS!$A$3:$B$1336,1,0)),"TIDAK ADA","ADA")</f>
        <v>ADA</v>
      </c>
    </row>
    <row r="102" spans="1:6" ht="15" x14ac:dyDescent="0.2">
      <c r="A102" s="24" t="s">
        <v>235</v>
      </c>
      <c r="B102" s="24" t="s">
        <v>19</v>
      </c>
      <c r="C102" s="25">
        <v>44698</v>
      </c>
      <c r="D102" s="25">
        <v>44651</v>
      </c>
      <c r="E102" s="30" t="s">
        <v>236</v>
      </c>
      <c r="F102" s="21" t="str">
        <f>IF(ISERROR(VLOOKUP(A102,DATA_OLSS!$A$3:$B$1336,1,0)),"TIDAK ADA","ADA")</f>
        <v>ADA</v>
      </c>
    </row>
    <row r="103" spans="1:6" ht="15" x14ac:dyDescent="0.2">
      <c r="A103" s="24" t="s">
        <v>237</v>
      </c>
      <c r="B103" s="24" t="s">
        <v>19</v>
      </c>
      <c r="C103" s="25">
        <v>44698</v>
      </c>
      <c r="D103" s="25">
        <v>44651</v>
      </c>
      <c r="E103" s="30" t="s">
        <v>238</v>
      </c>
      <c r="F103" s="21" t="str">
        <f>IF(ISERROR(VLOOKUP(A103,DATA_OLSS!$A$3:$B$1336,1,0)),"TIDAK ADA","ADA")</f>
        <v>ADA</v>
      </c>
    </row>
    <row r="104" spans="1:6" ht="15" x14ac:dyDescent="0.2">
      <c r="A104" s="24" t="s">
        <v>239</v>
      </c>
      <c r="B104" s="24" t="s">
        <v>19</v>
      </c>
      <c r="C104" s="25">
        <v>44698</v>
      </c>
      <c r="D104" s="25">
        <v>44651</v>
      </c>
      <c r="E104" s="30" t="s">
        <v>240</v>
      </c>
      <c r="F104" s="21" t="str">
        <f>IF(ISERROR(VLOOKUP(A104,DATA_OLSS!$A$3:$B$1336,1,0)),"TIDAK ADA","ADA")</f>
        <v>ADA</v>
      </c>
    </row>
    <row r="105" spans="1:6" ht="15" x14ac:dyDescent="0.2">
      <c r="A105" s="24" t="s">
        <v>241</v>
      </c>
      <c r="B105" s="24" t="s">
        <v>19</v>
      </c>
      <c r="C105" s="25">
        <v>44698</v>
      </c>
      <c r="D105" s="25">
        <v>44651</v>
      </c>
      <c r="E105" s="30" t="s">
        <v>242</v>
      </c>
      <c r="F105" s="21" t="str">
        <f>IF(ISERROR(VLOOKUP(A105,DATA_OLSS!$A$3:$B$1336,1,0)),"TIDAK ADA","ADA")</f>
        <v>ADA</v>
      </c>
    </row>
    <row r="106" spans="1:6" ht="15" x14ac:dyDescent="0.2">
      <c r="A106" s="24" t="s">
        <v>243</v>
      </c>
      <c r="B106" s="24" t="s">
        <v>19</v>
      </c>
      <c r="C106" s="25">
        <v>44698</v>
      </c>
      <c r="D106" s="25">
        <v>44651</v>
      </c>
      <c r="E106" s="30" t="s">
        <v>244</v>
      </c>
      <c r="F106" s="21" t="str">
        <f>IF(ISERROR(VLOOKUP(A106,DATA_OLSS!$A$3:$B$1336,1,0)),"TIDAK ADA","ADA")</f>
        <v>ADA</v>
      </c>
    </row>
    <row r="107" spans="1:6" ht="15" x14ac:dyDescent="0.2">
      <c r="A107" s="24" t="s">
        <v>245</v>
      </c>
      <c r="B107" s="24" t="s">
        <v>246</v>
      </c>
      <c r="C107" s="25">
        <v>44725</v>
      </c>
      <c r="D107" s="25">
        <v>44651</v>
      </c>
      <c r="E107" s="30" t="s">
        <v>247</v>
      </c>
      <c r="F107" s="21" t="str">
        <f>IF(ISERROR(VLOOKUP(A107,DATA_OLSS!$A$3:$B$1336,1,0)),"TIDAK ADA","ADA")</f>
        <v>ADA</v>
      </c>
    </row>
    <row r="108" spans="1:6" ht="15" x14ac:dyDescent="0.2">
      <c r="A108" s="24" t="s">
        <v>248</v>
      </c>
      <c r="B108" s="24" t="s">
        <v>19</v>
      </c>
      <c r="C108" s="25">
        <v>44698</v>
      </c>
      <c r="D108" s="25">
        <v>44651</v>
      </c>
      <c r="E108" s="30" t="s">
        <v>249</v>
      </c>
      <c r="F108" s="21" t="str">
        <f>IF(ISERROR(VLOOKUP(A108,DATA_OLSS!$A$3:$B$1336,1,0)),"TIDAK ADA","ADA")</f>
        <v>ADA</v>
      </c>
    </row>
    <row r="109" spans="1:6" ht="15" x14ac:dyDescent="0.2">
      <c r="A109" s="24" t="s">
        <v>250</v>
      </c>
      <c r="B109" s="24" t="s">
        <v>19</v>
      </c>
      <c r="C109" s="25">
        <v>44698</v>
      </c>
      <c r="D109" s="25">
        <v>44651</v>
      </c>
      <c r="E109" s="30" t="s">
        <v>251</v>
      </c>
      <c r="F109" s="21" t="str">
        <f>IF(ISERROR(VLOOKUP(A109,DATA_OLSS!$A$3:$B$1336,1,0)),"TIDAK ADA","ADA")</f>
        <v>ADA</v>
      </c>
    </row>
    <row r="110" spans="1:6" ht="15" x14ac:dyDescent="0.2">
      <c r="A110" s="24" t="s">
        <v>252</v>
      </c>
      <c r="B110" s="24" t="s">
        <v>19</v>
      </c>
      <c r="C110" s="25">
        <v>44698</v>
      </c>
      <c r="D110" s="25">
        <v>44651</v>
      </c>
      <c r="E110" s="30" t="s">
        <v>253</v>
      </c>
      <c r="F110" s="21" t="str">
        <f>IF(ISERROR(VLOOKUP(A110,DATA_OLSS!$A$3:$B$1336,1,0)),"TIDAK ADA","ADA")</f>
        <v>ADA</v>
      </c>
    </row>
    <row r="111" spans="1:6" ht="15" x14ac:dyDescent="0.2">
      <c r="A111" s="24" t="s">
        <v>254</v>
      </c>
      <c r="B111" s="24" t="s">
        <v>19</v>
      </c>
      <c r="C111" s="25">
        <v>44698</v>
      </c>
      <c r="D111" s="25">
        <v>44651</v>
      </c>
      <c r="E111" s="30" t="s">
        <v>255</v>
      </c>
      <c r="F111" s="21" t="str">
        <f>IF(ISERROR(VLOOKUP(A111,DATA_OLSS!$A$3:$B$1336,1,0)),"TIDAK ADA","ADA")</f>
        <v>ADA</v>
      </c>
    </row>
    <row r="112" spans="1:6" ht="15" x14ac:dyDescent="0.2">
      <c r="A112" s="24" t="s">
        <v>256</v>
      </c>
      <c r="B112" s="24" t="s">
        <v>19</v>
      </c>
      <c r="C112" s="25">
        <v>44698</v>
      </c>
      <c r="D112" s="25">
        <v>44651</v>
      </c>
      <c r="E112" s="30" t="s">
        <v>257</v>
      </c>
      <c r="F112" s="21" t="str">
        <f>IF(ISERROR(VLOOKUP(A112,DATA_OLSS!$A$3:$B$1336,1,0)),"TIDAK ADA","ADA")</f>
        <v>ADA</v>
      </c>
    </row>
    <row r="113" spans="1:6" ht="15" x14ac:dyDescent="0.2">
      <c r="A113" s="24" t="s">
        <v>258</v>
      </c>
      <c r="B113" s="24" t="s">
        <v>19</v>
      </c>
      <c r="C113" s="25">
        <v>44698</v>
      </c>
      <c r="D113" s="25">
        <v>44651</v>
      </c>
      <c r="E113" s="30" t="s">
        <v>259</v>
      </c>
      <c r="F113" s="21" t="str">
        <f>IF(ISERROR(VLOOKUP(A113,DATA_OLSS!$A$3:$B$1336,1,0)),"TIDAK ADA","ADA")</f>
        <v>ADA</v>
      </c>
    </row>
    <row r="114" spans="1:6" ht="15" x14ac:dyDescent="0.2">
      <c r="A114" s="24" t="s">
        <v>260</v>
      </c>
      <c r="B114" s="24" t="s">
        <v>19</v>
      </c>
      <c r="C114" s="25">
        <v>44698</v>
      </c>
      <c r="D114" s="25">
        <v>44651</v>
      </c>
      <c r="E114" s="30" t="s">
        <v>261</v>
      </c>
      <c r="F114" s="21" t="str">
        <f>IF(ISERROR(VLOOKUP(A114,DATA_OLSS!$A$3:$B$1336,1,0)),"TIDAK ADA","ADA")</f>
        <v>ADA</v>
      </c>
    </row>
    <row r="115" spans="1:6" ht="15" x14ac:dyDescent="0.2">
      <c r="A115" s="24" t="s">
        <v>262</v>
      </c>
      <c r="B115" s="24" t="s">
        <v>19</v>
      </c>
      <c r="C115" s="25">
        <v>44698</v>
      </c>
      <c r="D115" s="25">
        <v>44651</v>
      </c>
      <c r="E115" s="30" t="s">
        <v>263</v>
      </c>
      <c r="F115" s="21" t="str">
        <f>IF(ISERROR(VLOOKUP(A115,DATA_OLSS!$A$3:$B$1336,1,0)),"TIDAK ADA","ADA")</f>
        <v>ADA</v>
      </c>
    </row>
    <row r="116" spans="1:6" ht="15" x14ac:dyDescent="0.2">
      <c r="A116" s="24" t="s">
        <v>264</v>
      </c>
      <c r="B116" s="24" t="s">
        <v>19</v>
      </c>
      <c r="C116" s="25">
        <v>44698</v>
      </c>
      <c r="D116" s="25">
        <v>44651</v>
      </c>
      <c r="E116" s="30" t="s">
        <v>265</v>
      </c>
      <c r="F116" s="21" t="str">
        <f>IF(ISERROR(VLOOKUP(A116,DATA_OLSS!$A$3:$B$1336,1,0)),"TIDAK ADA","ADA")</f>
        <v>ADA</v>
      </c>
    </row>
    <row r="117" spans="1:6" ht="15" x14ac:dyDescent="0.2">
      <c r="A117" s="24" t="s">
        <v>266</v>
      </c>
      <c r="B117" s="24" t="s">
        <v>19</v>
      </c>
      <c r="C117" s="25">
        <v>44698</v>
      </c>
      <c r="D117" s="25">
        <v>44651</v>
      </c>
      <c r="E117" s="30" t="s">
        <v>267</v>
      </c>
      <c r="F117" s="21" t="str">
        <f>IF(ISERROR(VLOOKUP(A117,DATA_OLSS!$A$3:$B$1336,1,0)),"TIDAK ADA","ADA")</f>
        <v>ADA</v>
      </c>
    </row>
    <row r="118" spans="1:6" ht="15" x14ac:dyDescent="0.2">
      <c r="A118" s="24" t="s">
        <v>268</v>
      </c>
      <c r="B118" s="24" t="s">
        <v>19</v>
      </c>
      <c r="C118" s="25">
        <v>44698</v>
      </c>
      <c r="D118" s="25">
        <v>44651</v>
      </c>
      <c r="E118" s="30" t="s">
        <v>269</v>
      </c>
      <c r="F118" s="21" t="str">
        <f>IF(ISERROR(VLOOKUP(A118,DATA_OLSS!$A$3:$B$1336,1,0)),"TIDAK ADA","ADA")</f>
        <v>ADA</v>
      </c>
    </row>
    <row r="119" spans="1:6" ht="15" x14ac:dyDescent="0.2">
      <c r="A119" s="24" t="s">
        <v>270</v>
      </c>
      <c r="B119" s="24" t="s">
        <v>19</v>
      </c>
      <c r="C119" s="25">
        <v>44698</v>
      </c>
      <c r="D119" s="25">
        <v>44651</v>
      </c>
      <c r="E119" s="30" t="s">
        <v>271</v>
      </c>
      <c r="F119" s="21" t="str">
        <f>IF(ISERROR(VLOOKUP(A119,DATA_OLSS!$A$3:$B$1336,1,0)),"TIDAK ADA","ADA")</f>
        <v>ADA</v>
      </c>
    </row>
    <row r="120" spans="1:6" ht="15" x14ac:dyDescent="0.2">
      <c r="A120" s="24" t="s">
        <v>272</v>
      </c>
      <c r="B120" s="24" t="s">
        <v>19</v>
      </c>
      <c r="C120" s="25">
        <v>44698</v>
      </c>
      <c r="D120" s="25">
        <v>44651</v>
      </c>
      <c r="E120" s="30" t="s">
        <v>273</v>
      </c>
      <c r="F120" s="21" t="str">
        <f>IF(ISERROR(VLOOKUP(A120,DATA_OLSS!$A$3:$B$1336,1,0)),"TIDAK ADA","ADA")</f>
        <v>ADA</v>
      </c>
    </row>
    <row r="121" spans="1:6" ht="15" x14ac:dyDescent="0.2">
      <c r="A121" s="24" t="s">
        <v>274</v>
      </c>
      <c r="B121" s="24" t="s">
        <v>19</v>
      </c>
      <c r="C121" s="25">
        <v>44698</v>
      </c>
      <c r="D121" s="25">
        <v>44651</v>
      </c>
      <c r="E121" s="30" t="s">
        <v>275</v>
      </c>
      <c r="F121" s="21" t="str">
        <f>IF(ISERROR(VLOOKUP(A121,DATA_OLSS!$A$3:$B$1336,1,0)),"TIDAK ADA","ADA")</f>
        <v>ADA</v>
      </c>
    </row>
    <row r="122" spans="1:6" ht="15" x14ac:dyDescent="0.2">
      <c r="A122" s="24" t="s">
        <v>276</v>
      </c>
      <c r="B122" s="24" t="s">
        <v>19</v>
      </c>
      <c r="C122" s="25">
        <v>44698</v>
      </c>
      <c r="D122" s="25">
        <v>44651</v>
      </c>
      <c r="E122" s="30" t="s">
        <v>277</v>
      </c>
      <c r="F122" s="21" t="str">
        <f>IF(ISERROR(VLOOKUP(A122,DATA_OLSS!$A$3:$B$1336,1,0)),"TIDAK ADA","ADA")</f>
        <v>ADA</v>
      </c>
    </row>
    <row r="123" spans="1:6" ht="15" x14ac:dyDescent="0.2">
      <c r="A123" s="24" t="s">
        <v>278</v>
      </c>
      <c r="B123" s="24" t="s">
        <v>19</v>
      </c>
      <c r="C123" s="25">
        <v>44698</v>
      </c>
      <c r="D123" s="25">
        <v>44651</v>
      </c>
      <c r="E123" s="30" t="s">
        <v>279</v>
      </c>
      <c r="F123" s="21" t="str">
        <f>IF(ISERROR(VLOOKUP(A123,DATA_OLSS!$A$3:$B$1336,1,0)),"TIDAK ADA","ADA")</f>
        <v>ADA</v>
      </c>
    </row>
    <row r="124" spans="1:6" ht="15" x14ac:dyDescent="0.2">
      <c r="A124" s="24" t="s">
        <v>280</v>
      </c>
      <c r="B124" s="24" t="s">
        <v>19</v>
      </c>
      <c r="C124" s="25">
        <v>44698</v>
      </c>
      <c r="D124" s="25">
        <v>44651</v>
      </c>
      <c r="E124" s="30" t="s">
        <v>281</v>
      </c>
      <c r="F124" s="21" t="str">
        <f>IF(ISERROR(VLOOKUP(A124,DATA_OLSS!$A$3:$B$1336,1,0)),"TIDAK ADA","ADA")</f>
        <v>ADA</v>
      </c>
    </row>
    <row r="125" spans="1:6" ht="15" x14ac:dyDescent="0.2">
      <c r="A125" s="24" t="s">
        <v>282</v>
      </c>
      <c r="B125" s="24" t="s">
        <v>19</v>
      </c>
      <c r="C125" s="25">
        <v>44698</v>
      </c>
      <c r="D125" s="25">
        <v>44651</v>
      </c>
      <c r="E125" s="30" t="s">
        <v>283</v>
      </c>
      <c r="F125" s="21" t="str">
        <f>IF(ISERROR(VLOOKUP(A125,DATA_OLSS!$A$3:$B$1336,1,0)),"TIDAK ADA","ADA")</f>
        <v>ADA</v>
      </c>
    </row>
    <row r="126" spans="1:6" ht="15" x14ac:dyDescent="0.2">
      <c r="A126" s="24" t="s">
        <v>284</v>
      </c>
      <c r="B126" s="24" t="s">
        <v>19</v>
      </c>
      <c r="C126" s="25">
        <v>44698</v>
      </c>
      <c r="D126" s="25">
        <v>44651</v>
      </c>
      <c r="E126" s="30" t="s">
        <v>285</v>
      </c>
      <c r="F126" s="21" t="str">
        <f>IF(ISERROR(VLOOKUP(A126,DATA_OLSS!$A$3:$B$1336,1,0)),"TIDAK ADA","ADA")</f>
        <v>ADA</v>
      </c>
    </row>
    <row r="127" spans="1:6" ht="15" x14ac:dyDescent="0.2">
      <c r="A127" s="24" t="s">
        <v>286</v>
      </c>
      <c r="B127" s="24" t="s">
        <v>19</v>
      </c>
      <c r="C127" s="25">
        <v>44698</v>
      </c>
      <c r="D127" s="25">
        <v>44651</v>
      </c>
      <c r="E127" s="30" t="s">
        <v>287</v>
      </c>
      <c r="F127" s="21" t="str">
        <f>IF(ISERROR(VLOOKUP(A127,DATA_OLSS!$A$3:$B$1336,1,0)),"TIDAK ADA","ADA")</f>
        <v>ADA</v>
      </c>
    </row>
    <row r="128" spans="1:6" ht="15" x14ac:dyDescent="0.2">
      <c r="A128" s="24" t="s">
        <v>288</v>
      </c>
      <c r="B128" s="24" t="s">
        <v>289</v>
      </c>
      <c r="C128" s="25">
        <v>44713</v>
      </c>
      <c r="D128" s="25">
        <v>44651</v>
      </c>
      <c r="E128" s="30" t="s">
        <v>290</v>
      </c>
      <c r="F128" s="21" t="str">
        <f>IF(ISERROR(VLOOKUP(A128,DATA_OLSS!$A$3:$B$1336,1,0)),"TIDAK ADA","ADA")</f>
        <v>ADA</v>
      </c>
    </row>
    <row r="129" spans="1:6" ht="15" x14ac:dyDescent="0.2">
      <c r="A129" s="24" t="s">
        <v>291</v>
      </c>
      <c r="B129" s="24" t="s">
        <v>289</v>
      </c>
      <c r="C129" s="25">
        <v>44713</v>
      </c>
      <c r="D129" s="25">
        <v>44651</v>
      </c>
      <c r="E129" s="30" t="s">
        <v>292</v>
      </c>
      <c r="F129" s="21" t="str">
        <f>IF(ISERROR(VLOOKUP(A129,DATA_OLSS!$A$3:$B$1336,1,0)),"TIDAK ADA","ADA")</f>
        <v>ADA</v>
      </c>
    </row>
    <row r="130" spans="1:6" ht="15" x14ac:dyDescent="0.2">
      <c r="A130" s="24" t="s">
        <v>293</v>
      </c>
      <c r="B130" s="24" t="s">
        <v>172</v>
      </c>
      <c r="C130" s="25">
        <v>44710</v>
      </c>
      <c r="D130" s="25">
        <v>44651</v>
      </c>
      <c r="E130" s="30" t="s">
        <v>294</v>
      </c>
      <c r="F130" s="21" t="str">
        <f>IF(ISERROR(VLOOKUP(A130,DATA_OLSS!$A$3:$B$1336,1,0)),"TIDAK ADA","ADA")</f>
        <v>ADA</v>
      </c>
    </row>
    <row r="131" spans="1:6" ht="15" x14ac:dyDescent="0.2">
      <c r="A131" s="24" t="s">
        <v>295</v>
      </c>
      <c r="B131" s="24" t="s">
        <v>19</v>
      </c>
      <c r="C131" s="25">
        <v>44698</v>
      </c>
      <c r="D131" s="25">
        <v>44651</v>
      </c>
      <c r="E131" s="30" t="s">
        <v>296</v>
      </c>
      <c r="F131" s="21" t="str">
        <f>IF(ISERROR(VLOOKUP(A131,DATA_OLSS!$A$3:$B$1336,1,0)),"TIDAK ADA","ADA")</f>
        <v>ADA</v>
      </c>
    </row>
    <row r="132" spans="1:6" ht="15" x14ac:dyDescent="0.2">
      <c r="A132" s="24" t="s">
        <v>297</v>
      </c>
      <c r="B132" s="24" t="s">
        <v>19</v>
      </c>
      <c r="C132" s="25">
        <v>44695</v>
      </c>
      <c r="D132" s="25">
        <v>44651</v>
      </c>
      <c r="E132" s="30" t="s">
        <v>298</v>
      </c>
      <c r="F132" s="21" t="str">
        <f>IF(ISERROR(VLOOKUP(A132,DATA_OLSS!$A$3:$B$1336,1,0)),"TIDAK ADA","ADA")</f>
        <v>ADA</v>
      </c>
    </row>
    <row r="133" spans="1:6" ht="15" x14ac:dyDescent="0.2">
      <c r="A133" s="24" t="s">
        <v>299</v>
      </c>
      <c r="B133" s="24" t="s">
        <v>19</v>
      </c>
      <c r="C133" s="25">
        <v>44695</v>
      </c>
      <c r="D133" s="25">
        <v>44651</v>
      </c>
      <c r="E133" s="30" t="s">
        <v>300</v>
      </c>
      <c r="F133" s="21" t="str">
        <f>IF(ISERROR(VLOOKUP(A133,DATA_OLSS!$A$3:$B$1336,1,0)),"TIDAK ADA","ADA")</f>
        <v>ADA</v>
      </c>
    </row>
    <row r="134" spans="1:6" ht="15" x14ac:dyDescent="0.2">
      <c r="A134" s="24" t="s">
        <v>301</v>
      </c>
      <c r="B134" s="24" t="s">
        <v>19</v>
      </c>
      <c r="C134" s="25">
        <v>44695</v>
      </c>
      <c r="D134" s="25">
        <v>44651</v>
      </c>
      <c r="E134" s="30" t="s">
        <v>302</v>
      </c>
      <c r="F134" s="21" t="str">
        <f>IF(ISERROR(VLOOKUP(A134,DATA_OLSS!$A$3:$B$1336,1,0)),"TIDAK ADA","ADA")</f>
        <v>ADA</v>
      </c>
    </row>
    <row r="135" spans="1:6" ht="15" x14ac:dyDescent="0.2">
      <c r="A135" s="24" t="s">
        <v>303</v>
      </c>
      <c r="B135" s="24" t="s">
        <v>19</v>
      </c>
      <c r="C135" s="25">
        <v>44695</v>
      </c>
      <c r="D135" s="25">
        <v>44651</v>
      </c>
      <c r="E135" s="30" t="s">
        <v>304</v>
      </c>
      <c r="F135" s="21" t="str">
        <f>IF(ISERROR(VLOOKUP(A135,DATA_OLSS!$A$3:$B$1336,1,0)),"TIDAK ADA","ADA")</f>
        <v>ADA</v>
      </c>
    </row>
    <row r="136" spans="1:6" ht="15" x14ac:dyDescent="0.2">
      <c r="A136" s="24" t="s">
        <v>305</v>
      </c>
      <c r="B136" s="24" t="s">
        <v>306</v>
      </c>
      <c r="C136" s="25">
        <v>44710</v>
      </c>
      <c r="D136" s="25">
        <v>44651</v>
      </c>
      <c r="E136" s="30" t="s">
        <v>307</v>
      </c>
      <c r="F136" s="21" t="str">
        <f>IF(ISERROR(VLOOKUP(A136,DATA_OLSS!$A$3:$B$1336,1,0)),"TIDAK ADA","ADA")</f>
        <v>ADA</v>
      </c>
    </row>
    <row r="137" spans="1:6" ht="15" x14ac:dyDescent="0.2">
      <c r="A137" s="24" t="s">
        <v>308</v>
      </c>
      <c r="B137" s="24" t="s">
        <v>19</v>
      </c>
      <c r="C137" s="25">
        <v>44695</v>
      </c>
      <c r="D137" s="25">
        <v>44651</v>
      </c>
      <c r="E137" s="30" t="s">
        <v>309</v>
      </c>
      <c r="F137" s="21" t="str">
        <f>IF(ISERROR(VLOOKUP(A137,DATA_OLSS!$A$3:$B$1336,1,0)),"TIDAK ADA","ADA")</f>
        <v>ADA</v>
      </c>
    </row>
    <row r="138" spans="1:6" ht="15" x14ac:dyDescent="0.2">
      <c r="A138" s="24" t="s">
        <v>310</v>
      </c>
      <c r="B138" s="24" t="s">
        <v>19</v>
      </c>
      <c r="C138" s="25">
        <v>44695</v>
      </c>
      <c r="D138" s="25">
        <v>44651</v>
      </c>
      <c r="E138" s="30" t="s">
        <v>311</v>
      </c>
      <c r="F138" s="21" t="str">
        <f>IF(ISERROR(VLOOKUP(A138,DATA_OLSS!$A$3:$B$1336,1,0)),"TIDAK ADA","ADA")</f>
        <v>ADA</v>
      </c>
    </row>
    <row r="139" spans="1:6" ht="15" x14ac:dyDescent="0.2">
      <c r="A139" s="24" t="s">
        <v>312</v>
      </c>
      <c r="B139" s="24" t="s">
        <v>19</v>
      </c>
      <c r="C139" s="25">
        <v>44695</v>
      </c>
      <c r="D139" s="25">
        <v>44651</v>
      </c>
      <c r="E139" s="30" t="s">
        <v>313</v>
      </c>
      <c r="F139" s="21" t="str">
        <f>IF(ISERROR(VLOOKUP(A139,DATA_OLSS!$A$3:$B$1336,1,0)),"TIDAK ADA","ADA")</f>
        <v>ADA</v>
      </c>
    </row>
    <row r="140" spans="1:6" ht="15" x14ac:dyDescent="0.2">
      <c r="A140" s="24" t="s">
        <v>314</v>
      </c>
      <c r="B140" s="24" t="s">
        <v>19</v>
      </c>
      <c r="C140" s="25">
        <v>44695</v>
      </c>
      <c r="D140" s="25">
        <v>44651</v>
      </c>
      <c r="E140" s="30" t="s">
        <v>315</v>
      </c>
      <c r="F140" s="21" t="str">
        <f>IF(ISERROR(VLOOKUP(A140,DATA_OLSS!$A$3:$B$1336,1,0)),"TIDAK ADA","ADA")</f>
        <v>ADA</v>
      </c>
    </row>
    <row r="141" spans="1:6" ht="15" x14ac:dyDescent="0.2">
      <c r="A141" s="24" t="s">
        <v>316</v>
      </c>
      <c r="B141" s="24" t="s">
        <v>19</v>
      </c>
      <c r="C141" s="25">
        <v>44695</v>
      </c>
      <c r="D141" s="25">
        <v>44651</v>
      </c>
      <c r="E141" s="30" t="s">
        <v>317</v>
      </c>
      <c r="F141" s="21" t="str">
        <f>IF(ISERROR(VLOOKUP(A141,DATA_OLSS!$A$3:$B$1336,1,0)),"TIDAK ADA","ADA")</f>
        <v>ADA</v>
      </c>
    </row>
    <row r="142" spans="1:6" ht="15" x14ac:dyDescent="0.2">
      <c r="A142" s="24" t="s">
        <v>318</v>
      </c>
      <c r="B142" s="24" t="s">
        <v>19</v>
      </c>
      <c r="C142" s="25">
        <v>44695</v>
      </c>
      <c r="D142" s="25">
        <v>44651</v>
      </c>
      <c r="E142" s="30" t="s">
        <v>319</v>
      </c>
      <c r="F142" s="21" t="str">
        <f>IF(ISERROR(VLOOKUP(A142,DATA_OLSS!$A$3:$B$1336,1,0)),"TIDAK ADA","ADA")</f>
        <v>ADA</v>
      </c>
    </row>
    <row r="143" spans="1:6" ht="15" x14ac:dyDescent="0.2">
      <c r="A143" s="24" t="s">
        <v>320</v>
      </c>
      <c r="B143" s="24" t="s">
        <v>19</v>
      </c>
      <c r="C143" s="25">
        <v>44695</v>
      </c>
      <c r="D143" s="25">
        <v>44651</v>
      </c>
      <c r="E143" s="30" t="s">
        <v>321</v>
      </c>
      <c r="F143" s="21" t="str">
        <f>IF(ISERROR(VLOOKUP(A143,DATA_OLSS!$A$3:$B$1336,1,0)),"TIDAK ADA","ADA")</f>
        <v>ADA</v>
      </c>
    </row>
    <row r="144" spans="1:6" ht="15" x14ac:dyDescent="0.2">
      <c r="A144" s="24" t="s">
        <v>322</v>
      </c>
      <c r="B144" s="24" t="s">
        <v>19</v>
      </c>
      <c r="C144" s="25">
        <v>44695</v>
      </c>
      <c r="D144" s="25">
        <v>44651</v>
      </c>
      <c r="E144" s="30" t="s">
        <v>323</v>
      </c>
      <c r="F144" s="21" t="str">
        <f>IF(ISERROR(VLOOKUP(A144,DATA_OLSS!$A$3:$B$1336,1,0)),"TIDAK ADA","ADA")</f>
        <v>ADA</v>
      </c>
    </row>
    <row r="145" spans="1:6" ht="15" x14ac:dyDescent="0.2">
      <c r="A145" s="24" t="s">
        <v>324</v>
      </c>
      <c r="B145" s="24" t="s">
        <v>19</v>
      </c>
      <c r="C145" s="25">
        <v>44695</v>
      </c>
      <c r="D145" s="25">
        <v>44651</v>
      </c>
      <c r="E145" s="30" t="s">
        <v>325</v>
      </c>
      <c r="F145" s="21" t="str">
        <f>IF(ISERROR(VLOOKUP(A145,DATA_OLSS!$A$3:$B$1336,1,0)),"TIDAK ADA","ADA")</f>
        <v>ADA</v>
      </c>
    </row>
    <row r="146" spans="1:6" ht="15" x14ac:dyDescent="0.2">
      <c r="A146" s="24" t="s">
        <v>326</v>
      </c>
      <c r="B146" s="24" t="s">
        <v>19</v>
      </c>
      <c r="C146" s="25">
        <v>44695</v>
      </c>
      <c r="D146" s="25">
        <v>44651</v>
      </c>
      <c r="E146" s="30" t="s">
        <v>327</v>
      </c>
      <c r="F146" s="21" t="str">
        <f>IF(ISERROR(VLOOKUP(A146,DATA_OLSS!$A$3:$B$1336,1,0)),"TIDAK ADA","ADA")</f>
        <v>ADA</v>
      </c>
    </row>
    <row r="147" spans="1:6" ht="15" x14ac:dyDescent="0.2">
      <c r="A147" s="24" t="s">
        <v>328</v>
      </c>
      <c r="B147" s="24" t="s">
        <v>18</v>
      </c>
      <c r="C147" s="25">
        <v>44710</v>
      </c>
      <c r="D147" s="25">
        <v>44651</v>
      </c>
      <c r="E147" s="30" t="s">
        <v>329</v>
      </c>
      <c r="F147" s="21" t="str">
        <f>IF(ISERROR(VLOOKUP(A147,DATA_OLSS!$A$3:$B$1336,1,0)),"TIDAK ADA","ADA")</f>
        <v>ADA</v>
      </c>
    </row>
    <row r="148" spans="1:6" ht="15" x14ac:dyDescent="0.2">
      <c r="A148" s="24" t="s">
        <v>330</v>
      </c>
      <c r="B148" s="24" t="s">
        <v>19</v>
      </c>
      <c r="C148" s="25">
        <v>44695</v>
      </c>
      <c r="D148" s="25">
        <v>44651</v>
      </c>
      <c r="E148" s="30" t="s">
        <v>331</v>
      </c>
      <c r="F148" s="21" t="str">
        <f>IF(ISERROR(VLOOKUP(A148,DATA_OLSS!$A$3:$B$1336,1,0)),"TIDAK ADA","ADA")</f>
        <v>ADA</v>
      </c>
    </row>
    <row r="149" spans="1:6" ht="15" x14ac:dyDescent="0.2">
      <c r="A149" s="24" t="s">
        <v>332</v>
      </c>
      <c r="B149" s="24" t="s">
        <v>19</v>
      </c>
      <c r="C149" s="25">
        <v>44695</v>
      </c>
      <c r="D149" s="25">
        <v>44651</v>
      </c>
      <c r="E149" s="30" t="s">
        <v>333</v>
      </c>
      <c r="F149" s="21" t="str">
        <f>IF(ISERROR(VLOOKUP(A149,DATA_OLSS!$A$3:$B$1336,1,0)),"TIDAK ADA","ADA")</f>
        <v>ADA</v>
      </c>
    </row>
    <row r="150" spans="1:6" ht="15" x14ac:dyDescent="0.2">
      <c r="A150" s="24" t="s">
        <v>334</v>
      </c>
      <c r="B150" s="24" t="s">
        <v>19</v>
      </c>
      <c r="C150" s="25">
        <v>44695</v>
      </c>
      <c r="D150" s="25">
        <v>44651</v>
      </c>
      <c r="E150" s="30" t="s">
        <v>335</v>
      </c>
      <c r="F150" s="21" t="str">
        <f>IF(ISERROR(VLOOKUP(A150,DATA_OLSS!$A$3:$B$1336,1,0)),"TIDAK ADA","ADA")</f>
        <v>ADA</v>
      </c>
    </row>
    <row r="151" spans="1:6" ht="15" x14ac:dyDescent="0.2">
      <c r="A151" s="24" t="s">
        <v>336</v>
      </c>
      <c r="B151" s="24" t="s">
        <v>19</v>
      </c>
      <c r="C151" s="25">
        <v>44695</v>
      </c>
      <c r="D151" s="25">
        <v>44651</v>
      </c>
      <c r="E151" s="30" t="s">
        <v>337</v>
      </c>
      <c r="F151" s="21" t="str">
        <f>IF(ISERROR(VLOOKUP(A151,DATA_OLSS!$A$3:$B$1336,1,0)),"TIDAK ADA","ADA")</f>
        <v>ADA</v>
      </c>
    </row>
    <row r="152" spans="1:6" ht="15" x14ac:dyDescent="0.2">
      <c r="A152" s="24" t="s">
        <v>338</v>
      </c>
      <c r="B152" s="24" t="s">
        <v>19</v>
      </c>
      <c r="C152" s="25">
        <v>44695</v>
      </c>
      <c r="D152" s="25">
        <v>44651</v>
      </c>
      <c r="E152" s="30" t="s">
        <v>339</v>
      </c>
      <c r="F152" s="21" t="str">
        <f>IF(ISERROR(VLOOKUP(A152,DATA_OLSS!$A$3:$B$1336,1,0)),"TIDAK ADA","ADA")</f>
        <v>ADA</v>
      </c>
    </row>
    <row r="153" spans="1:6" ht="15" x14ac:dyDescent="0.2">
      <c r="A153" s="24" t="s">
        <v>340</v>
      </c>
      <c r="B153" s="24" t="s">
        <v>19</v>
      </c>
      <c r="C153" s="25">
        <v>44695</v>
      </c>
      <c r="D153" s="25">
        <v>44651</v>
      </c>
      <c r="E153" s="30" t="s">
        <v>341</v>
      </c>
      <c r="F153" s="21" t="str">
        <f>IF(ISERROR(VLOOKUP(A153,DATA_OLSS!$A$3:$B$1336,1,0)),"TIDAK ADA","ADA")</f>
        <v>ADA</v>
      </c>
    </row>
    <row r="154" spans="1:6" ht="15" x14ac:dyDescent="0.2">
      <c r="A154" s="24" t="s">
        <v>342</v>
      </c>
      <c r="B154" s="24" t="s">
        <v>19</v>
      </c>
      <c r="C154" s="25">
        <v>44695</v>
      </c>
      <c r="D154" s="25">
        <v>44651</v>
      </c>
      <c r="E154" s="30" t="s">
        <v>343</v>
      </c>
      <c r="F154" s="21" t="str">
        <f>IF(ISERROR(VLOOKUP(A154,DATA_OLSS!$A$3:$B$1336,1,0)),"TIDAK ADA","ADA")</f>
        <v>ADA</v>
      </c>
    </row>
    <row r="155" spans="1:6" ht="15" x14ac:dyDescent="0.2">
      <c r="A155" s="24" t="s">
        <v>344</v>
      </c>
      <c r="B155" s="24" t="s">
        <v>16</v>
      </c>
      <c r="C155" s="25">
        <v>44710</v>
      </c>
      <c r="D155" s="25">
        <v>44651</v>
      </c>
      <c r="E155" s="30" t="s">
        <v>345</v>
      </c>
      <c r="F155" s="21" t="str">
        <f>IF(ISERROR(VLOOKUP(A155,DATA_OLSS!$A$3:$B$1336,1,0)),"TIDAK ADA","ADA")</f>
        <v>ADA</v>
      </c>
    </row>
    <row r="156" spans="1:6" ht="15" x14ac:dyDescent="0.2">
      <c r="A156" s="24" t="s">
        <v>346</v>
      </c>
      <c r="B156" s="24" t="s">
        <v>19</v>
      </c>
      <c r="C156" s="25">
        <v>44695</v>
      </c>
      <c r="D156" s="25">
        <v>44651</v>
      </c>
      <c r="E156" s="30" t="s">
        <v>347</v>
      </c>
      <c r="F156" s="21" t="str">
        <f>IF(ISERROR(VLOOKUP(A156,DATA_OLSS!$A$3:$B$1336,1,0)),"TIDAK ADA","ADA")</f>
        <v>ADA</v>
      </c>
    </row>
    <row r="157" spans="1:6" ht="15" x14ac:dyDescent="0.2">
      <c r="A157" s="24" t="s">
        <v>348</v>
      </c>
      <c r="B157" s="24" t="s">
        <v>19</v>
      </c>
      <c r="C157" s="25">
        <v>44695</v>
      </c>
      <c r="D157" s="25">
        <v>44651</v>
      </c>
      <c r="E157" s="30" t="s">
        <v>349</v>
      </c>
      <c r="F157" s="21" t="str">
        <f>IF(ISERROR(VLOOKUP(A157,DATA_OLSS!$A$3:$B$1336,1,0)),"TIDAK ADA","ADA")</f>
        <v>ADA</v>
      </c>
    </row>
    <row r="158" spans="1:6" ht="15" x14ac:dyDescent="0.2">
      <c r="A158" s="24" t="s">
        <v>350</v>
      </c>
      <c r="B158" s="24" t="s">
        <v>19</v>
      </c>
      <c r="C158" s="25">
        <v>44695</v>
      </c>
      <c r="D158" s="25">
        <v>44651</v>
      </c>
      <c r="E158" s="30" t="s">
        <v>351</v>
      </c>
      <c r="F158" s="21" t="str">
        <f>IF(ISERROR(VLOOKUP(A158,DATA_OLSS!$A$3:$B$1336,1,0)),"TIDAK ADA","ADA")</f>
        <v>ADA</v>
      </c>
    </row>
    <row r="159" spans="1:6" ht="15" x14ac:dyDescent="0.2">
      <c r="A159" s="24" t="s">
        <v>352</v>
      </c>
      <c r="B159" s="24" t="s">
        <v>19</v>
      </c>
      <c r="C159" s="25">
        <v>44695</v>
      </c>
      <c r="D159" s="25">
        <v>44651</v>
      </c>
      <c r="E159" s="30" t="s">
        <v>353</v>
      </c>
      <c r="F159" s="21" t="str">
        <f>IF(ISERROR(VLOOKUP(A159,DATA_OLSS!$A$3:$B$1336,1,0)),"TIDAK ADA","ADA")</f>
        <v>ADA</v>
      </c>
    </row>
    <row r="160" spans="1:6" ht="15" x14ac:dyDescent="0.2">
      <c r="A160" s="24" t="s">
        <v>354</v>
      </c>
      <c r="B160" s="24" t="s">
        <v>19</v>
      </c>
      <c r="C160" s="25">
        <v>44695</v>
      </c>
      <c r="D160" s="25">
        <v>44651</v>
      </c>
      <c r="E160" s="30" t="s">
        <v>355</v>
      </c>
      <c r="F160" s="21" t="str">
        <f>IF(ISERROR(VLOOKUP(A160,DATA_OLSS!$A$3:$B$1336,1,0)),"TIDAK ADA","ADA")</f>
        <v>ADA</v>
      </c>
    </row>
    <row r="161" spans="1:6" ht="15" x14ac:dyDescent="0.2">
      <c r="A161" s="24" t="s">
        <v>356</v>
      </c>
      <c r="B161" s="24" t="s">
        <v>19</v>
      </c>
      <c r="C161" s="25">
        <v>44695</v>
      </c>
      <c r="D161" s="25">
        <v>44651</v>
      </c>
      <c r="E161" s="30" t="s">
        <v>357</v>
      </c>
      <c r="F161" s="21" t="str">
        <f>IF(ISERROR(VLOOKUP(A161,DATA_OLSS!$A$3:$B$1336,1,0)),"TIDAK ADA","ADA")</f>
        <v>ADA</v>
      </c>
    </row>
    <row r="162" spans="1:6" ht="15" x14ac:dyDescent="0.2">
      <c r="A162" s="24" t="s">
        <v>358</v>
      </c>
      <c r="B162" s="24" t="s">
        <v>19</v>
      </c>
      <c r="C162" s="25">
        <v>44695</v>
      </c>
      <c r="D162" s="25">
        <v>44651</v>
      </c>
      <c r="E162" s="30" t="s">
        <v>359</v>
      </c>
      <c r="F162" s="21" t="str">
        <f>IF(ISERROR(VLOOKUP(A162,DATA_OLSS!$A$3:$B$1336,1,0)),"TIDAK ADA","ADA")</f>
        <v>ADA</v>
      </c>
    </row>
    <row r="163" spans="1:6" ht="15" x14ac:dyDescent="0.2">
      <c r="A163" s="24" t="s">
        <v>360</v>
      </c>
      <c r="B163" s="24" t="s">
        <v>19</v>
      </c>
      <c r="C163" s="25">
        <v>44695</v>
      </c>
      <c r="D163" s="25">
        <v>44651</v>
      </c>
      <c r="E163" s="30" t="s">
        <v>361</v>
      </c>
      <c r="F163" s="21" t="str">
        <f>IF(ISERROR(VLOOKUP(A163,DATA_OLSS!$A$3:$B$1336,1,0)),"TIDAK ADA","ADA")</f>
        <v>ADA</v>
      </c>
    </row>
    <row r="164" spans="1:6" ht="15" x14ac:dyDescent="0.2">
      <c r="A164" s="24" t="s">
        <v>362</v>
      </c>
      <c r="B164" s="24" t="s">
        <v>19</v>
      </c>
      <c r="C164" s="25">
        <v>44695</v>
      </c>
      <c r="D164" s="25">
        <v>44651</v>
      </c>
      <c r="E164" s="30" t="s">
        <v>363</v>
      </c>
      <c r="F164" s="21" t="str">
        <f>IF(ISERROR(VLOOKUP(A164,DATA_OLSS!$A$3:$B$1336,1,0)),"TIDAK ADA","ADA")</f>
        <v>ADA</v>
      </c>
    </row>
    <row r="165" spans="1:6" ht="15" x14ac:dyDescent="0.2">
      <c r="A165" s="24" t="s">
        <v>364</v>
      </c>
      <c r="B165" s="24" t="s">
        <v>19</v>
      </c>
      <c r="C165" s="25">
        <v>44695</v>
      </c>
      <c r="D165" s="25">
        <v>44651</v>
      </c>
      <c r="E165" s="30" t="s">
        <v>365</v>
      </c>
      <c r="F165" s="21" t="str">
        <f>IF(ISERROR(VLOOKUP(A165,DATA_OLSS!$A$3:$B$1336,1,0)),"TIDAK ADA","ADA")</f>
        <v>ADA</v>
      </c>
    </row>
    <row r="166" spans="1:6" ht="15" x14ac:dyDescent="0.2">
      <c r="A166" s="24" t="s">
        <v>366</v>
      </c>
      <c r="B166" s="24" t="s">
        <v>19</v>
      </c>
      <c r="C166" s="25">
        <v>44695</v>
      </c>
      <c r="D166" s="25">
        <v>44651</v>
      </c>
      <c r="E166" s="30" t="s">
        <v>367</v>
      </c>
      <c r="F166" s="21" t="str">
        <f>IF(ISERROR(VLOOKUP(A166,DATA_OLSS!$A$3:$B$1336,1,0)),"TIDAK ADA","ADA")</f>
        <v>ADA</v>
      </c>
    </row>
    <row r="167" spans="1:6" ht="15" x14ac:dyDescent="0.2">
      <c r="A167" s="24" t="s">
        <v>368</v>
      </c>
      <c r="B167" s="24" t="s">
        <v>19</v>
      </c>
      <c r="C167" s="25">
        <v>44695</v>
      </c>
      <c r="D167" s="25">
        <v>44651</v>
      </c>
      <c r="E167" s="30" t="s">
        <v>369</v>
      </c>
      <c r="F167" s="21" t="str">
        <f>IF(ISERROR(VLOOKUP(A167,DATA_OLSS!$A$3:$B$1336,1,0)),"TIDAK ADA","ADA")</f>
        <v>ADA</v>
      </c>
    </row>
    <row r="168" spans="1:6" ht="15" x14ac:dyDescent="0.2">
      <c r="A168" s="24" t="s">
        <v>370</v>
      </c>
      <c r="B168" s="24" t="s">
        <v>19</v>
      </c>
      <c r="C168" s="25">
        <v>44695</v>
      </c>
      <c r="D168" s="25">
        <v>44651</v>
      </c>
      <c r="E168" s="30" t="s">
        <v>371</v>
      </c>
      <c r="F168" s="21" t="str">
        <f>IF(ISERROR(VLOOKUP(A168,DATA_OLSS!$A$3:$B$1336,1,0)),"TIDAK ADA","ADA")</f>
        <v>ADA</v>
      </c>
    </row>
    <row r="169" spans="1:6" ht="15" x14ac:dyDescent="0.2">
      <c r="A169" s="24" t="s">
        <v>372</v>
      </c>
      <c r="B169" s="24" t="s">
        <v>19</v>
      </c>
      <c r="C169" s="25">
        <v>44695</v>
      </c>
      <c r="D169" s="25">
        <v>44651</v>
      </c>
      <c r="E169" s="30" t="s">
        <v>373</v>
      </c>
      <c r="F169" s="21" t="str">
        <f>IF(ISERROR(VLOOKUP(A169,DATA_OLSS!$A$3:$B$1336,1,0)),"TIDAK ADA","ADA")</f>
        <v>ADA</v>
      </c>
    </row>
    <row r="170" spans="1:6" ht="15" x14ac:dyDescent="0.2">
      <c r="A170" s="24" t="s">
        <v>374</v>
      </c>
      <c r="B170" s="24" t="s">
        <v>19</v>
      </c>
      <c r="C170" s="25">
        <v>44695</v>
      </c>
      <c r="D170" s="25">
        <v>44651</v>
      </c>
      <c r="E170" s="30" t="s">
        <v>375</v>
      </c>
      <c r="F170" s="21" t="str">
        <f>IF(ISERROR(VLOOKUP(A170,DATA_OLSS!$A$3:$B$1336,1,0)),"TIDAK ADA","ADA")</f>
        <v>ADA</v>
      </c>
    </row>
    <row r="171" spans="1:6" ht="15" x14ac:dyDescent="0.2">
      <c r="A171" s="24" t="s">
        <v>376</v>
      </c>
      <c r="B171" s="24" t="s">
        <v>19</v>
      </c>
      <c r="C171" s="25">
        <v>44695</v>
      </c>
      <c r="D171" s="25">
        <v>44651</v>
      </c>
      <c r="E171" s="30" t="s">
        <v>377</v>
      </c>
      <c r="F171" s="21" t="str">
        <f>IF(ISERROR(VLOOKUP(A171,DATA_OLSS!$A$3:$B$1336,1,0)),"TIDAK ADA","ADA")</f>
        <v>ADA</v>
      </c>
    </row>
    <row r="172" spans="1:6" ht="15" x14ac:dyDescent="0.2">
      <c r="A172" s="24" t="s">
        <v>378</v>
      </c>
      <c r="B172" s="24" t="s">
        <v>19</v>
      </c>
      <c r="C172" s="25">
        <v>44695</v>
      </c>
      <c r="D172" s="25">
        <v>44651</v>
      </c>
      <c r="E172" s="30" t="s">
        <v>379</v>
      </c>
      <c r="F172" s="21" t="str">
        <f>IF(ISERROR(VLOOKUP(A172,DATA_OLSS!$A$3:$B$1336,1,0)),"TIDAK ADA","ADA")</f>
        <v>ADA</v>
      </c>
    </row>
    <row r="173" spans="1:6" ht="15" x14ac:dyDescent="0.2">
      <c r="A173" s="24" t="s">
        <v>380</v>
      </c>
      <c r="B173" s="24" t="s">
        <v>19</v>
      </c>
      <c r="C173" s="25">
        <v>44695</v>
      </c>
      <c r="D173" s="25">
        <v>44651</v>
      </c>
      <c r="E173" s="30" t="s">
        <v>381</v>
      </c>
      <c r="F173" s="21" t="str">
        <f>IF(ISERROR(VLOOKUP(A173,DATA_OLSS!$A$3:$B$1336,1,0)),"TIDAK ADA","ADA")</f>
        <v>ADA</v>
      </c>
    </row>
    <row r="174" spans="1:6" ht="15" x14ac:dyDescent="0.2">
      <c r="A174" s="24" t="s">
        <v>382</v>
      </c>
      <c r="B174" s="24" t="s">
        <v>19</v>
      </c>
      <c r="C174" s="25">
        <v>44695</v>
      </c>
      <c r="D174" s="25">
        <v>44651</v>
      </c>
      <c r="E174" s="30" t="s">
        <v>383</v>
      </c>
      <c r="F174" s="21" t="str">
        <f>IF(ISERROR(VLOOKUP(A174,DATA_OLSS!$A$3:$B$1336,1,0)),"TIDAK ADA","ADA")</f>
        <v>ADA</v>
      </c>
    </row>
    <row r="175" spans="1:6" ht="15" x14ac:dyDescent="0.2">
      <c r="A175" s="24" t="s">
        <v>384</v>
      </c>
      <c r="B175" s="24" t="s">
        <v>19</v>
      </c>
      <c r="C175" s="25">
        <v>44695</v>
      </c>
      <c r="D175" s="25">
        <v>44651</v>
      </c>
      <c r="E175" s="30" t="s">
        <v>385</v>
      </c>
      <c r="F175" s="21" t="str">
        <f>IF(ISERROR(VLOOKUP(A175,DATA_OLSS!$A$3:$B$1336,1,0)),"TIDAK ADA","ADA")</f>
        <v>ADA</v>
      </c>
    </row>
    <row r="176" spans="1:6" ht="15" x14ac:dyDescent="0.2">
      <c r="A176" s="24" t="s">
        <v>386</v>
      </c>
      <c r="B176" s="24" t="s">
        <v>19</v>
      </c>
      <c r="C176" s="25">
        <v>44696</v>
      </c>
      <c r="D176" s="25">
        <v>44651</v>
      </c>
      <c r="E176" s="30" t="s">
        <v>387</v>
      </c>
      <c r="F176" s="21" t="str">
        <f>IF(ISERROR(VLOOKUP(A176,DATA_OLSS!$A$3:$B$1336,1,0)),"TIDAK ADA","ADA")</f>
        <v>ADA</v>
      </c>
    </row>
    <row r="177" spans="1:6" ht="15" x14ac:dyDescent="0.2">
      <c r="A177" s="24" t="s">
        <v>388</v>
      </c>
      <c r="B177" s="24" t="s">
        <v>19</v>
      </c>
      <c r="C177" s="25">
        <v>44696</v>
      </c>
      <c r="D177" s="25">
        <v>44651</v>
      </c>
      <c r="E177" s="30" t="s">
        <v>389</v>
      </c>
      <c r="F177" s="21" t="str">
        <f>IF(ISERROR(VLOOKUP(A177,DATA_OLSS!$A$3:$B$1336,1,0)),"TIDAK ADA","ADA")</f>
        <v>ADA</v>
      </c>
    </row>
    <row r="178" spans="1:6" ht="15" x14ac:dyDescent="0.2">
      <c r="A178" s="24" t="s">
        <v>390</v>
      </c>
      <c r="B178" s="24" t="s">
        <v>19</v>
      </c>
      <c r="C178" s="25">
        <v>44695</v>
      </c>
      <c r="D178" s="25">
        <v>44651</v>
      </c>
      <c r="E178" s="30" t="s">
        <v>391</v>
      </c>
      <c r="F178" s="21" t="str">
        <f>IF(ISERROR(VLOOKUP(A178,DATA_OLSS!$A$3:$B$1336,1,0)),"TIDAK ADA","ADA")</f>
        <v>ADA</v>
      </c>
    </row>
    <row r="179" spans="1:6" ht="15" x14ac:dyDescent="0.2">
      <c r="A179" s="24" t="s">
        <v>392</v>
      </c>
      <c r="B179" s="24" t="s">
        <v>19</v>
      </c>
      <c r="C179" s="25">
        <v>44695</v>
      </c>
      <c r="D179" s="25">
        <v>44651</v>
      </c>
      <c r="E179" s="30" t="s">
        <v>393</v>
      </c>
      <c r="F179" s="21" t="str">
        <f>IF(ISERROR(VLOOKUP(A179,DATA_OLSS!$A$3:$B$1336,1,0)),"TIDAK ADA","ADA")</f>
        <v>ADA</v>
      </c>
    </row>
    <row r="180" spans="1:6" ht="15" x14ac:dyDescent="0.2">
      <c r="A180" s="24" t="s">
        <v>394</v>
      </c>
      <c r="B180" s="24" t="s">
        <v>19</v>
      </c>
      <c r="C180" s="25">
        <v>44695</v>
      </c>
      <c r="D180" s="25">
        <v>44651</v>
      </c>
      <c r="E180" s="30" t="s">
        <v>395</v>
      </c>
      <c r="F180" s="21" t="str">
        <f>IF(ISERROR(VLOOKUP(A180,DATA_OLSS!$A$3:$B$1336,1,0)),"TIDAK ADA","ADA")</f>
        <v>ADA</v>
      </c>
    </row>
    <row r="181" spans="1:6" ht="15" x14ac:dyDescent="0.2">
      <c r="A181" s="24" t="s">
        <v>396</v>
      </c>
      <c r="B181" s="24" t="s">
        <v>19</v>
      </c>
      <c r="C181" s="25">
        <v>44695</v>
      </c>
      <c r="D181" s="25">
        <v>44651</v>
      </c>
      <c r="E181" s="30" t="s">
        <v>397</v>
      </c>
      <c r="F181" s="21" t="str">
        <f>IF(ISERROR(VLOOKUP(A181,DATA_OLSS!$A$3:$B$1336,1,0)),"TIDAK ADA","ADA")</f>
        <v>ADA</v>
      </c>
    </row>
    <row r="182" spans="1:6" ht="15" x14ac:dyDescent="0.2">
      <c r="A182" s="24" t="s">
        <v>398</v>
      </c>
      <c r="B182" s="24" t="s">
        <v>19</v>
      </c>
      <c r="C182" s="25">
        <v>44695</v>
      </c>
      <c r="D182" s="25">
        <v>44651</v>
      </c>
      <c r="E182" s="30" t="s">
        <v>399</v>
      </c>
      <c r="F182" s="21" t="str">
        <f>IF(ISERROR(VLOOKUP(A182,DATA_OLSS!$A$3:$B$1336,1,0)),"TIDAK ADA","ADA")</f>
        <v>ADA</v>
      </c>
    </row>
    <row r="183" spans="1:6" ht="15" x14ac:dyDescent="0.2">
      <c r="A183" s="24" t="s">
        <v>400</v>
      </c>
      <c r="B183" s="24" t="s">
        <v>19</v>
      </c>
      <c r="C183" s="25">
        <v>44695</v>
      </c>
      <c r="D183" s="25">
        <v>44651</v>
      </c>
      <c r="E183" s="30" t="s">
        <v>401</v>
      </c>
      <c r="F183" s="21" t="str">
        <f>IF(ISERROR(VLOOKUP(A183,DATA_OLSS!$A$3:$B$1336,1,0)),"TIDAK ADA","ADA")</f>
        <v>ADA</v>
      </c>
    </row>
    <row r="184" spans="1:6" ht="15" x14ac:dyDescent="0.2">
      <c r="A184" s="24" t="s">
        <v>402</v>
      </c>
      <c r="B184" s="24" t="s">
        <v>19</v>
      </c>
      <c r="C184" s="25">
        <v>44695</v>
      </c>
      <c r="D184" s="25">
        <v>44651</v>
      </c>
      <c r="E184" s="30" t="s">
        <v>403</v>
      </c>
      <c r="F184" s="21" t="str">
        <f>IF(ISERROR(VLOOKUP(A184,DATA_OLSS!$A$3:$B$1336,1,0)),"TIDAK ADA","ADA")</f>
        <v>ADA</v>
      </c>
    </row>
    <row r="185" spans="1:6" ht="15" x14ac:dyDescent="0.2">
      <c r="A185" s="24" t="s">
        <v>404</v>
      </c>
      <c r="B185" s="24" t="s">
        <v>19</v>
      </c>
      <c r="C185" s="25">
        <v>44695</v>
      </c>
      <c r="D185" s="25">
        <v>44651</v>
      </c>
      <c r="E185" s="30" t="s">
        <v>405</v>
      </c>
      <c r="F185" s="21" t="str">
        <f>IF(ISERROR(VLOOKUP(A185,DATA_OLSS!$A$3:$B$1336,1,0)),"TIDAK ADA","ADA")</f>
        <v>ADA</v>
      </c>
    </row>
    <row r="186" spans="1:6" ht="15" x14ac:dyDescent="0.2">
      <c r="A186" s="24" t="s">
        <v>406</v>
      </c>
      <c r="B186" s="24" t="s">
        <v>16</v>
      </c>
      <c r="C186" s="25">
        <v>44710</v>
      </c>
      <c r="D186" s="25">
        <v>44651</v>
      </c>
      <c r="E186" s="30" t="s">
        <v>407</v>
      </c>
      <c r="F186" s="21" t="str">
        <f>IF(ISERROR(VLOOKUP(A186,DATA_OLSS!$A$3:$B$1336,1,0)),"TIDAK ADA","ADA")</f>
        <v>ADA</v>
      </c>
    </row>
    <row r="187" spans="1:6" ht="15" x14ac:dyDescent="0.2">
      <c r="A187" s="24" t="s">
        <v>408</v>
      </c>
      <c r="B187" s="24" t="s">
        <v>19</v>
      </c>
      <c r="C187" s="25">
        <v>44695</v>
      </c>
      <c r="D187" s="25">
        <v>44651</v>
      </c>
      <c r="E187" s="30" t="s">
        <v>409</v>
      </c>
      <c r="F187" s="21" t="str">
        <f>IF(ISERROR(VLOOKUP(A187,DATA_OLSS!$A$3:$B$1336,1,0)),"TIDAK ADA","ADA")</f>
        <v>ADA</v>
      </c>
    </row>
    <row r="188" spans="1:6" ht="15" x14ac:dyDescent="0.2">
      <c r="A188" s="24" t="s">
        <v>410</v>
      </c>
      <c r="B188" s="24" t="s">
        <v>19</v>
      </c>
      <c r="C188" s="25">
        <v>44695</v>
      </c>
      <c r="D188" s="25">
        <v>44651</v>
      </c>
      <c r="E188" s="30" t="s">
        <v>411</v>
      </c>
      <c r="F188" s="21" t="str">
        <f>IF(ISERROR(VLOOKUP(A188,DATA_OLSS!$A$3:$B$1336,1,0)),"TIDAK ADA","ADA")</f>
        <v>ADA</v>
      </c>
    </row>
    <row r="189" spans="1:6" ht="15" x14ac:dyDescent="0.2">
      <c r="A189" s="24" t="s">
        <v>412</v>
      </c>
      <c r="B189" s="24" t="s">
        <v>19</v>
      </c>
      <c r="C189" s="25">
        <v>44695</v>
      </c>
      <c r="D189" s="25">
        <v>44651</v>
      </c>
      <c r="E189" s="30" t="s">
        <v>413</v>
      </c>
      <c r="F189" s="21" t="str">
        <f>IF(ISERROR(VLOOKUP(A189,DATA_OLSS!$A$3:$B$1336,1,0)),"TIDAK ADA","ADA")</f>
        <v>ADA</v>
      </c>
    </row>
    <row r="190" spans="1:6" ht="15" x14ac:dyDescent="0.2">
      <c r="A190" s="24" t="s">
        <v>414</v>
      </c>
      <c r="B190" s="24" t="s">
        <v>415</v>
      </c>
      <c r="C190" s="25">
        <v>44710</v>
      </c>
      <c r="D190" s="25">
        <v>44651</v>
      </c>
      <c r="E190" s="30" t="s">
        <v>416</v>
      </c>
      <c r="F190" s="21" t="str">
        <f>IF(ISERROR(VLOOKUP(A190,DATA_OLSS!$A$3:$B$1336,1,0)),"TIDAK ADA","ADA")</f>
        <v>ADA</v>
      </c>
    </row>
    <row r="191" spans="1:6" ht="15" x14ac:dyDescent="0.2">
      <c r="A191" s="24" t="s">
        <v>417</v>
      </c>
      <c r="B191" s="24" t="s">
        <v>19</v>
      </c>
      <c r="C191" s="25">
        <v>44695</v>
      </c>
      <c r="D191" s="25">
        <v>44651</v>
      </c>
      <c r="E191" s="30" t="s">
        <v>418</v>
      </c>
      <c r="F191" s="21" t="str">
        <f>IF(ISERROR(VLOOKUP(A191,DATA_OLSS!$A$3:$B$1336,1,0)),"TIDAK ADA","ADA")</f>
        <v>ADA</v>
      </c>
    </row>
    <row r="192" spans="1:6" ht="15" x14ac:dyDescent="0.2">
      <c r="A192" s="24" t="s">
        <v>419</v>
      </c>
      <c r="B192" s="24" t="s">
        <v>420</v>
      </c>
      <c r="C192" s="25">
        <v>44681</v>
      </c>
      <c r="D192" s="25">
        <v>44651</v>
      </c>
      <c r="E192" s="30" t="s">
        <v>421</v>
      </c>
      <c r="F192" s="21" t="str">
        <f>IF(ISERROR(VLOOKUP(A192,DATA_OLSS!$A$3:$B$1336,1,0)),"TIDAK ADA","ADA")</f>
        <v>ADA</v>
      </c>
    </row>
    <row r="193" spans="1:6" ht="15" x14ac:dyDescent="0.2">
      <c r="A193" s="24" t="s">
        <v>422</v>
      </c>
      <c r="B193" s="24" t="s">
        <v>19</v>
      </c>
      <c r="C193" s="25">
        <v>44695</v>
      </c>
      <c r="D193" s="25">
        <v>44651</v>
      </c>
      <c r="E193" s="30" t="s">
        <v>423</v>
      </c>
      <c r="F193" s="21" t="str">
        <f>IF(ISERROR(VLOOKUP(A193,DATA_OLSS!$A$3:$B$1336,1,0)),"TIDAK ADA","ADA")</f>
        <v>ADA</v>
      </c>
    </row>
    <row r="194" spans="1:6" ht="15" x14ac:dyDescent="0.2">
      <c r="A194" s="24" t="s">
        <v>424</v>
      </c>
      <c r="B194" s="24" t="s">
        <v>19</v>
      </c>
      <c r="C194" s="25">
        <v>44695</v>
      </c>
      <c r="D194" s="25">
        <v>44651</v>
      </c>
      <c r="E194" s="30" t="s">
        <v>425</v>
      </c>
      <c r="F194" s="21" t="str">
        <f>IF(ISERROR(VLOOKUP(A194,DATA_OLSS!$A$3:$B$1336,1,0)),"TIDAK ADA","ADA")</f>
        <v>ADA</v>
      </c>
    </row>
    <row r="195" spans="1:6" ht="15" x14ac:dyDescent="0.2">
      <c r="A195" s="24" t="s">
        <v>426</v>
      </c>
      <c r="B195" s="24" t="s">
        <v>19</v>
      </c>
      <c r="C195" s="25">
        <v>44695</v>
      </c>
      <c r="D195" s="25">
        <v>44651</v>
      </c>
      <c r="E195" s="30" t="s">
        <v>427</v>
      </c>
      <c r="F195" s="21" t="str">
        <f>IF(ISERROR(VLOOKUP(A195,DATA_OLSS!$A$3:$B$1336,1,0)),"TIDAK ADA","ADA")</f>
        <v>ADA</v>
      </c>
    </row>
    <row r="196" spans="1:6" ht="15" x14ac:dyDescent="0.2">
      <c r="A196" s="24" t="s">
        <v>428</v>
      </c>
      <c r="B196" s="24" t="s">
        <v>16</v>
      </c>
      <c r="C196" s="25">
        <v>44710</v>
      </c>
      <c r="D196" s="25">
        <v>44651</v>
      </c>
      <c r="E196" s="30" t="s">
        <v>429</v>
      </c>
      <c r="F196" s="21" t="str">
        <f>IF(ISERROR(VLOOKUP(A196,DATA_OLSS!$A$3:$B$1336,1,0)),"TIDAK ADA","ADA")</f>
        <v>ADA</v>
      </c>
    </row>
    <row r="197" spans="1:6" ht="15" x14ac:dyDescent="0.2">
      <c r="A197" s="24" t="s">
        <v>430</v>
      </c>
      <c r="B197" s="24" t="s">
        <v>16</v>
      </c>
      <c r="C197" s="25">
        <v>44710</v>
      </c>
      <c r="D197" s="25">
        <v>44651</v>
      </c>
      <c r="E197" s="30" t="s">
        <v>431</v>
      </c>
      <c r="F197" s="21" t="str">
        <f>IF(ISERROR(VLOOKUP(A197,DATA_OLSS!$A$3:$B$1336,1,0)),"TIDAK ADA","ADA")</f>
        <v>ADA</v>
      </c>
    </row>
    <row r="198" spans="1:6" ht="15" x14ac:dyDescent="0.2">
      <c r="A198" s="24" t="s">
        <v>432</v>
      </c>
      <c r="B198" s="24" t="s">
        <v>16</v>
      </c>
      <c r="C198" s="25">
        <v>44711</v>
      </c>
      <c r="D198" s="25">
        <v>44651</v>
      </c>
      <c r="E198" s="30" t="s">
        <v>433</v>
      </c>
      <c r="F198" s="21" t="str">
        <f>IF(ISERROR(VLOOKUP(A198,DATA_OLSS!$A$3:$B$1336,1,0)),"TIDAK ADA","ADA")</f>
        <v>ADA</v>
      </c>
    </row>
    <row r="199" spans="1:6" ht="15" x14ac:dyDescent="0.2">
      <c r="A199" s="24" t="s">
        <v>434</v>
      </c>
      <c r="B199" s="24" t="s">
        <v>16</v>
      </c>
      <c r="C199" s="25">
        <v>44710</v>
      </c>
      <c r="D199" s="25">
        <v>44651</v>
      </c>
      <c r="E199" s="30" t="s">
        <v>435</v>
      </c>
      <c r="F199" s="21" t="str">
        <f>IF(ISERROR(VLOOKUP(A199,DATA_OLSS!$A$3:$B$1336,1,0)),"TIDAK ADA","ADA")</f>
        <v>ADA</v>
      </c>
    </row>
    <row r="200" spans="1:6" ht="15" x14ac:dyDescent="0.2">
      <c r="A200" s="24" t="s">
        <v>436</v>
      </c>
      <c r="B200" s="24" t="s">
        <v>16</v>
      </c>
      <c r="C200" s="25">
        <v>44711</v>
      </c>
      <c r="D200" s="25">
        <v>44651</v>
      </c>
      <c r="E200" s="30" t="s">
        <v>437</v>
      </c>
      <c r="F200" s="21" t="str">
        <f>IF(ISERROR(VLOOKUP(A200,DATA_OLSS!$A$3:$B$1336,1,0)),"TIDAK ADA","ADA")</f>
        <v>ADA</v>
      </c>
    </row>
    <row r="201" spans="1:6" ht="15" x14ac:dyDescent="0.2">
      <c r="A201" s="24" t="s">
        <v>438</v>
      </c>
      <c r="B201" s="24" t="s">
        <v>19</v>
      </c>
      <c r="C201" s="25">
        <v>44696</v>
      </c>
      <c r="D201" s="25">
        <v>44651</v>
      </c>
      <c r="E201" s="30" t="s">
        <v>439</v>
      </c>
      <c r="F201" s="21" t="str">
        <f>IF(ISERROR(VLOOKUP(A201,DATA_OLSS!$A$3:$B$1336,1,0)),"TIDAK ADA","ADA")</f>
        <v>ADA</v>
      </c>
    </row>
    <row r="202" spans="1:6" ht="15" x14ac:dyDescent="0.2">
      <c r="A202" s="24" t="s">
        <v>440</v>
      </c>
      <c r="B202" s="24" t="s">
        <v>19</v>
      </c>
      <c r="C202" s="25">
        <v>44696</v>
      </c>
      <c r="D202" s="25">
        <v>44651</v>
      </c>
      <c r="E202" s="30" t="s">
        <v>441</v>
      </c>
      <c r="F202" s="21" t="str">
        <f>IF(ISERROR(VLOOKUP(A202,DATA_OLSS!$A$3:$B$1336,1,0)),"TIDAK ADA","ADA")</f>
        <v>ADA</v>
      </c>
    </row>
    <row r="203" spans="1:6" ht="15" x14ac:dyDescent="0.2">
      <c r="A203" s="24" t="s">
        <v>442</v>
      </c>
      <c r="B203" s="24" t="s">
        <v>19</v>
      </c>
      <c r="C203" s="25">
        <v>44696</v>
      </c>
      <c r="D203" s="25">
        <v>44651</v>
      </c>
      <c r="E203" s="30" t="s">
        <v>443</v>
      </c>
      <c r="F203" s="21" t="str">
        <f>IF(ISERROR(VLOOKUP(A203,DATA_OLSS!$A$3:$B$1336,1,0)),"TIDAK ADA","ADA")</f>
        <v>ADA</v>
      </c>
    </row>
    <row r="204" spans="1:6" ht="15" x14ac:dyDescent="0.2">
      <c r="A204" s="24" t="s">
        <v>444</v>
      </c>
      <c r="B204" s="24" t="s">
        <v>19</v>
      </c>
      <c r="C204" s="25">
        <v>44695</v>
      </c>
      <c r="D204" s="25">
        <v>44651</v>
      </c>
      <c r="E204" s="30" t="s">
        <v>445</v>
      </c>
      <c r="F204" s="21" t="str">
        <f>IF(ISERROR(VLOOKUP(A204,DATA_OLSS!$A$3:$B$1336,1,0)),"TIDAK ADA","ADA")</f>
        <v>ADA</v>
      </c>
    </row>
    <row r="205" spans="1:6" ht="15" x14ac:dyDescent="0.2">
      <c r="A205" s="24" t="s">
        <v>446</v>
      </c>
      <c r="B205" s="24" t="s">
        <v>19</v>
      </c>
      <c r="C205" s="25">
        <v>44696</v>
      </c>
      <c r="D205" s="25">
        <v>44651</v>
      </c>
      <c r="E205" s="30" t="s">
        <v>447</v>
      </c>
      <c r="F205" s="21" t="str">
        <f>IF(ISERROR(VLOOKUP(A205,DATA_OLSS!$A$3:$B$1336,1,0)),"TIDAK ADA","ADA")</f>
        <v>ADA</v>
      </c>
    </row>
    <row r="206" spans="1:6" ht="15" x14ac:dyDescent="0.2">
      <c r="A206" s="24" t="s">
        <v>448</v>
      </c>
      <c r="B206" s="24" t="s">
        <v>19</v>
      </c>
      <c r="C206" s="25">
        <v>44696</v>
      </c>
      <c r="D206" s="25">
        <v>44651</v>
      </c>
      <c r="E206" s="30" t="s">
        <v>449</v>
      </c>
      <c r="F206" s="21" t="str">
        <f>IF(ISERROR(VLOOKUP(A206,DATA_OLSS!$A$3:$B$1336,1,0)),"TIDAK ADA","ADA")</f>
        <v>ADA</v>
      </c>
    </row>
    <row r="207" spans="1:6" ht="15" x14ac:dyDescent="0.2">
      <c r="A207" s="24" t="s">
        <v>450</v>
      </c>
      <c r="B207" s="24" t="s">
        <v>19</v>
      </c>
      <c r="C207" s="25">
        <v>44695</v>
      </c>
      <c r="D207" s="25">
        <v>44651</v>
      </c>
      <c r="E207" s="30" t="s">
        <v>451</v>
      </c>
      <c r="F207" s="21" t="str">
        <f>IF(ISERROR(VLOOKUP(A207,DATA_OLSS!$A$3:$B$1336,1,0)),"TIDAK ADA","ADA")</f>
        <v>ADA</v>
      </c>
    </row>
    <row r="208" spans="1:6" ht="15" x14ac:dyDescent="0.2">
      <c r="A208" s="24" t="s">
        <v>452</v>
      </c>
      <c r="B208" s="24" t="s">
        <v>19</v>
      </c>
      <c r="C208" s="25">
        <v>44696</v>
      </c>
      <c r="D208" s="25">
        <v>44651</v>
      </c>
      <c r="E208" s="30" t="s">
        <v>453</v>
      </c>
      <c r="F208" s="21" t="str">
        <f>IF(ISERROR(VLOOKUP(A208,DATA_OLSS!$A$3:$B$1336,1,0)),"TIDAK ADA","ADA")</f>
        <v>ADA</v>
      </c>
    </row>
    <row r="209" spans="1:6" ht="15" x14ac:dyDescent="0.2">
      <c r="A209" s="24" t="s">
        <v>454</v>
      </c>
      <c r="B209" s="24" t="s">
        <v>19</v>
      </c>
      <c r="C209" s="25">
        <v>44696</v>
      </c>
      <c r="D209" s="25">
        <v>44651</v>
      </c>
      <c r="E209" s="30" t="s">
        <v>455</v>
      </c>
      <c r="F209" s="21" t="str">
        <f>IF(ISERROR(VLOOKUP(A209,DATA_OLSS!$A$3:$B$1336,1,0)),"TIDAK ADA","ADA")</f>
        <v>ADA</v>
      </c>
    </row>
    <row r="210" spans="1:6" ht="15" x14ac:dyDescent="0.2">
      <c r="A210" s="24" t="s">
        <v>456</v>
      </c>
      <c r="B210" s="24" t="s">
        <v>19</v>
      </c>
      <c r="C210" s="25">
        <v>44696</v>
      </c>
      <c r="D210" s="25">
        <v>44651</v>
      </c>
      <c r="E210" s="30" t="s">
        <v>457</v>
      </c>
      <c r="F210" s="21" t="str">
        <f>IF(ISERROR(VLOOKUP(A210,DATA_OLSS!$A$3:$B$1336,1,0)),"TIDAK ADA","ADA")</f>
        <v>ADA</v>
      </c>
    </row>
    <row r="211" spans="1:6" ht="15" x14ac:dyDescent="0.2">
      <c r="A211" s="24" t="s">
        <v>458</v>
      </c>
      <c r="B211" s="24" t="s">
        <v>16</v>
      </c>
      <c r="C211" s="25">
        <v>44741</v>
      </c>
      <c r="D211" s="25">
        <v>44651</v>
      </c>
      <c r="E211" s="30" t="s">
        <v>459</v>
      </c>
      <c r="F211" s="21" t="str">
        <f>IF(ISERROR(VLOOKUP(A211,DATA_OLSS!$A$3:$B$1336,1,0)),"TIDAK ADA","ADA")</f>
        <v>ADA</v>
      </c>
    </row>
    <row r="212" spans="1:6" ht="15" x14ac:dyDescent="0.2">
      <c r="A212" s="24" t="s">
        <v>460</v>
      </c>
      <c r="B212" s="24" t="s">
        <v>16</v>
      </c>
      <c r="C212" s="25">
        <v>44741</v>
      </c>
      <c r="D212" s="25">
        <v>44651</v>
      </c>
      <c r="E212" s="30" t="s">
        <v>461</v>
      </c>
      <c r="F212" s="21" t="str">
        <f>IF(ISERROR(VLOOKUP(A212,DATA_OLSS!$A$3:$B$1336,1,0)),"TIDAK ADA","ADA")</f>
        <v>ADA</v>
      </c>
    </row>
    <row r="213" spans="1:6" ht="15" x14ac:dyDescent="0.2">
      <c r="A213" s="24" t="s">
        <v>462</v>
      </c>
      <c r="B213" s="24" t="s">
        <v>16</v>
      </c>
      <c r="C213" s="25">
        <v>44741</v>
      </c>
      <c r="D213" s="25">
        <v>44651</v>
      </c>
      <c r="E213" s="30" t="s">
        <v>463</v>
      </c>
      <c r="F213" s="21" t="str">
        <f>IF(ISERROR(VLOOKUP(A213,DATA_OLSS!$A$3:$B$1336,1,0)),"TIDAK ADA","ADA")</f>
        <v>ADA</v>
      </c>
    </row>
    <row r="214" spans="1:6" ht="15" x14ac:dyDescent="0.2">
      <c r="A214" s="24" t="s">
        <v>464</v>
      </c>
      <c r="B214" s="24" t="s">
        <v>16</v>
      </c>
      <c r="C214" s="25">
        <v>44741</v>
      </c>
      <c r="D214" s="25">
        <v>44651</v>
      </c>
      <c r="E214" s="30" t="s">
        <v>465</v>
      </c>
      <c r="F214" s="21" t="str">
        <f>IF(ISERROR(VLOOKUP(A214,DATA_OLSS!$A$3:$B$1336,1,0)),"TIDAK ADA","ADA")</f>
        <v>ADA</v>
      </c>
    </row>
    <row r="215" spans="1:6" ht="15" x14ac:dyDescent="0.2">
      <c r="A215" s="24" t="s">
        <v>466</v>
      </c>
      <c r="B215" s="24" t="s">
        <v>18</v>
      </c>
      <c r="C215" s="25">
        <v>44710</v>
      </c>
      <c r="D215" s="25">
        <v>44651</v>
      </c>
      <c r="E215" s="30" t="s">
        <v>467</v>
      </c>
      <c r="F215" s="21" t="str">
        <f>IF(ISERROR(VLOOKUP(A215,DATA_OLSS!$A$3:$B$1336,1,0)),"TIDAK ADA","ADA")</f>
        <v>ADA</v>
      </c>
    </row>
    <row r="216" spans="1:6" ht="15" x14ac:dyDescent="0.2">
      <c r="A216" s="24" t="s">
        <v>468</v>
      </c>
      <c r="B216" s="24" t="s">
        <v>19</v>
      </c>
      <c r="C216" s="25">
        <v>44695</v>
      </c>
      <c r="D216" s="25">
        <v>44651</v>
      </c>
      <c r="E216" s="30" t="s">
        <v>469</v>
      </c>
      <c r="F216" s="21" t="str">
        <f>IF(ISERROR(VLOOKUP(A216,DATA_OLSS!$A$3:$B$1336,1,0)),"TIDAK ADA","ADA")</f>
        <v>ADA</v>
      </c>
    </row>
    <row r="217" spans="1:6" ht="15" x14ac:dyDescent="0.2">
      <c r="A217" s="24" t="s">
        <v>470</v>
      </c>
      <c r="B217" s="24" t="s">
        <v>19</v>
      </c>
      <c r="C217" s="25">
        <v>44695</v>
      </c>
      <c r="D217" s="25">
        <v>44651</v>
      </c>
      <c r="E217" s="30" t="s">
        <v>471</v>
      </c>
      <c r="F217" s="21" t="str">
        <f>IF(ISERROR(VLOOKUP(A217,DATA_OLSS!$A$3:$B$1336,1,0)),"TIDAK ADA","ADA")</f>
        <v>ADA</v>
      </c>
    </row>
    <row r="218" spans="1:6" ht="15" x14ac:dyDescent="0.2">
      <c r="A218" s="24" t="s">
        <v>472</v>
      </c>
      <c r="B218" s="24" t="s">
        <v>16</v>
      </c>
      <c r="C218" s="25">
        <v>44741</v>
      </c>
      <c r="D218" s="25">
        <v>44651</v>
      </c>
      <c r="E218" s="30" t="s">
        <v>473</v>
      </c>
      <c r="F218" s="21" t="str">
        <f>IF(ISERROR(VLOOKUP(A218,DATA_OLSS!$A$3:$B$1336,1,0)),"TIDAK ADA","ADA")</f>
        <v>ADA</v>
      </c>
    </row>
    <row r="219" spans="1:6" ht="15" x14ac:dyDescent="0.2">
      <c r="A219" s="24" t="s">
        <v>474</v>
      </c>
      <c r="B219" s="24" t="s">
        <v>19</v>
      </c>
      <c r="C219" s="25">
        <v>44695</v>
      </c>
      <c r="D219" s="25">
        <v>44651</v>
      </c>
      <c r="E219" s="30" t="s">
        <v>475</v>
      </c>
      <c r="F219" s="21" t="str">
        <f>IF(ISERROR(VLOOKUP(A219,DATA_OLSS!$A$3:$B$1336,1,0)),"TIDAK ADA","ADA")</f>
        <v>ADA</v>
      </c>
    </row>
    <row r="220" spans="1:6" ht="15" x14ac:dyDescent="0.2">
      <c r="A220" s="24" t="s">
        <v>476</v>
      </c>
      <c r="B220" s="24" t="s">
        <v>19</v>
      </c>
      <c r="C220" s="25">
        <v>44695</v>
      </c>
      <c r="D220" s="25">
        <v>44651</v>
      </c>
      <c r="E220" s="30" t="s">
        <v>477</v>
      </c>
      <c r="F220" s="21" t="str">
        <f>IF(ISERROR(VLOOKUP(A220,DATA_OLSS!$A$3:$B$1336,1,0)),"TIDAK ADA","ADA")</f>
        <v>ADA</v>
      </c>
    </row>
    <row r="221" spans="1:6" ht="15" x14ac:dyDescent="0.2">
      <c r="A221" s="24" t="s">
        <v>478</v>
      </c>
      <c r="B221" s="24" t="s">
        <v>16</v>
      </c>
      <c r="C221" s="25">
        <v>44743</v>
      </c>
      <c r="D221" s="25">
        <v>44651</v>
      </c>
      <c r="E221" s="30" t="s">
        <v>479</v>
      </c>
      <c r="F221" s="21" t="str">
        <f>IF(ISERROR(VLOOKUP(A221,DATA_OLSS!$A$3:$B$1336,1,0)),"TIDAK ADA","ADA")</f>
        <v>ADA</v>
      </c>
    </row>
    <row r="222" spans="1:6" ht="15" x14ac:dyDescent="0.2">
      <c r="A222" s="24" t="s">
        <v>480</v>
      </c>
      <c r="B222" s="24" t="s">
        <v>19</v>
      </c>
      <c r="C222" s="25">
        <v>44695</v>
      </c>
      <c r="D222" s="25">
        <v>44651</v>
      </c>
      <c r="E222" s="30" t="s">
        <v>481</v>
      </c>
      <c r="F222" s="21" t="str">
        <f>IF(ISERROR(VLOOKUP(A222,DATA_OLSS!$A$3:$B$1336,1,0)),"TIDAK ADA","ADA")</f>
        <v>ADA</v>
      </c>
    </row>
    <row r="223" spans="1:6" ht="15" x14ac:dyDescent="0.2">
      <c r="A223" s="24" t="s">
        <v>482</v>
      </c>
      <c r="B223" s="24" t="s">
        <v>19</v>
      </c>
      <c r="C223" s="25">
        <v>44695</v>
      </c>
      <c r="D223" s="25">
        <v>44651</v>
      </c>
      <c r="E223" s="30" t="s">
        <v>483</v>
      </c>
      <c r="F223" s="21" t="str">
        <f>IF(ISERROR(VLOOKUP(A223,DATA_OLSS!$A$3:$B$1336,1,0)),"TIDAK ADA","ADA")</f>
        <v>ADA</v>
      </c>
    </row>
    <row r="224" spans="1:6" ht="15" x14ac:dyDescent="0.2">
      <c r="A224" s="24" t="s">
        <v>484</v>
      </c>
      <c r="B224" s="24" t="s">
        <v>19</v>
      </c>
      <c r="C224" s="25">
        <v>44695</v>
      </c>
      <c r="D224" s="25">
        <v>44651</v>
      </c>
      <c r="E224" s="30" t="s">
        <v>485</v>
      </c>
      <c r="F224" s="21" t="str">
        <f>IF(ISERROR(VLOOKUP(A224,DATA_OLSS!$A$3:$B$1336,1,0)),"TIDAK ADA","ADA")</f>
        <v>ADA</v>
      </c>
    </row>
    <row r="225" spans="1:6" ht="15" x14ac:dyDescent="0.2">
      <c r="A225" s="24" t="s">
        <v>486</v>
      </c>
      <c r="B225" s="24" t="s">
        <v>19</v>
      </c>
      <c r="C225" s="25">
        <v>44695</v>
      </c>
      <c r="D225" s="25">
        <v>44651</v>
      </c>
      <c r="E225" s="30" t="s">
        <v>487</v>
      </c>
      <c r="F225" s="21" t="str">
        <f>IF(ISERROR(VLOOKUP(A225,DATA_OLSS!$A$3:$B$1336,1,0)),"TIDAK ADA","ADA")</f>
        <v>ADA</v>
      </c>
    </row>
    <row r="226" spans="1:6" ht="15" x14ac:dyDescent="0.2">
      <c r="A226" s="24" t="s">
        <v>488</v>
      </c>
      <c r="B226" s="24" t="s">
        <v>19</v>
      </c>
      <c r="C226" s="25">
        <v>44695</v>
      </c>
      <c r="D226" s="25">
        <v>44651</v>
      </c>
      <c r="E226" s="30" t="s">
        <v>489</v>
      </c>
      <c r="F226" s="21" t="str">
        <f>IF(ISERROR(VLOOKUP(A226,DATA_OLSS!$A$3:$B$1336,1,0)),"TIDAK ADA","ADA")</f>
        <v>ADA</v>
      </c>
    </row>
    <row r="227" spans="1:6" ht="15" x14ac:dyDescent="0.2">
      <c r="A227" s="24" t="s">
        <v>490</v>
      </c>
      <c r="B227" s="24" t="s">
        <v>19</v>
      </c>
      <c r="C227" s="25">
        <v>44695</v>
      </c>
      <c r="D227" s="25">
        <v>44651</v>
      </c>
      <c r="E227" s="30" t="s">
        <v>491</v>
      </c>
      <c r="F227" s="21" t="str">
        <f>IF(ISERROR(VLOOKUP(A227,DATA_OLSS!$A$3:$B$1336,1,0)),"TIDAK ADA","ADA")</f>
        <v>ADA</v>
      </c>
    </row>
    <row r="228" spans="1:6" ht="15" x14ac:dyDescent="0.2">
      <c r="A228" s="24" t="s">
        <v>492</v>
      </c>
      <c r="B228" s="24" t="s">
        <v>16</v>
      </c>
      <c r="C228" s="25">
        <v>44743</v>
      </c>
      <c r="D228" s="25">
        <v>44651</v>
      </c>
      <c r="E228" s="30" t="s">
        <v>493</v>
      </c>
      <c r="F228" s="21" t="str">
        <f>IF(ISERROR(VLOOKUP(A228,DATA_OLSS!$A$3:$B$1336,1,0)),"TIDAK ADA","ADA")</f>
        <v>ADA</v>
      </c>
    </row>
    <row r="229" spans="1:6" ht="15" x14ac:dyDescent="0.2">
      <c r="A229" s="24" t="s">
        <v>494</v>
      </c>
      <c r="B229" s="24" t="s">
        <v>19</v>
      </c>
      <c r="C229" s="25">
        <v>44695</v>
      </c>
      <c r="D229" s="25">
        <v>44651</v>
      </c>
      <c r="E229" s="30" t="s">
        <v>495</v>
      </c>
      <c r="F229" s="21" t="str">
        <f>IF(ISERROR(VLOOKUP(A229,DATA_OLSS!$A$3:$B$1336,1,0)),"TIDAK ADA","ADA")</f>
        <v>ADA</v>
      </c>
    </row>
    <row r="230" spans="1:6" ht="15" x14ac:dyDescent="0.2">
      <c r="A230" s="24" t="s">
        <v>496</v>
      </c>
      <c r="B230" s="24" t="s">
        <v>16</v>
      </c>
      <c r="C230" s="25">
        <v>44743</v>
      </c>
      <c r="D230" s="25">
        <v>44651</v>
      </c>
      <c r="E230" s="30" t="s">
        <v>497</v>
      </c>
      <c r="F230" s="21" t="str">
        <f>IF(ISERROR(VLOOKUP(A230,DATA_OLSS!$A$3:$B$1336,1,0)),"TIDAK ADA","ADA")</f>
        <v>ADA</v>
      </c>
    </row>
    <row r="231" spans="1:6" ht="15" x14ac:dyDescent="0.2">
      <c r="A231" s="24" t="s">
        <v>498</v>
      </c>
      <c r="B231" s="24" t="s">
        <v>19</v>
      </c>
      <c r="C231" s="25">
        <v>44698</v>
      </c>
      <c r="D231" s="25">
        <v>44651</v>
      </c>
      <c r="E231" s="30" t="s">
        <v>499</v>
      </c>
      <c r="F231" s="21" t="str">
        <f>IF(ISERROR(VLOOKUP(A231,DATA_OLSS!$A$3:$B$1336,1,0)),"TIDAK ADA","ADA")</f>
        <v>ADA</v>
      </c>
    </row>
    <row r="232" spans="1:6" ht="15" x14ac:dyDescent="0.2">
      <c r="A232" s="24" t="s">
        <v>500</v>
      </c>
      <c r="B232" s="24" t="s">
        <v>19</v>
      </c>
      <c r="C232" s="25">
        <v>44698</v>
      </c>
      <c r="D232" s="25">
        <v>44651</v>
      </c>
      <c r="E232" s="30" t="s">
        <v>501</v>
      </c>
      <c r="F232" s="21" t="str">
        <f>IF(ISERROR(VLOOKUP(A232,DATA_OLSS!$A$3:$B$1336,1,0)),"TIDAK ADA","ADA")</f>
        <v>ADA</v>
      </c>
    </row>
    <row r="233" spans="1:6" ht="15" x14ac:dyDescent="0.2">
      <c r="A233" s="24" t="s">
        <v>502</v>
      </c>
      <c r="B233" s="24" t="s">
        <v>19</v>
      </c>
      <c r="C233" s="25">
        <v>44698</v>
      </c>
      <c r="D233" s="25">
        <v>44651</v>
      </c>
      <c r="E233" s="30" t="s">
        <v>503</v>
      </c>
      <c r="F233" s="21" t="str">
        <f>IF(ISERROR(VLOOKUP(A233,DATA_OLSS!$A$3:$B$1336,1,0)),"TIDAK ADA","ADA")</f>
        <v>ADA</v>
      </c>
    </row>
    <row r="234" spans="1:6" ht="15" x14ac:dyDescent="0.2">
      <c r="A234" s="24" t="s">
        <v>504</v>
      </c>
      <c r="B234" s="24" t="s">
        <v>19</v>
      </c>
      <c r="C234" s="25">
        <v>44698</v>
      </c>
      <c r="D234" s="25">
        <v>44651</v>
      </c>
      <c r="E234" s="30" t="s">
        <v>505</v>
      </c>
      <c r="F234" s="21" t="str">
        <f>IF(ISERROR(VLOOKUP(A234,DATA_OLSS!$A$3:$B$1336,1,0)),"TIDAK ADA","ADA")</f>
        <v>ADA</v>
      </c>
    </row>
    <row r="235" spans="1:6" ht="15" x14ac:dyDescent="0.2">
      <c r="A235" s="24" t="s">
        <v>506</v>
      </c>
      <c r="B235" s="24" t="s">
        <v>16</v>
      </c>
      <c r="C235" s="25">
        <v>44743</v>
      </c>
      <c r="D235" s="25">
        <v>44651</v>
      </c>
      <c r="E235" s="30" t="s">
        <v>507</v>
      </c>
      <c r="F235" s="21" t="str">
        <f>IF(ISERROR(VLOOKUP(A235,DATA_OLSS!$A$3:$B$1336,1,0)),"TIDAK ADA","ADA")</f>
        <v>ADA</v>
      </c>
    </row>
    <row r="236" spans="1:6" ht="15" x14ac:dyDescent="0.2">
      <c r="A236" s="24" t="s">
        <v>508</v>
      </c>
      <c r="B236" s="24" t="s">
        <v>16</v>
      </c>
      <c r="C236" s="25">
        <v>44743</v>
      </c>
      <c r="D236" s="25">
        <v>44651</v>
      </c>
      <c r="E236" s="30" t="s">
        <v>509</v>
      </c>
      <c r="F236" s="21" t="str">
        <f>IF(ISERROR(VLOOKUP(A236,DATA_OLSS!$A$3:$B$1336,1,0)),"TIDAK ADA","ADA")</f>
        <v>ADA</v>
      </c>
    </row>
    <row r="237" spans="1:6" ht="15" x14ac:dyDescent="0.2">
      <c r="A237" s="24" t="s">
        <v>510</v>
      </c>
      <c r="B237" s="24" t="s">
        <v>16</v>
      </c>
      <c r="C237" s="25">
        <v>44743</v>
      </c>
      <c r="D237" s="25">
        <v>44651</v>
      </c>
      <c r="E237" s="30" t="s">
        <v>511</v>
      </c>
      <c r="F237" s="21" t="str">
        <f>IF(ISERROR(VLOOKUP(A237,DATA_OLSS!$A$3:$B$1336,1,0)),"TIDAK ADA","ADA")</f>
        <v>ADA</v>
      </c>
    </row>
    <row r="238" spans="1:6" ht="15" x14ac:dyDescent="0.2">
      <c r="A238" s="24" t="s">
        <v>512</v>
      </c>
      <c r="B238" s="24" t="s">
        <v>19</v>
      </c>
      <c r="C238" s="25">
        <v>44698</v>
      </c>
      <c r="D238" s="25">
        <v>44651</v>
      </c>
      <c r="E238" s="30" t="s">
        <v>513</v>
      </c>
      <c r="F238" s="21" t="str">
        <f>IF(ISERROR(VLOOKUP(A238,DATA_OLSS!$A$3:$B$1336,1,0)),"TIDAK ADA","ADA")</f>
        <v>ADA</v>
      </c>
    </row>
    <row r="239" spans="1:6" ht="15" x14ac:dyDescent="0.2">
      <c r="A239" s="24" t="s">
        <v>514</v>
      </c>
      <c r="B239" s="24" t="s">
        <v>19</v>
      </c>
      <c r="C239" s="25">
        <v>44698</v>
      </c>
      <c r="D239" s="25">
        <v>44651</v>
      </c>
      <c r="E239" s="30" t="s">
        <v>515</v>
      </c>
      <c r="F239" s="21" t="str">
        <f>IF(ISERROR(VLOOKUP(A239,DATA_OLSS!$A$3:$B$1336,1,0)),"TIDAK ADA","ADA")</f>
        <v>ADA</v>
      </c>
    </row>
    <row r="240" spans="1:6" ht="15" x14ac:dyDescent="0.2">
      <c r="A240" s="24" t="s">
        <v>516</v>
      </c>
      <c r="B240" s="24" t="s">
        <v>19</v>
      </c>
      <c r="C240" s="25">
        <v>44698</v>
      </c>
      <c r="D240" s="25">
        <v>44651</v>
      </c>
      <c r="E240" s="30" t="s">
        <v>517</v>
      </c>
      <c r="F240" s="21" t="str">
        <f>IF(ISERROR(VLOOKUP(A240,DATA_OLSS!$A$3:$B$1336,1,0)),"TIDAK ADA","ADA")</f>
        <v>ADA</v>
      </c>
    </row>
    <row r="241" spans="1:6" ht="15" x14ac:dyDescent="0.2">
      <c r="A241" s="24" t="s">
        <v>518</v>
      </c>
      <c r="B241" s="24" t="s">
        <v>19</v>
      </c>
      <c r="C241" s="25">
        <v>44698</v>
      </c>
      <c r="D241" s="25">
        <v>44651</v>
      </c>
      <c r="E241" s="30" t="s">
        <v>519</v>
      </c>
      <c r="F241" s="21" t="str">
        <f>IF(ISERROR(VLOOKUP(A241,DATA_OLSS!$A$3:$B$1336,1,0)),"TIDAK ADA","ADA")</f>
        <v>ADA</v>
      </c>
    </row>
    <row r="242" spans="1:6" ht="15" x14ac:dyDescent="0.2">
      <c r="A242" s="24" t="s">
        <v>520</v>
      </c>
      <c r="B242" s="24" t="s">
        <v>19</v>
      </c>
      <c r="C242" s="25">
        <v>44698</v>
      </c>
      <c r="D242" s="25">
        <v>44651</v>
      </c>
      <c r="E242" s="30" t="s">
        <v>521</v>
      </c>
      <c r="F242" s="21" t="str">
        <f>IF(ISERROR(VLOOKUP(A242,DATA_OLSS!$A$3:$B$1336,1,0)),"TIDAK ADA","ADA")</f>
        <v>ADA</v>
      </c>
    </row>
    <row r="243" spans="1:6" ht="15" x14ac:dyDescent="0.2">
      <c r="A243" s="24" t="s">
        <v>522</v>
      </c>
      <c r="B243" s="24" t="s">
        <v>19</v>
      </c>
      <c r="C243" s="25">
        <v>44698</v>
      </c>
      <c r="D243" s="25">
        <v>44651</v>
      </c>
      <c r="E243" s="30" t="s">
        <v>523</v>
      </c>
      <c r="F243" s="21" t="str">
        <f>IF(ISERROR(VLOOKUP(A243,DATA_OLSS!$A$3:$B$1336,1,0)),"TIDAK ADA","ADA")</f>
        <v>ADA</v>
      </c>
    </row>
    <row r="244" spans="1:6" ht="15" x14ac:dyDescent="0.2">
      <c r="A244" s="24" t="s">
        <v>524</v>
      </c>
      <c r="B244" s="24" t="s">
        <v>19</v>
      </c>
      <c r="C244" s="25">
        <v>44695</v>
      </c>
      <c r="D244" s="25">
        <v>44651</v>
      </c>
      <c r="E244" s="30" t="s">
        <v>525</v>
      </c>
      <c r="F244" s="21" t="str">
        <f>IF(ISERROR(VLOOKUP(A244,DATA_OLSS!$A$3:$B$1336,1,0)),"TIDAK ADA","ADA")</f>
        <v>ADA</v>
      </c>
    </row>
    <row r="245" spans="1:6" ht="15" x14ac:dyDescent="0.2">
      <c r="A245" s="24" t="s">
        <v>526</v>
      </c>
      <c r="B245" s="24" t="s">
        <v>19</v>
      </c>
      <c r="C245" s="25">
        <v>44695</v>
      </c>
      <c r="D245" s="25">
        <v>44651</v>
      </c>
      <c r="E245" s="30" t="s">
        <v>527</v>
      </c>
      <c r="F245" s="21" t="str">
        <f>IF(ISERROR(VLOOKUP(A245,DATA_OLSS!$A$3:$B$1336,1,0)),"TIDAK ADA","ADA")</f>
        <v>ADA</v>
      </c>
    </row>
    <row r="246" spans="1:6" ht="15" x14ac:dyDescent="0.2">
      <c r="A246" s="24" t="s">
        <v>528</v>
      </c>
      <c r="B246" s="24" t="s">
        <v>19</v>
      </c>
      <c r="C246" s="25">
        <v>44695</v>
      </c>
      <c r="D246" s="25">
        <v>44651</v>
      </c>
      <c r="E246" s="30" t="s">
        <v>529</v>
      </c>
      <c r="F246" s="21" t="str">
        <f>IF(ISERROR(VLOOKUP(A246,DATA_OLSS!$A$3:$B$1336,1,0)),"TIDAK ADA","ADA")</f>
        <v>ADA</v>
      </c>
    </row>
    <row r="247" spans="1:6" ht="15" x14ac:dyDescent="0.2">
      <c r="A247" s="24" t="s">
        <v>530</v>
      </c>
      <c r="B247" s="24" t="s">
        <v>16</v>
      </c>
      <c r="C247" s="25">
        <v>44743</v>
      </c>
      <c r="D247" s="25">
        <v>44651</v>
      </c>
      <c r="E247" s="30" t="s">
        <v>531</v>
      </c>
      <c r="F247" s="21" t="str">
        <f>IF(ISERROR(VLOOKUP(A247,DATA_OLSS!$A$3:$B$1336,1,0)),"TIDAK ADA","ADA")</f>
        <v>ADA</v>
      </c>
    </row>
    <row r="248" spans="1:6" ht="15" x14ac:dyDescent="0.2">
      <c r="A248" s="24" t="s">
        <v>532</v>
      </c>
      <c r="B248" s="24" t="s">
        <v>16</v>
      </c>
      <c r="C248" s="25">
        <v>44743</v>
      </c>
      <c r="D248" s="25">
        <v>44651</v>
      </c>
      <c r="E248" s="30" t="s">
        <v>533</v>
      </c>
      <c r="F248" s="21" t="str">
        <f>IF(ISERROR(VLOOKUP(A248,DATA_OLSS!$A$3:$B$1336,1,0)),"TIDAK ADA","ADA")</f>
        <v>ADA</v>
      </c>
    </row>
    <row r="249" spans="1:6" ht="15" x14ac:dyDescent="0.2">
      <c r="A249" s="24" t="s">
        <v>534</v>
      </c>
      <c r="B249" s="24" t="s">
        <v>19</v>
      </c>
      <c r="C249" s="25">
        <v>44698</v>
      </c>
      <c r="D249" s="25">
        <v>44651</v>
      </c>
      <c r="E249" s="30" t="s">
        <v>535</v>
      </c>
      <c r="F249" s="21" t="str">
        <f>IF(ISERROR(VLOOKUP(A249,DATA_OLSS!$A$3:$B$1336,1,0)),"TIDAK ADA","ADA")</f>
        <v>ADA</v>
      </c>
    </row>
    <row r="250" spans="1:6" ht="15" x14ac:dyDescent="0.2">
      <c r="A250" s="24" t="s">
        <v>536</v>
      </c>
      <c r="B250" s="24" t="s">
        <v>19</v>
      </c>
      <c r="C250" s="25">
        <v>44698</v>
      </c>
      <c r="D250" s="25">
        <v>44651</v>
      </c>
      <c r="E250" s="30" t="s">
        <v>537</v>
      </c>
      <c r="F250" s="21" t="str">
        <f>IF(ISERROR(VLOOKUP(A250,DATA_OLSS!$A$3:$B$1336,1,0)),"TIDAK ADA","ADA")</f>
        <v>ADA</v>
      </c>
    </row>
    <row r="251" spans="1:6" ht="15" x14ac:dyDescent="0.2">
      <c r="A251" s="24" t="s">
        <v>538</v>
      </c>
      <c r="B251" s="24" t="s">
        <v>19</v>
      </c>
      <c r="C251" s="25">
        <v>44698</v>
      </c>
      <c r="D251" s="25">
        <v>44651</v>
      </c>
      <c r="E251" s="30" t="s">
        <v>539</v>
      </c>
      <c r="F251" s="21" t="str">
        <f>IF(ISERROR(VLOOKUP(A251,DATA_OLSS!$A$3:$B$1336,1,0)),"TIDAK ADA","ADA")</f>
        <v>ADA</v>
      </c>
    </row>
    <row r="252" spans="1:6" ht="15" x14ac:dyDescent="0.2">
      <c r="A252" s="24" t="s">
        <v>540</v>
      </c>
      <c r="B252" s="24" t="s">
        <v>16</v>
      </c>
      <c r="C252" s="25">
        <v>44741</v>
      </c>
      <c r="D252" s="25">
        <v>44651</v>
      </c>
      <c r="E252" s="30" t="s">
        <v>541</v>
      </c>
      <c r="F252" s="21" t="str">
        <f>IF(ISERROR(VLOOKUP(A252,DATA_OLSS!$A$3:$B$1336,1,0)),"TIDAK ADA","ADA")</f>
        <v>ADA</v>
      </c>
    </row>
    <row r="253" spans="1:6" ht="15" x14ac:dyDescent="0.2">
      <c r="A253" s="24" t="s">
        <v>542</v>
      </c>
      <c r="B253" s="24" t="s">
        <v>19</v>
      </c>
      <c r="C253" s="25">
        <v>44695</v>
      </c>
      <c r="D253" s="25">
        <v>44651</v>
      </c>
      <c r="E253" s="30" t="s">
        <v>543</v>
      </c>
      <c r="F253" s="21" t="str">
        <f>IF(ISERROR(VLOOKUP(A253,DATA_OLSS!$A$3:$B$1336,1,0)),"TIDAK ADA","ADA")</f>
        <v>ADA</v>
      </c>
    </row>
    <row r="254" spans="1:6" ht="15" x14ac:dyDescent="0.2">
      <c r="A254" s="24" t="s">
        <v>544</v>
      </c>
      <c r="B254" s="24" t="s">
        <v>19</v>
      </c>
      <c r="C254" s="25">
        <v>44695</v>
      </c>
      <c r="D254" s="25">
        <v>44651</v>
      </c>
      <c r="E254" s="30" t="s">
        <v>545</v>
      </c>
      <c r="F254" s="21" t="str">
        <f>IF(ISERROR(VLOOKUP(A254,DATA_OLSS!$A$3:$B$1336,1,0)),"TIDAK ADA","ADA")</f>
        <v>ADA</v>
      </c>
    </row>
    <row r="255" spans="1:6" ht="15" x14ac:dyDescent="0.2">
      <c r="A255" s="24" t="s">
        <v>546</v>
      </c>
      <c r="B255" s="24" t="s">
        <v>19</v>
      </c>
      <c r="C255" s="25">
        <v>44695</v>
      </c>
      <c r="D255" s="25">
        <v>44651</v>
      </c>
      <c r="E255" s="30" t="s">
        <v>547</v>
      </c>
      <c r="F255" s="21" t="str">
        <f>IF(ISERROR(VLOOKUP(A255,DATA_OLSS!$A$3:$B$1336,1,0)),"TIDAK ADA","ADA")</f>
        <v>ADA</v>
      </c>
    </row>
    <row r="256" spans="1:6" ht="15" x14ac:dyDescent="0.2">
      <c r="A256" s="24" t="s">
        <v>548</v>
      </c>
      <c r="B256" s="24" t="s">
        <v>19</v>
      </c>
      <c r="C256" s="25">
        <v>44695</v>
      </c>
      <c r="D256" s="25">
        <v>44651</v>
      </c>
      <c r="E256" s="30" t="s">
        <v>549</v>
      </c>
      <c r="F256" s="21" t="str">
        <f>IF(ISERROR(VLOOKUP(A256,DATA_OLSS!$A$3:$B$1336,1,0)),"TIDAK ADA","ADA")</f>
        <v>ADA</v>
      </c>
    </row>
    <row r="257" spans="1:6" ht="15" x14ac:dyDescent="0.2">
      <c r="A257" s="24" t="s">
        <v>550</v>
      </c>
      <c r="B257" s="24" t="s">
        <v>19</v>
      </c>
      <c r="C257" s="25">
        <v>44695</v>
      </c>
      <c r="D257" s="25">
        <v>44651</v>
      </c>
      <c r="E257" s="30" t="s">
        <v>551</v>
      </c>
      <c r="F257" s="21" t="str">
        <f>IF(ISERROR(VLOOKUP(A257,DATA_OLSS!$A$3:$B$1336,1,0)),"TIDAK ADA","ADA")</f>
        <v>ADA</v>
      </c>
    </row>
    <row r="258" spans="1:6" ht="15" x14ac:dyDescent="0.2">
      <c r="A258" s="24" t="s">
        <v>552</v>
      </c>
      <c r="B258" s="24" t="s">
        <v>19</v>
      </c>
      <c r="C258" s="25">
        <v>44695</v>
      </c>
      <c r="D258" s="25">
        <v>44651</v>
      </c>
      <c r="E258" s="30" t="s">
        <v>553</v>
      </c>
      <c r="F258" s="21" t="str">
        <f>IF(ISERROR(VLOOKUP(A258,DATA_OLSS!$A$3:$B$1336,1,0)),"TIDAK ADA","ADA")</f>
        <v>ADA</v>
      </c>
    </row>
    <row r="259" spans="1:6" ht="15" x14ac:dyDescent="0.2">
      <c r="A259" s="24" t="s">
        <v>554</v>
      </c>
      <c r="B259" s="24" t="s">
        <v>19</v>
      </c>
      <c r="C259" s="25">
        <v>44695</v>
      </c>
      <c r="D259" s="25">
        <v>44651</v>
      </c>
      <c r="E259" s="30" t="s">
        <v>555</v>
      </c>
      <c r="F259" s="21" t="str">
        <f>IF(ISERROR(VLOOKUP(A259,DATA_OLSS!$A$3:$B$1336,1,0)),"TIDAK ADA","ADA")</f>
        <v>ADA</v>
      </c>
    </row>
    <row r="260" spans="1:6" ht="15" x14ac:dyDescent="0.2">
      <c r="A260" s="24" t="s">
        <v>556</v>
      </c>
      <c r="B260" s="24" t="s">
        <v>16</v>
      </c>
      <c r="C260" s="25">
        <v>44743</v>
      </c>
      <c r="D260" s="25">
        <v>44651</v>
      </c>
      <c r="E260" s="30" t="s">
        <v>557</v>
      </c>
      <c r="F260" s="21" t="str">
        <f>IF(ISERROR(VLOOKUP(A260,DATA_OLSS!$A$3:$B$1336,1,0)),"TIDAK ADA","ADA")</f>
        <v>ADA</v>
      </c>
    </row>
    <row r="261" spans="1:6" ht="15" x14ac:dyDescent="0.2">
      <c r="A261" s="24" t="s">
        <v>558</v>
      </c>
      <c r="B261" s="24" t="s">
        <v>16</v>
      </c>
      <c r="C261" s="25">
        <v>44743</v>
      </c>
      <c r="D261" s="25">
        <v>44651</v>
      </c>
      <c r="E261" s="30" t="s">
        <v>559</v>
      </c>
      <c r="F261" s="21" t="str">
        <f>IF(ISERROR(VLOOKUP(A261,DATA_OLSS!$A$3:$B$1336,1,0)),"TIDAK ADA","ADA")</f>
        <v>ADA</v>
      </c>
    </row>
    <row r="262" spans="1:6" ht="15" x14ac:dyDescent="0.2">
      <c r="A262" s="24" t="s">
        <v>560</v>
      </c>
      <c r="B262" s="24" t="s">
        <v>16</v>
      </c>
      <c r="C262" s="25">
        <v>44743</v>
      </c>
      <c r="D262" s="25">
        <v>44651</v>
      </c>
      <c r="E262" s="30" t="s">
        <v>561</v>
      </c>
      <c r="F262" s="21" t="str">
        <f>IF(ISERROR(VLOOKUP(A262,DATA_OLSS!$A$3:$B$1336,1,0)),"TIDAK ADA","ADA")</f>
        <v>ADA</v>
      </c>
    </row>
    <row r="263" spans="1:6" ht="15" x14ac:dyDescent="0.2">
      <c r="A263" s="24" t="s">
        <v>562</v>
      </c>
      <c r="B263" s="24" t="s">
        <v>16</v>
      </c>
      <c r="C263" s="25">
        <v>44743</v>
      </c>
      <c r="D263" s="25">
        <v>44651</v>
      </c>
      <c r="E263" s="30" t="s">
        <v>563</v>
      </c>
      <c r="F263" s="21" t="str">
        <f>IF(ISERROR(VLOOKUP(A263,DATA_OLSS!$A$3:$B$1336,1,0)),"TIDAK ADA","ADA")</f>
        <v>ADA</v>
      </c>
    </row>
    <row r="264" spans="1:6" ht="15" x14ac:dyDescent="0.2">
      <c r="A264" s="24" t="s">
        <v>564</v>
      </c>
      <c r="B264" s="24" t="s">
        <v>16</v>
      </c>
      <c r="C264" s="25">
        <v>44743</v>
      </c>
      <c r="D264" s="25">
        <v>44651</v>
      </c>
      <c r="E264" s="30" t="s">
        <v>565</v>
      </c>
      <c r="F264" s="21" t="str">
        <f>IF(ISERROR(VLOOKUP(A264,DATA_OLSS!$A$3:$B$1336,1,0)),"TIDAK ADA","ADA")</f>
        <v>ADA</v>
      </c>
    </row>
    <row r="265" spans="1:6" ht="15" x14ac:dyDescent="0.2">
      <c r="A265" s="24" t="s">
        <v>566</v>
      </c>
      <c r="B265" s="24" t="s">
        <v>16</v>
      </c>
      <c r="C265" s="25">
        <v>44743</v>
      </c>
      <c r="D265" s="25">
        <v>44651</v>
      </c>
      <c r="E265" s="30" t="s">
        <v>567</v>
      </c>
      <c r="F265" s="21" t="str">
        <f>IF(ISERROR(VLOOKUP(A265,DATA_OLSS!$A$3:$B$1336,1,0)),"TIDAK ADA","ADA")</f>
        <v>ADA</v>
      </c>
    </row>
    <row r="266" spans="1:6" ht="15" x14ac:dyDescent="0.2">
      <c r="A266" s="24" t="s">
        <v>568</v>
      </c>
      <c r="B266" s="24" t="s">
        <v>16</v>
      </c>
      <c r="C266" s="25">
        <v>44743</v>
      </c>
      <c r="D266" s="25">
        <v>44651</v>
      </c>
      <c r="E266" s="30" t="s">
        <v>569</v>
      </c>
      <c r="F266" s="21" t="str">
        <f>IF(ISERROR(VLOOKUP(A266,DATA_OLSS!$A$3:$B$1336,1,0)),"TIDAK ADA","ADA")</f>
        <v>ADA</v>
      </c>
    </row>
    <row r="267" spans="1:6" ht="15" x14ac:dyDescent="0.2">
      <c r="A267" s="24" t="s">
        <v>570</v>
      </c>
      <c r="B267" s="24" t="s">
        <v>16</v>
      </c>
      <c r="C267" s="25">
        <v>44743</v>
      </c>
      <c r="D267" s="25">
        <v>44651</v>
      </c>
      <c r="E267" s="30" t="s">
        <v>571</v>
      </c>
      <c r="F267" s="21" t="str">
        <f>IF(ISERROR(VLOOKUP(A267,DATA_OLSS!$A$3:$B$1336,1,0)),"TIDAK ADA","ADA")</f>
        <v>ADA</v>
      </c>
    </row>
    <row r="268" spans="1:6" ht="15" x14ac:dyDescent="0.2">
      <c r="A268" s="24" t="s">
        <v>572</v>
      </c>
      <c r="B268" s="24" t="s">
        <v>16</v>
      </c>
      <c r="C268" s="25">
        <v>44743</v>
      </c>
      <c r="D268" s="25">
        <v>44651</v>
      </c>
      <c r="E268" s="30" t="s">
        <v>573</v>
      </c>
      <c r="F268" s="21" t="str">
        <f>IF(ISERROR(VLOOKUP(A268,DATA_OLSS!$A$3:$B$1336,1,0)),"TIDAK ADA","ADA")</f>
        <v>ADA</v>
      </c>
    </row>
    <row r="269" spans="1:6" ht="15" x14ac:dyDescent="0.2">
      <c r="A269" s="24" t="s">
        <v>574</v>
      </c>
      <c r="B269" s="24" t="s">
        <v>16</v>
      </c>
      <c r="C269" s="25">
        <v>44743</v>
      </c>
      <c r="D269" s="25">
        <v>44651</v>
      </c>
      <c r="E269" s="30" t="s">
        <v>575</v>
      </c>
      <c r="F269" s="21" t="str">
        <f>IF(ISERROR(VLOOKUP(A269,DATA_OLSS!$A$3:$B$1336,1,0)),"TIDAK ADA","ADA")</f>
        <v>ADA</v>
      </c>
    </row>
    <row r="270" spans="1:6" ht="15" x14ac:dyDescent="0.2">
      <c r="A270" s="24" t="s">
        <v>576</v>
      </c>
      <c r="B270" s="24" t="s">
        <v>16</v>
      </c>
      <c r="C270" s="25">
        <v>44743</v>
      </c>
      <c r="D270" s="25">
        <v>44651</v>
      </c>
      <c r="E270" s="30" t="s">
        <v>577</v>
      </c>
      <c r="F270" s="21" t="str">
        <f>IF(ISERROR(VLOOKUP(A270,DATA_OLSS!$A$3:$B$1336,1,0)),"TIDAK ADA","ADA")</f>
        <v>ADA</v>
      </c>
    </row>
    <row r="271" spans="1:6" ht="15" x14ac:dyDescent="0.2">
      <c r="A271" s="24" t="s">
        <v>578</v>
      </c>
      <c r="B271" s="24" t="s">
        <v>16</v>
      </c>
      <c r="C271" s="25">
        <v>44743</v>
      </c>
      <c r="D271" s="25">
        <v>44651</v>
      </c>
      <c r="E271" s="30" t="s">
        <v>579</v>
      </c>
      <c r="F271" s="21" t="str">
        <f>IF(ISERROR(VLOOKUP(A271,DATA_OLSS!$A$3:$B$1336,1,0)),"TIDAK ADA","ADA")</f>
        <v>ADA</v>
      </c>
    </row>
    <row r="272" spans="1:6" ht="15" x14ac:dyDescent="0.2">
      <c r="A272" s="24" t="s">
        <v>580</v>
      </c>
      <c r="B272" s="24" t="s">
        <v>16</v>
      </c>
      <c r="C272" s="25">
        <v>44743</v>
      </c>
      <c r="D272" s="25">
        <v>44651</v>
      </c>
      <c r="E272" s="30" t="s">
        <v>581</v>
      </c>
      <c r="F272" s="21" t="str">
        <f>IF(ISERROR(VLOOKUP(A272,DATA_OLSS!$A$3:$B$1336,1,0)),"TIDAK ADA","ADA")</f>
        <v>ADA</v>
      </c>
    </row>
    <row r="273" spans="1:6" ht="15" x14ac:dyDescent="0.2">
      <c r="A273" s="24" t="s">
        <v>582</v>
      </c>
      <c r="B273" s="24" t="s">
        <v>16</v>
      </c>
      <c r="C273" s="25">
        <v>44743</v>
      </c>
      <c r="D273" s="25">
        <v>44651</v>
      </c>
      <c r="E273" s="30" t="s">
        <v>583</v>
      </c>
      <c r="F273" s="21" t="str">
        <f>IF(ISERROR(VLOOKUP(A273,DATA_OLSS!$A$3:$B$1336,1,0)),"TIDAK ADA","ADA")</f>
        <v>ADA</v>
      </c>
    </row>
    <row r="274" spans="1:6" ht="15" x14ac:dyDescent="0.2">
      <c r="A274" s="24" t="s">
        <v>584</v>
      </c>
      <c r="B274" s="24" t="s">
        <v>16</v>
      </c>
      <c r="C274" s="25">
        <v>44743</v>
      </c>
      <c r="D274" s="25">
        <v>44651</v>
      </c>
      <c r="E274" s="30" t="s">
        <v>585</v>
      </c>
      <c r="F274" s="21" t="str">
        <f>IF(ISERROR(VLOOKUP(A274,DATA_OLSS!$A$3:$B$1336,1,0)),"TIDAK ADA","ADA")</f>
        <v>ADA</v>
      </c>
    </row>
    <row r="275" spans="1:6" ht="15" x14ac:dyDescent="0.2">
      <c r="A275" s="24" t="s">
        <v>586</v>
      </c>
      <c r="B275" s="24" t="s">
        <v>587</v>
      </c>
      <c r="C275" s="25">
        <v>44743</v>
      </c>
      <c r="D275" s="25">
        <v>44651</v>
      </c>
      <c r="E275" s="30" t="s">
        <v>588</v>
      </c>
      <c r="F275" s="21" t="str">
        <f>IF(ISERROR(VLOOKUP(A275,DATA_OLSS!$A$3:$B$1336,1,0)),"TIDAK ADA","ADA")</f>
        <v>ADA</v>
      </c>
    </row>
    <row r="276" spans="1:6" ht="15" x14ac:dyDescent="0.2">
      <c r="A276" s="24" t="s">
        <v>589</v>
      </c>
      <c r="B276" s="24" t="s">
        <v>19</v>
      </c>
      <c r="C276" s="25">
        <v>44695</v>
      </c>
      <c r="D276" s="25">
        <v>44651</v>
      </c>
      <c r="E276" s="30" t="s">
        <v>590</v>
      </c>
      <c r="F276" s="21" t="str">
        <f>IF(ISERROR(VLOOKUP(A276,DATA_OLSS!$A$3:$B$1336,1,0)),"TIDAK ADA","ADA")</f>
        <v>ADA</v>
      </c>
    </row>
    <row r="277" spans="1:6" ht="15" x14ac:dyDescent="0.2">
      <c r="A277" s="24" t="s">
        <v>591</v>
      </c>
      <c r="B277" s="24" t="s">
        <v>19</v>
      </c>
      <c r="C277" s="25">
        <v>44695</v>
      </c>
      <c r="D277" s="25">
        <v>44651</v>
      </c>
      <c r="E277" s="30" t="s">
        <v>592</v>
      </c>
      <c r="F277" s="21" t="str">
        <f>IF(ISERROR(VLOOKUP(A277,DATA_OLSS!$A$3:$B$1336,1,0)),"TIDAK ADA","ADA")</f>
        <v>ADA</v>
      </c>
    </row>
    <row r="278" spans="1:6" ht="15" x14ac:dyDescent="0.2">
      <c r="A278" s="24" t="s">
        <v>593</v>
      </c>
      <c r="B278" s="24" t="s">
        <v>19</v>
      </c>
      <c r="C278" s="25">
        <v>44695</v>
      </c>
      <c r="D278" s="25">
        <v>44651</v>
      </c>
      <c r="E278" s="30" t="s">
        <v>594</v>
      </c>
      <c r="F278" s="21" t="str">
        <f>IF(ISERROR(VLOOKUP(A278,DATA_OLSS!$A$3:$B$1336,1,0)),"TIDAK ADA","ADA")</f>
        <v>ADA</v>
      </c>
    </row>
    <row r="279" spans="1:6" ht="15" x14ac:dyDescent="0.2">
      <c r="A279" s="24" t="s">
        <v>595</v>
      </c>
      <c r="B279" s="24" t="s">
        <v>19</v>
      </c>
      <c r="C279" s="25">
        <v>44695</v>
      </c>
      <c r="D279" s="25">
        <v>44651</v>
      </c>
      <c r="E279" s="30" t="s">
        <v>596</v>
      </c>
      <c r="F279" s="21" t="str">
        <f>IF(ISERROR(VLOOKUP(A279,DATA_OLSS!$A$3:$B$1336,1,0)),"TIDAK ADA","ADA")</f>
        <v>ADA</v>
      </c>
    </row>
    <row r="280" spans="1:6" ht="15" x14ac:dyDescent="0.2">
      <c r="A280" s="24" t="s">
        <v>597</v>
      </c>
      <c r="B280" s="24" t="s">
        <v>19</v>
      </c>
      <c r="C280" s="25">
        <v>44695</v>
      </c>
      <c r="D280" s="25">
        <v>44651</v>
      </c>
      <c r="E280" s="30" t="s">
        <v>598</v>
      </c>
      <c r="F280" s="21" t="str">
        <f>IF(ISERROR(VLOOKUP(A280,DATA_OLSS!$A$3:$B$1336,1,0)),"TIDAK ADA","ADA")</f>
        <v>ADA</v>
      </c>
    </row>
    <row r="281" spans="1:6" ht="15" x14ac:dyDescent="0.2">
      <c r="A281" s="24" t="s">
        <v>599</v>
      </c>
      <c r="B281" s="24" t="s">
        <v>19</v>
      </c>
      <c r="C281" s="25">
        <v>44695</v>
      </c>
      <c r="D281" s="25">
        <v>44651</v>
      </c>
      <c r="E281" s="30" t="s">
        <v>600</v>
      </c>
      <c r="F281" s="21" t="str">
        <f>IF(ISERROR(VLOOKUP(A281,DATA_OLSS!$A$3:$B$1336,1,0)),"TIDAK ADA","ADA")</f>
        <v>ADA</v>
      </c>
    </row>
    <row r="282" spans="1:6" ht="15" x14ac:dyDescent="0.2">
      <c r="A282" s="24" t="s">
        <v>601</v>
      </c>
      <c r="B282" s="24" t="s">
        <v>19</v>
      </c>
      <c r="C282" s="25">
        <v>44695</v>
      </c>
      <c r="D282" s="25">
        <v>44651</v>
      </c>
      <c r="E282" s="30" t="s">
        <v>602</v>
      </c>
      <c r="F282" s="21" t="str">
        <f>IF(ISERROR(VLOOKUP(A282,DATA_OLSS!$A$3:$B$1336,1,0)),"TIDAK ADA","ADA")</f>
        <v>ADA</v>
      </c>
    </row>
    <row r="283" spans="1:6" ht="15" x14ac:dyDescent="0.2">
      <c r="A283" s="24" t="s">
        <v>603</v>
      </c>
      <c r="B283" s="24" t="s">
        <v>604</v>
      </c>
      <c r="C283" s="25">
        <v>44698</v>
      </c>
      <c r="D283" s="25">
        <v>44651</v>
      </c>
      <c r="E283" s="30" t="s">
        <v>605</v>
      </c>
      <c r="F283" s="21" t="str">
        <f>IF(ISERROR(VLOOKUP(A283,DATA_OLSS!$A$3:$B$1336,1,0)),"TIDAK ADA","ADA")</f>
        <v>ADA</v>
      </c>
    </row>
    <row r="284" spans="1:6" ht="15" x14ac:dyDescent="0.2">
      <c r="A284" s="24" t="s">
        <v>606</v>
      </c>
      <c r="B284" s="24" t="s">
        <v>19</v>
      </c>
      <c r="C284" s="25">
        <v>44695</v>
      </c>
      <c r="D284" s="25">
        <v>44651</v>
      </c>
      <c r="E284" s="30" t="s">
        <v>607</v>
      </c>
      <c r="F284" s="21" t="str">
        <f>IF(ISERROR(VLOOKUP(A284,DATA_OLSS!$A$3:$B$1336,1,0)),"TIDAK ADA","ADA")</f>
        <v>ADA</v>
      </c>
    </row>
    <row r="285" spans="1:6" ht="15" x14ac:dyDescent="0.2">
      <c r="A285" s="24" t="s">
        <v>608</v>
      </c>
      <c r="B285" s="24" t="s">
        <v>16</v>
      </c>
      <c r="C285" s="25">
        <v>44741</v>
      </c>
      <c r="D285" s="25">
        <v>44651</v>
      </c>
      <c r="E285" s="30" t="s">
        <v>609</v>
      </c>
      <c r="F285" s="21" t="str">
        <f>IF(ISERROR(VLOOKUP(A285,DATA_OLSS!$A$3:$B$1336,1,0)),"TIDAK ADA","ADA")</f>
        <v>ADA</v>
      </c>
    </row>
    <row r="286" spans="1:6" ht="15" x14ac:dyDescent="0.2">
      <c r="A286" s="24" t="s">
        <v>610</v>
      </c>
      <c r="B286" s="24" t="s">
        <v>16</v>
      </c>
      <c r="C286" s="25">
        <v>44741</v>
      </c>
      <c r="D286" s="25">
        <v>44651</v>
      </c>
      <c r="E286" s="30" t="s">
        <v>611</v>
      </c>
      <c r="F286" s="21" t="str">
        <f>IF(ISERROR(VLOOKUP(A286,DATA_OLSS!$A$3:$B$1336,1,0)),"TIDAK ADA","ADA")</f>
        <v>ADA</v>
      </c>
    </row>
    <row r="287" spans="1:6" ht="15" x14ac:dyDescent="0.2">
      <c r="A287" s="24" t="s">
        <v>612</v>
      </c>
      <c r="B287" s="24" t="s">
        <v>16</v>
      </c>
      <c r="C287" s="25">
        <v>44741</v>
      </c>
      <c r="D287" s="25">
        <v>44651</v>
      </c>
      <c r="E287" s="30" t="s">
        <v>613</v>
      </c>
      <c r="F287" s="21" t="str">
        <f>IF(ISERROR(VLOOKUP(A287,DATA_OLSS!$A$3:$B$1336,1,0)),"TIDAK ADA","ADA")</f>
        <v>ADA</v>
      </c>
    </row>
    <row r="288" spans="1:6" ht="15" x14ac:dyDescent="0.2">
      <c r="A288" s="24" t="s">
        <v>614</v>
      </c>
      <c r="B288" s="24" t="s">
        <v>16</v>
      </c>
      <c r="C288" s="25">
        <v>44741</v>
      </c>
      <c r="D288" s="25">
        <v>44651</v>
      </c>
      <c r="E288" s="30" t="s">
        <v>615</v>
      </c>
      <c r="F288" s="21" t="str">
        <f>IF(ISERROR(VLOOKUP(A288,DATA_OLSS!$A$3:$B$1336,1,0)),"TIDAK ADA","ADA")</f>
        <v>ADA</v>
      </c>
    </row>
    <row r="289" spans="1:6" ht="15" x14ac:dyDescent="0.2">
      <c r="A289" s="24" t="s">
        <v>616</v>
      </c>
      <c r="B289" s="24" t="s">
        <v>16</v>
      </c>
      <c r="C289" s="25">
        <v>44741</v>
      </c>
      <c r="D289" s="25">
        <v>44651</v>
      </c>
      <c r="E289" s="30" t="s">
        <v>617</v>
      </c>
      <c r="F289" s="21" t="str">
        <f>IF(ISERROR(VLOOKUP(A289,DATA_OLSS!$A$3:$B$1336,1,0)),"TIDAK ADA","ADA")</f>
        <v>ADA</v>
      </c>
    </row>
    <row r="290" spans="1:6" ht="15" x14ac:dyDescent="0.2">
      <c r="A290" s="24" t="s">
        <v>618</v>
      </c>
      <c r="B290" s="24" t="s">
        <v>619</v>
      </c>
      <c r="C290" s="25">
        <v>44681</v>
      </c>
      <c r="D290" s="25">
        <v>44651</v>
      </c>
      <c r="E290" s="30" t="s">
        <v>620</v>
      </c>
      <c r="F290" s="21" t="str">
        <f>IF(ISERROR(VLOOKUP(A290,DATA_OLSS!$A$3:$B$1336,1,0)),"TIDAK ADA","ADA")</f>
        <v>ADA</v>
      </c>
    </row>
  </sheetData>
  <autoFilter ref="A2:F2" xr:uid="{00000000-0009-0000-0000-000000000000}">
    <sortState xmlns:xlrd2="http://schemas.microsoft.com/office/spreadsheetml/2017/richdata2" ref="A2:F3">
      <sortCondition ref="A2"/>
    </sortState>
  </autoFilter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0"/>
  <sheetViews>
    <sheetView showGridLines="0" topLeftCell="A252" zoomScale="85" zoomScaleNormal="85" workbookViewId="0">
      <selection sqref="A1:F1"/>
    </sheetView>
  </sheetViews>
  <sheetFormatPr defaultRowHeight="12.75" x14ac:dyDescent="0.2"/>
  <cols>
    <col min="1" max="1" width="21" bestFit="1" customWidth="1"/>
    <col min="2" max="2" width="56.42578125" bestFit="1" customWidth="1"/>
    <col min="3" max="3" width="21.5703125" style="20" customWidth="1"/>
    <col min="4" max="4" width="13" style="20" bestFit="1" customWidth="1"/>
    <col min="5" max="5" width="12.85546875" style="20" bestFit="1" customWidth="1"/>
    <col min="6" max="6" width="23" bestFit="1" customWidth="1"/>
  </cols>
  <sheetData>
    <row r="1" spans="1:6" x14ac:dyDescent="0.2">
      <c r="A1" s="26" t="s">
        <v>3</v>
      </c>
      <c r="B1" s="27"/>
      <c r="C1" s="27"/>
      <c r="D1" s="27"/>
      <c r="E1" s="27"/>
      <c r="F1" s="28"/>
    </row>
    <row r="2" spans="1:6" x14ac:dyDescent="0.2">
      <c r="A2" s="1" t="s">
        <v>0</v>
      </c>
      <c r="B2" s="1" t="s">
        <v>6</v>
      </c>
      <c r="C2" s="18" t="s">
        <v>14</v>
      </c>
      <c r="D2" s="19" t="s">
        <v>7</v>
      </c>
      <c r="E2" s="19" t="s">
        <v>8</v>
      </c>
      <c r="F2" s="1" t="s">
        <v>9</v>
      </c>
    </row>
    <row r="3" spans="1:6" x14ac:dyDescent="0.2">
      <c r="A3" s="8" t="s">
        <v>24</v>
      </c>
      <c r="B3" s="8" t="s">
        <v>25</v>
      </c>
      <c r="C3" s="20">
        <v>44621</v>
      </c>
      <c r="D3" s="20">
        <v>44651</v>
      </c>
      <c r="E3" s="20">
        <v>44683</v>
      </c>
      <c r="F3" s="8" t="s">
        <v>26</v>
      </c>
    </row>
    <row r="4" spans="1:6" x14ac:dyDescent="0.2">
      <c r="A4" s="8" t="s">
        <v>27</v>
      </c>
      <c r="B4" s="8" t="s">
        <v>25</v>
      </c>
      <c r="C4" s="20">
        <v>44621</v>
      </c>
      <c r="D4" s="20">
        <v>44651</v>
      </c>
      <c r="E4" s="20">
        <v>44683</v>
      </c>
      <c r="F4" s="8" t="s">
        <v>28</v>
      </c>
    </row>
    <row r="5" spans="1:6" x14ac:dyDescent="0.2">
      <c r="A5" s="8" t="s">
        <v>29</v>
      </c>
      <c r="B5" s="8" t="s">
        <v>25</v>
      </c>
      <c r="C5" s="20">
        <v>44621</v>
      </c>
      <c r="D5" s="20">
        <v>44651</v>
      </c>
      <c r="E5" s="20">
        <v>44683</v>
      </c>
      <c r="F5" s="8" t="s">
        <v>30</v>
      </c>
    </row>
    <row r="6" spans="1:6" x14ac:dyDescent="0.2">
      <c r="A6" s="8" t="s">
        <v>31</v>
      </c>
      <c r="B6" s="8" t="s">
        <v>32</v>
      </c>
      <c r="C6" s="20">
        <v>44621</v>
      </c>
      <c r="D6" s="20">
        <v>44651</v>
      </c>
      <c r="E6" s="20">
        <v>44698</v>
      </c>
      <c r="F6" s="8" t="s">
        <v>33</v>
      </c>
    </row>
    <row r="7" spans="1:6" x14ac:dyDescent="0.2">
      <c r="A7" s="8" t="s">
        <v>34</v>
      </c>
      <c r="B7" s="8" t="s">
        <v>32</v>
      </c>
      <c r="C7" s="20">
        <v>44621</v>
      </c>
      <c r="D7" s="20">
        <v>44651</v>
      </c>
      <c r="E7" s="20">
        <v>44698</v>
      </c>
      <c r="F7" s="8" t="s">
        <v>35</v>
      </c>
    </row>
    <row r="8" spans="1:6" x14ac:dyDescent="0.2">
      <c r="A8" s="8" t="s">
        <v>36</v>
      </c>
      <c r="B8" s="8" t="s">
        <v>32</v>
      </c>
      <c r="C8" s="20">
        <v>44621</v>
      </c>
      <c r="D8" s="20">
        <v>44651</v>
      </c>
      <c r="E8" s="20">
        <v>44698</v>
      </c>
      <c r="F8" s="8" t="s">
        <v>37</v>
      </c>
    </row>
    <row r="9" spans="1:6" x14ac:dyDescent="0.2">
      <c r="A9" s="8" t="s">
        <v>38</v>
      </c>
      <c r="B9" s="8" t="s">
        <v>32</v>
      </c>
      <c r="C9" s="20">
        <v>44621</v>
      </c>
      <c r="D9" s="20">
        <v>44651</v>
      </c>
      <c r="E9" s="20">
        <v>44698</v>
      </c>
      <c r="F9" s="8" t="s">
        <v>39</v>
      </c>
    </row>
    <row r="10" spans="1:6" x14ac:dyDescent="0.2">
      <c r="A10" s="8" t="s">
        <v>40</v>
      </c>
      <c r="B10" s="8" t="s">
        <v>32</v>
      </c>
      <c r="C10" s="20">
        <v>44621</v>
      </c>
      <c r="D10" s="20">
        <v>44651</v>
      </c>
      <c r="E10" s="20">
        <v>44698</v>
      </c>
      <c r="F10" s="8" t="s">
        <v>41</v>
      </c>
    </row>
    <row r="11" spans="1:6" x14ac:dyDescent="0.2">
      <c r="A11" s="8" t="s">
        <v>42</v>
      </c>
      <c r="B11" s="8" t="s">
        <v>32</v>
      </c>
      <c r="C11" s="20">
        <v>44621</v>
      </c>
      <c r="D11" s="20">
        <v>44651</v>
      </c>
      <c r="E11" s="20">
        <v>44695</v>
      </c>
      <c r="F11" s="8" t="s">
        <v>43</v>
      </c>
    </row>
    <row r="12" spans="1:6" x14ac:dyDescent="0.2">
      <c r="A12" s="8" t="s">
        <v>44</v>
      </c>
      <c r="B12" s="8" t="s">
        <v>32</v>
      </c>
      <c r="C12" s="20">
        <v>44621</v>
      </c>
      <c r="D12" s="20">
        <v>44651</v>
      </c>
      <c r="E12" s="20">
        <v>44695</v>
      </c>
      <c r="F12" s="8" t="s">
        <v>45</v>
      </c>
    </row>
    <row r="13" spans="1:6" x14ac:dyDescent="0.2">
      <c r="A13" s="8" t="s">
        <v>46</v>
      </c>
      <c r="B13" s="8" t="s">
        <v>32</v>
      </c>
      <c r="C13" s="20">
        <v>44621</v>
      </c>
      <c r="D13" s="20">
        <v>44651</v>
      </c>
      <c r="E13" s="20">
        <v>44695</v>
      </c>
      <c r="F13" s="8" t="s">
        <v>47</v>
      </c>
    </row>
    <row r="14" spans="1:6" x14ac:dyDescent="0.2">
      <c r="A14" s="8" t="s">
        <v>48</v>
      </c>
      <c r="B14" s="8" t="s">
        <v>32</v>
      </c>
      <c r="C14" s="20">
        <v>44621</v>
      </c>
      <c r="D14" s="20">
        <v>44651</v>
      </c>
      <c r="E14" s="20">
        <v>44695</v>
      </c>
      <c r="F14" s="8" t="s">
        <v>49</v>
      </c>
    </row>
    <row r="15" spans="1:6" x14ac:dyDescent="0.2">
      <c r="A15" s="8" t="s">
        <v>50</v>
      </c>
      <c r="B15" s="8" t="s">
        <v>32</v>
      </c>
      <c r="C15" s="20">
        <v>44621</v>
      </c>
      <c r="D15" s="20">
        <v>44651</v>
      </c>
      <c r="E15" s="20">
        <v>44695</v>
      </c>
      <c r="F15" s="8" t="s">
        <v>51</v>
      </c>
    </row>
    <row r="16" spans="1:6" x14ac:dyDescent="0.2">
      <c r="A16" s="8" t="s">
        <v>52</v>
      </c>
      <c r="B16" s="8" t="s">
        <v>32</v>
      </c>
      <c r="C16" s="20">
        <v>44621</v>
      </c>
      <c r="D16" s="20">
        <v>44651</v>
      </c>
      <c r="E16" s="20">
        <v>44710</v>
      </c>
      <c r="F16" s="8" t="s">
        <v>53</v>
      </c>
    </row>
    <row r="17" spans="1:6" x14ac:dyDescent="0.2">
      <c r="A17" s="8" t="s">
        <v>54</v>
      </c>
      <c r="B17" s="8" t="s">
        <v>32</v>
      </c>
      <c r="C17" s="20">
        <v>44621</v>
      </c>
      <c r="D17" s="20">
        <v>44651</v>
      </c>
      <c r="E17" s="20">
        <v>44710</v>
      </c>
      <c r="F17" s="8" t="s">
        <v>55</v>
      </c>
    </row>
    <row r="18" spans="1:6" x14ac:dyDescent="0.2">
      <c r="A18" s="8" t="s">
        <v>56</v>
      </c>
      <c r="B18" s="8" t="s">
        <v>32</v>
      </c>
      <c r="C18" s="20">
        <v>44621</v>
      </c>
      <c r="D18" s="20">
        <v>44651</v>
      </c>
      <c r="E18" s="20">
        <v>44710</v>
      </c>
      <c r="F18" s="8" t="s">
        <v>57</v>
      </c>
    </row>
    <row r="19" spans="1:6" x14ac:dyDescent="0.2">
      <c r="A19" s="8" t="s">
        <v>58</v>
      </c>
      <c r="B19" s="8" t="s">
        <v>32</v>
      </c>
      <c r="C19" s="20">
        <v>44621</v>
      </c>
      <c r="D19" s="20">
        <v>44651</v>
      </c>
      <c r="E19" s="20">
        <v>44710</v>
      </c>
      <c r="F19" s="8" t="s">
        <v>59</v>
      </c>
    </row>
    <row r="20" spans="1:6" x14ac:dyDescent="0.2">
      <c r="A20" s="8" t="s">
        <v>60</v>
      </c>
      <c r="B20" s="8" t="s">
        <v>61</v>
      </c>
      <c r="C20" s="20">
        <v>44621</v>
      </c>
      <c r="D20" s="20">
        <v>44651</v>
      </c>
      <c r="E20" s="20">
        <v>44710</v>
      </c>
      <c r="F20" s="8" t="s">
        <v>62</v>
      </c>
    </row>
    <row r="21" spans="1:6" x14ac:dyDescent="0.2">
      <c r="A21" s="8" t="s">
        <v>63</v>
      </c>
      <c r="B21" s="8" t="s">
        <v>32</v>
      </c>
      <c r="C21" s="20">
        <v>44621</v>
      </c>
      <c r="D21" s="20">
        <v>44651</v>
      </c>
      <c r="E21" s="20">
        <v>44710</v>
      </c>
      <c r="F21" s="8" t="s">
        <v>64</v>
      </c>
    </row>
    <row r="22" spans="1:6" x14ac:dyDescent="0.2">
      <c r="A22" s="8" t="s">
        <v>65</v>
      </c>
      <c r="B22" s="8" t="s">
        <v>32</v>
      </c>
      <c r="C22" s="20">
        <v>44621</v>
      </c>
      <c r="D22" s="20">
        <v>44651</v>
      </c>
      <c r="E22" s="20">
        <v>44710</v>
      </c>
      <c r="F22" s="8" t="s">
        <v>66</v>
      </c>
    </row>
    <row r="23" spans="1:6" x14ac:dyDescent="0.2">
      <c r="A23" s="8" t="s">
        <v>67</v>
      </c>
      <c r="B23" s="8" t="s">
        <v>32</v>
      </c>
      <c r="C23" s="20">
        <v>44621</v>
      </c>
      <c r="D23" s="20">
        <v>44651</v>
      </c>
      <c r="E23" s="20">
        <v>44710</v>
      </c>
      <c r="F23" s="8" t="s">
        <v>68</v>
      </c>
    </row>
    <row r="24" spans="1:6" x14ac:dyDescent="0.2">
      <c r="A24" s="8" t="s">
        <v>69</v>
      </c>
      <c r="B24" s="8" t="s">
        <v>70</v>
      </c>
      <c r="C24" s="20">
        <v>44621</v>
      </c>
      <c r="D24" s="20">
        <v>44651</v>
      </c>
      <c r="E24" s="20">
        <v>44698</v>
      </c>
      <c r="F24" s="8" t="s">
        <v>71</v>
      </c>
    </row>
    <row r="25" spans="1:6" x14ac:dyDescent="0.2">
      <c r="A25" s="8" t="s">
        <v>72</v>
      </c>
      <c r="B25" s="8" t="s">
        <v>70</v>
      </c>
      <c r="C25" s="20">
        <v>44621</v>
      </c>
      <c r="D25" s="20">
        <v>44651</v>
      </c>
      <c r="E25" s="20">
        <v>44698</v>
      </c>
      <c r="F25" s="8" t="s">
        <v>73</v>
      </c>
    </row>
    <row r="26" spans="1:6" x14ac:dyDescent="0.2">
      <c r="A26" s="8" t="s">
        <v>74</v>
      </c>
      <c r="B26" s="8" t="s">
        <v>70</v>
      </c>
      <c r="C26" s="20">
        <v>44621</v>
      </c>
      <c r="D26" s="20">
        <v>44651</v>
      </c>
      <c r="E26" s="20">
        <v>44698</v>
      </c>
      <c r="F26" s="8" t="s">
        <v>75</v>
      </c>
    </row>
    <row r="27" spans="1:6" x14ac:dyDescent="0.2">
      <c r="A27" s="8" t="s">
        <v>76</v>
      </c>
      <c r="B27" s="8" t="s">
        <v>70</v>
      </c>
      <c r="C27" s="20">
        <v>44621</v>
      </c>
      <c r="D27" s="20">
        <v>44651</v>
      </c>
      <c r="E27" s="20">
        <v>44698</v>
      </c>
      <c r="F27" s="8" t="s">
        <v>77</v>
      </c>
    </row>
    <row r="28" spans="1:6" x14ac:dyDescent="0.2">
      <c r="A28" s="8" t="s">
        <v>78</v>
      </c>
      <c r="B28" s="8" t="s">
        <v>70</v>
      </c>
      <c r="C28" s="20">
        <v>44621</v>
      </c>
      <c r="D28" s="20">
        <v>44651</v>
      </c>
      <c r="E28" s="20">
        <v>44698</v>
      </c>
      <c r="F28" s="8" t="s">
        <v>79</v>
      </c>
    </row>
    <row r="29" spans="1:6" x14ac:dyDescent="0.2">
      <c r="A29" s="8" t="s">
        <v>80</v>
      </c>
      <c r="B29" s="8" t="s">
        <v>70</v>
      </c>
      <c r="C29" s="20">
        <v>44621</v>
      </c>
      <c r="D29" s="20">
        <v>44651</v>
      </c>
      <c r="E29" s="20">
        <v>44698</v>
      </c>
      <c r="F29" s="8" t="s">
        <v>81</v>
      </c>
    </row>
    <row r="30" spans="1:6" x14ac:dyDescent="0.2">
      <c r="A30" s="8" t="s">
        <v>82</v>
      </c>
      <c r="B30" s="8" t="s">
        <v>70</v>
      </c>
      <c r="C30" s="20">
        <v>44621</v>
      </c>
      <c r="D30" s="20">
        <v>44651</v>
      </c>
      <c r="E30" s="20">
        <v>44696</v>
      </c>
      <c r="F30" s="8" t="s">
        <v>83</v>
      </c>
    </row>
    <row r="31" spans="1:6" x14ac:dyDescent="0.2">
      <c r="A31" s="8" t="s">
        <v>84</v>
      </c>
      <c r="B31" s="8" t="s">
        <v>70</v>
      </c>
      <c r="C31" s="20">
        <v>44621</v>
      </c>
      <c r="D31" s="20">
        <v>44651</v>
      </c>
      <c r="E31" s="20">
        <v>44696</v>
      </c>
      <c r="F31" s="8" t="s">
        <v>85</v>
      </c>
    </row>
    <row r="32" spans="1:6" x14ac:dyDescent="0.2">
      <c r="A32" s="8" t="s">
        <v>86</v>
      </c>
      <c r="B32" s="8" t="s">
        <v>70</v>
      </c>
      <c r="C32" s="20">
        <v>44621</v>
      </c>
      <c r="D32" s="20">
        <v>44651</v>
      </c>
      <c r="E32" s="20">
        <v>44696</v>
      </c>
      <c r="F32" s="8" t="s">
        <v>87</v>
      </c>
    </row>
    <row r="33" spans="1:6" x14ac:dyDescent="0.2">
      <c r="A33" s="8" t="s">
        <v>88</v>
      </c>
      <c r="B33" s="8" t="s">
        <v>70</v>
      </c>
      <c r="C33" s="20">
        <v>44621</v>
      </c>
      <c r="D33" s="20">
        <v>44651</v>
      </c>
      <c r="E33" s="20">
        <v>44681</v>
      </c>
      <c r="F33" s="8" t="s">
        <v>89</v>
      </c>
    </row>
    <row r="34" spans="1:6" x14ac:dyDescent="0.2">
      <c r="A34" s="8" t="s">
        <v>90</v>
      </c>
      <c r="B34" s="8" t="s">
        <v>91</v>
      </c>
      <c r="C34" s="20">
        <v>44621</v>
      </c>
      <c r="D34" s="20">
        <v>44651</v>
      </c>
      <c r="E34" s="20">
        <v>44696</v>
      </c>
      <c r="F34" s="8" t="s">
        <v>92</v>
      </c>
    </row>
    <row r="35" spans="1:6" x14ac:dyDescent="0.2">
      <c r="A35" s="8" t="s">
        <v>93</v>
      </c>
      <c r="B35" s="8" t="s">
        <v>94</v>
      </c>
      <c r="C35" s="20">
        <v>44621</v>
      </c>
      <c r="D35" s="20">
        <v>44651</v>
      </c>
      <c r="E35" s="20">
        <v>44698</v>
      </c>
      <c r="F35" s="8" t="s">
        <v>95</v>
      </c>
    </row>
    <row r="36" spans="1:6" x14ac:dyDescent="0.2">
      <c r="A36" s="8" t="s">
        <v>96</v>
      </c>
      <c r="B36" s="8" t="s">
        <v>94</v>
      </c>
      <c r="C36" s="20">
        <v>44621</v>
      </c>
      <c r="D36" s="20">
        <v>44651</v>
      </c>
      <c r="E36" s="20">
        <v>44698</v>
      </c>
      <c r="F36" s="8" t="s">
        <v>97</v>
      </c>
    </row>
    <row r="37" spans="1:6" x14ac:dyDescent="0.2">
      <c r="A37" s="8" t="s">
        <v>98</v>
      </c>
      <c r="B37" s="8" t="s">
        <v>94</v>
      </c>
      <c r="C37" s="20">
        <v>44621</v>
      </c>
      <c r="D37" s="20">
        <v>44651</v>
      </c>
      <c r="E37" s="20">
        <v>44698</v>
      </c>
      <c r="F37" s="8" t="s">
        <v>99</v>
      </c>
    </row>
    <row r="38" spans="1:6" x14ac:dyDescent="0.2">
      <c r="A38" s="8" t="s">
        <v>100</v>
      </c>
      <c r="B38" s="8" t="s">
        <v>94</v>
      </c>
      <c r="C38" s="20">
        <v>44621</v>
      </c>
      <c r="D38" s="20">
        <v>44651</v>
      </c>
      <c r="E38" s="20">
        <v>44698</v>
      </c>
      <c r="F38" s="8" t="s">
        <v>101</v>
      </c>
    </row>
    <row r="39" spans="1:6" x14ac:dyDescent="0.2">
      <c r="A39" s="8" t="s">
        <v>102</v>
      </c>
      <c r="B39" s="8" t="s">
        <v>94</v>
      </c>
      <c r="C39" s="20">
        <v>44621</v>
      </c>
      <c r="D39" s="20">
        <v>44651</v>
      </c>
      <c r="E39" s="20">
        <v>44698</v>
      </c>
      <c r="F39" s="8" t="s">
        <v>103</v>
      </c>
    </row>
    <row r="40" spans="1:6" x14ac:dyDescent="0.2">
      <c r="A40" s="8" t="s">
        <v>104</v>
      </c>
      <c r="B40" s="8" t="s">
        <v>94</v>
      </c>
      <c r="C40" s="20">
        <v>44621</v>
      </c>
      <c r="D40" s="20">
        <v>44651</v>
      </c>
      <c r="E40" s="20">
        <v>44698</v>
      </c>
      <c r="F40" s="8" t="s">
        <v>105</v>
      </c>
    </row>
    <row r="41" spans="1:6" x14ac:dyDescent="0.2">
      <c r="A41" s="8" t="s">
        <v>106</v>
      </c>
      <c r="B41" s="8" t="s">
        <v>94</v>
      </c>
      <c r="C41" s="20">
        <v>44621</v>
      </c>
      <c r="D41" s="20">
        <v>44651</v>
      </c>
      <c r="E41" s="20">
        <v>44698</v>
      </c>
      <c r="F41" s="8" t="s">
        <v>107</v>
      </c>
    </row>
    <row r="42" spans="1:6" x14ac:dyDescent="0.2">
      <c r="A42" s="8" t="s">
        <v>108</v>
      </c>
      <c r="B42" s="8" t="s">
        <v>94</v>
      </c>
      <c r="C42" s="20">
        <v>44621</v>
      </c>
      <c r="D42" s="20">
        <v>44651</v>
      </c>
      <c r="E42" s="20">
        <v>44698</v>
      </c>
      <c r="F42" s="8" t="s">
        <v>109</v>
      </c>
    </row>
    <row r="43" spans="1:6" x14ac:dyDescent="0.2">
      <c r="A43" s="8" t="s">
        <v>110</v>
      </c>
      <c r="B43" s="8" t="s">
        <v>94</v>
      </c>
      <c r="C43" s="20">
        <v>44621</v>
      </c>
      <c r="D43" s="20">
        <v>44651</v>
      </c>
      <c r="E43" s="20">
        <v>44698</v>
      </c>
      <c r="F43" s="8" t="s">
        <v>111</v>
      </c>
    </row>
    <row r="44" spans="1:6" x14ac:dyDescent="0.2">
      <c r="A44" s="8" t="s">
        <v>112</v>
      </c>
      <c r="B44" s="8" t="s">
        <v>94</v>
      </c>
      <c r="C44" s="20">
        <v>44621</v>
      </c>
      <c r="D44" s="20">
        <v>44651</v>
      </c>
      <c r="E44" s="20">
        <v>44698</v>
      </c>
      <c r="F44" s="8" t="s">
        <v>113</v>
      </c>
    </row>
    <row r="45" spans="1:6" x14ac:dyDescent="0.2">
      <c r="A45" s="8" t="s">
        <v>114</v>
      </c>
      <c r="B45" s="8" t="s">
        <v>94</v>
      </c>
      <c r="C45" s="20">
        <v>44621</v>
      </c>
      <c r="D45" s="20">
        <v>44651</v>
      </c>
      <c r="E45" s="20">
        <v>44698</v>
      </c>
      <c r="F45" s="8" t="s">
        <v>115</v>
      </c>
    </row>
    <row r="46" spans="1:6" x14ac:dyDescent="0.2">
      <c r="A46" s="8" t="s">
        <v>116</v>
      </c>
      <c r="B46" s="8" t="s">
        <v>91</v>
      </c>
      <c r="C46" s="20">
        <v>44621</v>
      </c>
      <c r="D46" s="20">
        <v>44651</v>
      </c>
      <c r="E46" s="20">
        <v>44698</v>
      </c>
      <c r="F46" s="8" t="s">
        <v>117</v>
      </c>
    </row>
    <row r="47" spans="1:6" x14ac:dyDescent="0.2">
      <c r="A47" s="8" t="s">
        <v>118</v>
      </c>
      <c r="B47" s="8" t="s">
        <v>91</v>
      </c>
      <c r="C47" s="20">
        <v>44621</v>
      </c>
      <c r="D47" s="20">
        <v>44651</v>
      </c>
      <c r="E47" s="20">
        <v>44698</v>
      </c>
      <c r="F47" s="8" t="s">
        <v>119</v>
      </c>
    </row>
    <row r="48" spans="1:6" x14ac:dyDescent="0.2">
      <c r="A48" s="8" t="s">
        <v>120</v>
      </c>
      <c r="B48" s="8" t="s">
        <v>621</v>
      </c>
      <c r="C48" s="20">
        <v>44621</v>
      </c>
      <c r="D48" s="20">
        <v>44651</v>
      </c>
      <c r="E48" s="20">
        <v>44710</v>
      </c>
      <c r="F48" s="8" t="s">
        <v>122</v>
      </c>
    </row>
    <row r="49" spans="1:6" x14ac:dyDescent="0.2">
      <c r="A49" s="8" t="s">
        <v>123</v>
      </c>
      <c r="B49" s="8" t="s">
        <v>17</v>
      </c>
      <c r="C49" s="20">
        <v>44621</v>
      </c>
      <c r="D49" s="20">
        <v>44651</v>
      </c>
      <c r="E49" s="20">
        <v>44710</v>
      </c>
      <c r="F49" s="8" t="s">
        <v>124</v>
      </c>
    </row>
    <row r="50" spans="1:6" x14ac:dyDescent="0.2">
      <c r="A50" s="8" t="s">
        <v>125</v>
      </c>
      <c r="B50" s="8" t="s">
        <v>17</v>
      </c>
      <c r="C50" s="20">
        <v>44621</v>
      </c>
      <c r="D50" s="20">
        <v>44651</v>
      </c>
      <c r="E50" s="20">
        <v>44710</v>
      </c>
      <c r="F50" s="8" t="s">
        <v>126</v>
      </c>
    </row>
    <row r="51" spans="1:6" x14ac:dyDescent="0.2">
      <c r="A51" s="8" t="s">
        <v>127</v>
      </c>
      <c r="B51" s="8" t="s">
        <v>17</v>
      </c>
      <c r="C51" s="20">
        <v>44621</v>
      </c>
      <c r="D51" s="20">
        <v>44651</v>
      </c>
      <c r="E51" s="20">
        <v>44710</v>
      </c>
      <c r="F51" s="8" t="s">
        <v>128</v>
      </c>
    </row>
    <row r="52" spans="1:6" x14ac:dyDescent="0.2">
      <c r="A52" s="8" t="s">
        <v>129</v>
      </c>
      <c r="B52" s="8" t="s">
        <v>130</v>
      </c>
      <c r="C52" s="20">
        <v>44621</v>
      </c>
      <c r="D52" s="20">
        <v>44651</v>
      </c>
      <c r="E52" s="20">
        <v>44710</v>
      </c>
      <c r="F52" s="8" t="s">
        <v>131</v>
      </c>
    </row>
    <row r="53" spans="1:6" x14ac:dyDescent="0.2">
      <c r="A53" s="8" t="s">
        <v>132</v>
      </c>
      <c r="B53" s="8" t="s">
        <v>133</v>
      </c>
      <c r="C53" s="20">
        <v>44621</v>
      </c>
      <c r="D53" s="20">
        <v>44651</v>
      </c>
      <c r="E53" s="20">
        <v>44695</v>
      </c>
      <c r="F53" s="8" t="s">
        <v>134</v>
      </c>
    </row>
    <row r="54" spans="1:6" x14ac:dyDescent="0.2">
      <c r="A54" s="8" t="s">
        <v>135</v>
      </c>
      <c r="B54" s="8" t="s">
        <v>133</v>
      </c>
      <c r="C54" s="20">
        <v>44621</v>
      </c>
      <c r="D54" s="20">
        <v>44651</v>
      </c>
      <c r="E54" s="20">
        <v>44695</v>
      </c>
      <c r="F54" s="8" t="s">
        <v>136</v>
      </c>
    </row>
    <row r="55" spans="1:6" x14ac:dyDescent="0.2">
      <c r="A55" s="8" t="s">
        <v>137</v>
      </c>
      <c r="B55" s="8" t="s">
        <v>133</v>
      </c>
      <c r="C55" s="20">
        <v>44621</v>
      </c>
      <c r="D55" s="20">
        <v>44651</v>
      </c>
      <c r="E55" s="20">
        <v>44695</v>
      </c>
      <c r="F55" s="8" t="s">
        <v>138</v>
      </c>
    </row>
    <row r="56" spans="1:6" x14ac:dyDescent="0.2">
      <c r="A56" s="8" t="s">
        <v>21</v>
      </c>
      <c r="B56" s="8" t="s">
        <v>622</v>
      </c>
      <c r="C56" s="20">
        <v>44621</v>
      </c>
      <c r="D56" s="20">
        <v>44651</v>
      </c>
      <c r="E56" s="20">
        <v>44740</v>
      </c>
      <c r="F56" s="8" t="s">
        <v>139</v>
      </c>
    </row>
    <row r="57" spans="1:6" x14ac:dyDescent="0.2">
      <c r="A57" s="8" t="s">
        <v>140</v>
      </c>
      <c r="B57" s="8" t="s">
        <v>133</v>
      </c>
      <c r="C57" s="20">
        <v>44621</v>
      </c>
      <c r="D57" s="20">
        <v>44651</v>
      </c>
      <c r="E57" s="20">
        <v>44695</v>
      </c>
      <c r="F57" s="8" t="s">
        <v>141</v>
      </c>
    </row>
    <row r="58" spans="1:6" x14ac:dyDescent="0.2">
      <c r="A58" s="8" t="s">
        <v>142</v>
      </c>
      <c r="B58" s="8" t="s">
        <v>622</v>
      </c>
      <c r="C58" s="20">
        <v>44621</v>
      </c>
      <c r="D58" s="20">
        <v>44651</v>
      </c>
      <c r="E58" s="20">
        <v>44740</v>
      </c>
      <c r="F58" s="8" t="s">
        <v>143</v>
      </c>
    </row>
    <row r="59" spans="1:6" x14ac:dyDescent="0.2">
      <c r="A59" s="8" t="s">
        <v>144</v>
      </c>
      <c r="B59" s="8" t="s">
        <v>622</v>
      </c>
      <c r="C59" s="20">
        <v>44621</v>
      </c>
      <c r="D59" s="20">
        <v>44651</v>
      </c>
      <c r="E59" s="20">
        <v>44740</v>
      </c>
      <c r="F59" s="8" t="s">
        <v>145</v>
      </c>
    </row>
    <row r="60" spans="1:6" x14ac:dyDescent="0.2">
      <c r="A60" s="8" t="s">
        <v>146</v>
      </c>
      <c r="B60" s="8" t="s">
        <v>133</v>
      </c>
      <c r="C60" s="20">
        <v>44621</v>
      </c>
      <c r="D60" s="20">
        <v>44651</v>
      </c>
      <c r="E60" s="20">
        <v>44695</v>
      </c>
      <c r="F60" s="8" t="s">
        <v>147</v>
      </c>
    </row>
    <row r="61" spans="1:6" x14ac:dyDescent="0.2">
      <c r="A61" s="8" t="s">
        <v>148</v>
      </c>
      <c r="B61" s="8" t="s">
        <v>133</v>
      </c>
      <c r="C61" s="20">
        <v>44621</v>
      </c>
      <c r="D61" s="20">
        <v>44651</v>
      </c>
      <c r="E61" s="20">
        <v>44695</v>
      </c>
      <c r="F61" s="8" t="s">
        <v>149</v>
      </c>
    </row>
    <row r="62" spans="1:6" x14ac:dyDescent="0.2">
      <c r="A62" s="8" t="s">
        <v>150</v>
      </c>
      <c r="B62" s="8" t="s">
        <v>19</v>
      </c>
      <c r="C62" s="20">
        <v>44621</v>
      </c>
      <c r="D62" s="20">
        <v>44651</v>
      </c>
      <c r="E62" s="20">
        <v>44698</v>
      </c>
      <c r="F62" s="8" t="s">
        <v>151</v>
      </c>
    </row>
    <row r="63" spans="1:6" x14ac:dyDescent="0.2">
      <c r="A63" s="8" t="s">
        <v>152</v>
      </c>
      <c r="B63" s="8" t="s">
        <v>19</v>
      </c>
      <c r="C63" s="20">
        <v>44621</v>
      </c>
      <c r="D63" s="20">
        <v>44651</v>
      </c>
      <c r="E63" s="20">
        <v>44698</v>
      </c>
      <c r="F63" s="8" t="s">
        <v>153</v>
      </c>
    </row>
    <row r="64" spans="1:6" x14ac:dyDescent="0.2">
      <c r="A64" s="8" t="s">
        <v>154</v>
      </c>
      <c r="B64" s="8" t="s">
        <v>155</v>
      </c>
      <c r="C64" s="20">
        <v>44621</v>
      </c>
      <c r="D64" s="20">
        <v>44651</v>
      </c>
      <c r="E64" s="20">
        <v>44710</v>
      </c>
      <c r="F64" s="8" t="s">
        <v>156</v>
      </c>
    </row>
    <row r="65" spans="1:6" x14ac:dyDescent="0.2">
      <c r="A65" s="8" t="s">
        <v>157</v>
      </c>
      <c r="B65" s="8" t="s">
        <v>19</v>
      </c>
      <c r="C65" s="20">
        <v>44621</v>
      </c>
      <c r="D65" s="20">
        <v>44651</v>
      </c>
      <c r="E65" s="20">
        <v>44698</v>
      </c>
      <c r="F65" s="8" t="s">
        <v>158</v>
      </c>
    </row>
    <row r="66" spans="1:6" x14ac:dyDescent="0.2">
      <c r="A66" s="8" t="s">
        <v>159</v>
      </c>
      <c r="B66" s="8" t="s">
        <v>155</v>
      </c>
      <c r="C66" s="20">
        <v>44621</v>
      </c>
      <c r="D66" s="20">
        <v>44651</v>
      </c>
      <c r="E66" s="20">
        <v>44713</v>
      </c>
      <c r="F66" s="8" t="s">
        <v>160</v>
      </c>
    </row>
    <row r="67" spans="1:6" x14ac:dyDescent="0.2">
      <c r="A67" s="8" t="s">
        <v>161</v>
      </c>
      <c r="B67" s="8" t="s">
        <v>19</v>
      </c>
      <c r="C67" s="20">
        <v>44621</v>
      </c>
      <c r="D67" s="20">
        <v>44651</v>
      </c>
      <c r="E67" s="20">
        <v>44698</v>
      </c>
      <c r="F67" s="8" t="s">
        <v>162</v>
      </c>
    </row>
    <row r="68" spans="1:6" x14ac:dyDescent="0.2">
      <c r="A68" s="8" t="s">
        <v>163</v>
      </c>
      <c r="B68" s="8" t="s">
        <v>19</v>
      </c>
      <c r="C68" s="20">
        <v>44621</v>
      </c>
      <c r="D68" s="20">
        <v>44651</v>
      </c>
      <c r="E68" s="20">
        <v>44698</v>
      </c>
      <c r="F68" s="8" t="s">
        <v>164</v>
      </c>
    </row>
    <row r="69" spans="1:6" x14ac:dyDescent="0.2">
      <c r="A69" s="8" t="s">
        <v>165</v>
      </c>
      <c r="B69" s="8" t="s">
        <v>155</v>
      </c>
      <c r="C69" s="20">
        <v>44621</v>
      </c>
      <c r="D69" s="20">
        <v>44651</v>
      </c>
      <c r="E69" s="20">
        <v>44713</v>
      </c>
      <c r="F69" s="8" t="s">
        <v>166</v>
      </c>
    </row>
    <row r="70" spans="1:6" x14ac:dyDescent="0.2">
      <c r="A70" s="8" t="s">
        <v>167</v>
      </c>
      <c r="B70" s="8" t="s">
        <v>155</v>
      </c>
      <c r="C70" s="20">
        <v>44621</v>
      </c>
      <c r="D70" s="20">
        <v>44651</v>
      </c>
      <c r="E70" s="20">
        <v>44710</v>
      </c>
      <c r="F70" s="8" t="s">
        <v>168</v>
      </c>
    </row>
    <row r="71" spans="1:6" x14ac:dyDescent="0.2">
      <c r="A71" s="8" t="s">
        <v>169</v>
      </c>
      <c r="B71" s="8" t="s">
        <v>155</v>
      </c>
      <c r="C71" s="20">
        <v>44621</v>
      </c>
      <c r="D71" s="20">
        <v>44651</v>
      </c>
      <c r="E71" s="20">
        <v>44713</v>
      </c>
      <c r="F71" s="8" t="s">
        <v>170</v>
      </c>
    </row>
    <row r="72" spans="1:6" x14ac:dyDescent="0.2">
      <c r="A72" s="8" t="s">
        <v>171</v>
      </c>
      <c r="B72" s="8" t="s">
        <v>172</v>
      </c>
      <c r="C72" s="20">
        <v>44621</v>
      </c>
      <c r="D72" s="20">
        <v>44651</v>
      </c>
      <c r="E72" s="20">
        <v>44713</v>
      </c>
      <c r="F72" s="8" t="s">
        <v>173</v>
      </c>
    </row>
    <row r="73" spans="1:6" x14ac:dyDescent="0.2">
      <c r="A73" s="8" t="s">
        <v>174</v>
      </c>
      <c r="B73" s="8" t="s">
        <v>175</v>
      </c>
      <c r="C73" s="20">
        <v>44621</v>
      </c>
      <c r="D73" s="20">
        <v>44651</v>
      </c>
      <c r="E73" s="20">
        <v>44713</v>
      </c>
      <c r="F73" s="8" t="s">
        <v>176</v>
      </c>
    </row>
    <row r="74" spans="1:6" x14ac:dyDescent="0.2">
      <c r="A74" s="8" t="s">
        <v>177</v>
      </c>
      <c r="B74" s="8" t="s">
        <v>623</v>
      </c>
      <c r="C74" s="20">
        <v>44621</v>
      </c>
      <c r="D74" s="20">
        <v>44651</v>
      </c>
      <c r="E74" s="20">
        <v>44682</v>
      </c>
      <c r="F74" s="8" t="s">
        <v>179</v>
      </c>
    </row>
    <row r="75" spans="1:6" x14ac:dyDescent="0.2">
      <c r="A75" s="8" t="s">
        <v>180</v>
      </c>
      <c r="B75" s="8" t="s">
        <v>175</v>
      </c>
      <c r="C75" s="20">
        <v>44621</v>
      </c>
      <c r="D75" s="20">
        <v>44651</v>
      </c>
      <c r="E75" s="20">
        <v>44713</v>
      </c>
      <c r="F75" s="8" t="s">
        <v>181</v>
      </c>
    </row>
    <row r="76" spans="1:6" x14ac:dyDescent="0.2">
      <c r="A76" s="8" t="s">
        <v>182</v>
      </c>
      <c r="B76" s="8" t="s">
        <v>172</v>
      </c>
      <c r="C76" s="20">
        <v>44621</v>
      </c>
      <c r="D76" s="20">
        <v>44651</v>
      </c>
      <c r="E76" s="20">
        <v>44713</v>
      </c>
      <c r="F76" s="8" t="s">
        <v>183</v>
      </c>
    </row>
    <row r="77" spans="1:6" x14ac:dyDescent="0.2">
      <c r="A77" s="8" t="s">
        <v>184</v>
      </c>
      <c r="B77" s="8" t="s">
        <v>185</v>
      </c>
      <c r="C77" s="20">
        <v>44621</v>
      </c>
      <c r="D77" s="20">
        <v>44651</v>
      </c>
      <c r="E77" s="20">
        <v>44695</v>
      </c>
      <c r="F77" s="8" t="s">
        <v>186</v>
      </c>
    </row>
    <row r="78" spans="1:6" x14ac:dyDescent="0.2">
      <c r="A78" s="8" t="s">
        <v>187</v>
      </c>
      <c r="B78" s="8" t="s">
        <v>133</v>
      </c>
      <c r="C78" s="20">
        <v>44621</v>
      </c>
      <c r="D78" s="20">
        <v>44651</v>
      </c>
      <c r="E78" s="20">
        <v>44695</v>
      </c>
      <c r="F78" s="8" t="s">
        <v>188</v>
      </c>
    </row>
    <row r="79" spans="1:6" x14ac:dyDescent="0.2">
      <c r="A79" s="8" t="s">
        <v>189</v>
      </c>
      <c r="B79" s="8" t="s">
        <v>19</v>
      </c>
      <c r="C79" s="20">
        <v>44621</v>
      </c>
      <c r="D79" s="20">
        <v>44651</v>
      </c>
      <c r="E79" s="20">
        <v>44698</v>
      </c>
      <c r="F79" s="8" t="s">
        <v>190</v>
      </c>
    </row>
    <row r="80" spans="1:6" x14ac:dyDescent="0.2">
      <c r="A80" s="8" t="s">
        <v>191</v>
      </c>
      <c r="B80" s="8" t="s">
        <v>19</v>
      </c>
      <c r="C80" s="20">
        <v>44621</v>
      </c>
      <c r="D80" s="20">
        <v>44651</v>
      </c>
      <c r="E80" s="20">
        <v>44698</v>
      </c>
      <c r="F80" s="8" t="s">
        <v>192</v>
      </c>
    </row>
    <row r="81" spans="1:6" x14ac:dyDescent="0.2">
      <c r="A81" s="8" t="s">
        <v>193</v>
      </c>
      <c r="B81" s="8" t="s">
        <v>19</v>
      </c>
      <c r="C81" s="20">
        <v>44621</v>
      </c>
      <c r="D81" s="20">
        <v>44651</v>
      </c>
      <c r="E81" s="20">
        <v>44698</v>
      </c>
      <c r="F81" s="8" t="s">
        <v>194</v>
      </c>
    </row>
    <row r="82" spans="1:6" x14ac:dyDescent="0.2">
      <c r="A82" s="8" t="s">
        <v>195</v>
      </c>
      <c r="B82" s="8" t="s">
        <v>19</v>
      </c>
      <c r="C82" s="20">
        <v>44621</v>
      </c>
      <c r="D82" s="20">
        <v>44651</v>
      </c>
      <c r="E82" s="20">
        <v>44698</v>
      </c>
      <c r="F82" s="8" t="s">
        <v>196</v>
      </c>
    </row>
    <row r="83" spans="1:6" x14ac:dyDescent="0.2">
      <c r="A83" s="8" t="s">
        <v>197</v>
      </c>
      <c r="B83" s="8" t="s">
        <v>133</v>
      </c>
      <c r="C83" s="20">
        <v>44621</v>
      </c>
      <c r="D83" s="20">
        <v>44651</v>
      </c>
      <c r="E83" s="20">
        <v>44695</v>
      </c>
      <c r="F83" s="8" t="s">
        <v>198</v>
      </c>
    </row>
    <row r="84" spans="1:6" x14ac:dyDescent="0.2">
      <c r="A84" s="8" t="s">
        <v>199</v>
      </c>
      <c r="B84" s="8" t="s">
        <v>200</v>
      </c>
      <c r="C84" s="20">
        <v>44621</v>
      </c>
      <c r="D84" s="20">
        <v>44651</v>
      </c>
      <c r="E84" s="20">
        <v>44710</v>
      </c>
      <c r="F84" s="8" t="s">
        <v>201</v>
      </c>
    </row>
    <row r="85" spans="1:6" x14ac:dyDescent="0.2">
      <c r="A85" s="8" t="s">
        <v>202</v>
      </c>
      <c r="B85" s="8" t="s">
        <v>133</v>
      </c>
      <c r="C85" s="20">
        <v>44621</v>
      </c>
      <c r="D85" s="20">
        <v>44651</v>
      </c>
      <c r="E85" s="20">
        <v>44710</v>
      </c>
      <c r="F85" s="8" t="s">
        <v>203</v>
      </c>
    </row>
    <row r="86" spans="1:6" x14ac:dyDescent="0.2">
      <c r="A86" s="8" t="s">
        <v>204</v>
      </c>
      <c r="B86" s="8" t="s">
        <v>19</v>
      </c>
      <c r="C86" s="20">
        <v>44621</v>
      </c>
      <c r="D86" s="20">
        <v>44651</v>
      </c>
      <c r="E86" s="20">
        <v>44698</v>
      </c>
      <c r="F86" s="8" t="s">
        <v>205</v>
      </c>
    </row>
    <row r="87" spans="1:6" x14ac:dyDescent="0.2">
      <c r="A87" s="8" t="s">
        <v>206</v>
      </c>
      <c r="B87" s="8" t="s">
        <v>19</v>
      </c>
      <c r="C87" s="20">
        <v>44621</v>
      </c>
      <c r="D87" s="20">
        <v>44651</v>
      </c>
      <c r="E87" s="20">
        <v>44698</v>
      </c>
      <c r="F87" s="8" t="s">
        <v>207</v>
      </c>
    </row>
    <row r="88" spans="1:6" x14ac:dyDescent="0.2">
      <c r="A88" s="8" t="s">
        <v>208</v>
      </c>
      <c r="B88" s="8" t="s">
        <v>19</v>
      </c>
      <c r="C88" s="20">
        <v>44621</v>
      </c>
      <c r="D88" s="20">
        <v>44651</v>
      </c>
      <c r="E88" s="20">
        <v>44698</v>
      </c>
      <c r="F88" s="8" t="s">
        <v>209</v>
      </c>
    </row>
    <row r="89" spans="1:6" x14ac:dyDescent="0.2">
      <c r="A89" s="8" t="s">
        <v>210</v>
      </c>
      <c r="B89" s="8" t="s">
        <v>19</v>
      </c>
      <c r="C89" s="20">
        <v>44621</v>
      </c>
      <c r="D89" s="20">
        <v>44651</v>
      </c>
      <c r="E89" s="20">
        <v>44698</v>
      </c>
      <c r="F89" s="8" t="s">
        <v>211</v>
      </c>
    </row>
    <row r="90" spans="1:6" x14ac:dyDescent="0.2">
      <c r="A90" s="8" t="s">
        <v>212</v>
      </c>
      <c r="B90" s="8" t="s">
        <v>19</v>
      </c>
      <c r="C90" s="20">
        <v>44621</v>
      </c>
      <c r="D90" s="20">
        <v>44651</v>
      </c>
      <c r="E90" s="20">
        <v>44698</v>
      </c>
      <c r="F90" s="8" t="s">
        <v>213</v>
      </c>
    </row>
    <row r="91" spans="1:6" x14ac:dyDescent="0.2">
      <c r="A91" s="8" t="s">
        <v>214</v>
      </c>
      <c r="B91" s="8" t="s">
        <v>19</v>
      </c>
      <c r="C91" s="20">
        <v>44621</v>
      </c>
      <c r="D91" s="20">
        <v>44651</v>
      </c>
      <c r="E91" s="20">
        <v>44698</v>
      </c>
      <c r="F91" s="8" t="s">
        <v>215</v>
      </c>
    </row>
    <row r="92" spans="1:6" x14ac:dyDescent="0.2">
      <c r="A92" s="8" t="s">
        <v>216</v>
      </c>
      <c r="B92" s="8" t="s">
        <v>19</v>
      </c>
      <c r="C92" s="20">
        <v>44621</v>
      </c>
      <c r="D92" s="20">
        <v>44651</v>
      </c>
      <c r="E92" s="20">
        <v>44698</v>
      </c>
      <c r="F92" s="8" t="s">
        <v>217</v>
      </c>
    </row>
    <row r="93" spans="1:6" x14ac:dyDescent="0.2">
      <c r="A93" s="8" t="s">
        <v>218</v>
      </c>
      <c r="B93" s="8" t="s">
        <v>19</v>
      </c>
      <c r="C93" s="20">
        <v>44621</v>
      </c>
      <c r="D93" s="20">
        <v>44651</v>
      </c>
      <c r="E93" s="20">
        <v>44698</v>
      </c>
      <c r="F93" s="8" t="s">
        <v>219</v>
      </c>
    </row>
    <row r="94" spans="1:6" x14ac:dyDescent="0.2">
      <c r="A94" s="8" t="s">
        <v>220</v>
      </c>
      <c r="B94" s="8" t="s">
        <v>19</v>
      </c>
      <c r="C94" s="20">
        <v>44621</v>
      </c>
      <c r="D94" s="20">
        <v>44651</v>
      </c>
      <c r="E94" s="20">
        <v>44698</v>
      </c>
      <c r="F94" s="8" t="s">
        <v>221</v>
      </c>
    </row>
    <row r="95" spans="1:6" x14ac:dyDescent="0.2">
      <c r="A95" s="8" t="s">
        <v>222</v>
      </c>
      <c r="B95" s="8" t="s">
        <v>19</v>
      </c>
      <c r="C95" s="20">
        <v>44621</v>
      </c>
      <c r="D95" s="20">
        <v>44651</v>
      </c>
      <c r="E95" s="20">
        <v>44698</v>
      </c>
      <c r="F95" s="8" t="s">
        <v>223</v>
      </c>
    </row>
    <row r="96" spans="1:6" x14ac:dyDescent="0.2">
      <c r="A96" s="8" t="s">
        <v>224</v>
      </c>
      <c r="B96" s="8" t="s">
        <v>19</v>
      </c>
      <c r="C96" s="20">
        <v>44621</v>
      </c>
      <c r="D96" s="20">
        <v>44651</v>
      </c>
      <c r="E96" s="20">
        <v>44698</v>
      </c>
      <c r="F96" s="8" t="s">
        <v>225</v>
      </c>
    </row>
    <row r="97" spans="1:6" x14ac:dyDescent="0.2">
      <c r="A97" s="8" t="s">
        <v>226</v>
      </c>
      <c r="B97" s="8" t="s">
        <v>19</v>
      </c>
      <c r="C97" s="20">
        <v>44621</v>
      </c>
      <c r="D97" s="20">
        <v>44651</v>
      </c>
      <c r="E97" s="20">
        <v>44698</v>
      </c>
      <c r="F97" s="8" t="s">
        <v>227</v>
      </c>
    </row>
    <row r="98" spans="1:6" x14ac:dyDescent="0.2">
      <c r="A98" s="8" t="s">
        <v>228</v>
      </c>
      <c r="B98" s="8" t="s">
        <v>624</v>
      </c>
      <c r="C98" s="20">
        <v>44621</v>
      </c>
      <c r="D98" s="20">
        <v>44651</v>
      </c>
      <c r="E98" s="20">
        <v>44710</v>
      </c>
      <c r="F98" s="8" t="s">
        <v>230</v>
      </c>
    </row>
    <row r="99" spans="1:6" x14ac:dyDescent="0.2">
      <c r="A99" s="8" t="s">
        <v>231</v>
      </c>
      <c r="B99" s="8" t="s">
        <v>19</v>
      </c>
      <c r="C99" s="20">
        <v>44621</v>
      </c>
      <c r="D99" s="20">
        <v>44651</v>
      </c>
      <c r="E99" s="20">
        <v>44698</v>
      </c>
      <c r="F99" s="8" t="s">
        <v>232</v>
      </c>
    </row>
    <row r="100" spans="1:6" x14ac:dyDescent="0.2">
      <c r="A100" s="8" t="s">
        <v>233</v>
      </c>
      <c r="B100" s="8" t="s">
        <v>624</v>
      </c>
      <c r="C100" s="20">
        <v>44621</v>
      </c>
      <c r="D100" s="20">
        <v>44651</v>
      </c>
      <c r="E100" s="20">
        <v>44710</v>
      </c>
      <c r="F100" s="8" t="s">
        <v>234</v>
      </c>
    </row>
    <row r="101" spans="1:6" x14ac:dyDescent="0.2">
      <c r="A101" s="8" t="s">
        <v>235</v>
      </c>
      <c r="B101" s="8" t="s">
        <v>19</v>
      </c>
      <c r="C101" s="20">
        <v>44621</v>
      </c>
      <c r="D101" s="20">
        <v>44651</v>
      </c>
      <c r="E101" s="20">
        <v>44698</v>
      </c>
      <c r="F101" s="8" t="s">
        <v>236</v>
      </c>
    </row>
    <row r="102" spans="1:6" x14ac:dyDescent="0.2">
      <c r="A102" s="8" t="s">
        <v>237</v>
      </c>
      <c r="B102" s="8" t="s">
        <v>19</v>
      </c>
      <c r="C102" s="20">
        <v>44621</v>
      </c>
      <c r="D102" s="20">
        <v>44651</v>
      </c>
      <c r="E102" s="20">
        <v>44698</v>
      </c>
      <c r="F102" s="8" t="s">
        <v>238</v>
      </c>
    </row>
    <row r="103" spans="1:6" x14ac:dyDescent="0.2">
      <c r="A103" s="8" t="s">
        <v>239</v>
      </c>
      <c r="B103" s="8" t="s">
        <v>19</v>
      </c>
      <c r="C103" s="20">
        <v>44621</v>
      </c>
      <c r="D103" s="20">
        <v>44651</v>
      </c>
      <c r="E103" s="20">
        <v>44698</v>
      </c>
      <c r="F103" s="8" t="s">
        <v>240</v>
      </c>
    </row>
    <row r="104" spans="1:6" x14ac:dyDescent="0.2">
      <c r="A104" s="8" t="s">
        <v>241</v>
      </c>
      <c r="B104" s="8" t="s">
        <v>19</v>
      </c>
      <c r="C104" s="20">
        <v>44621</v>
      </c>
      <c r="D104" s="20">
        <v>44651</v>
      </c>
      <c r="E104" s="20">
        <v>44698</v>
      </c>
      <c r="F104" s="8" t="s">
        <v>242</v>
      </c>
    </row>
    <row r="105" spans="1:6" x14ac:dyDescent="0.2">
      <c r="A105" s="8" t="s">
        <v>243</v>
      </c>
      <c r="B105" s="8" t="s">
        <v>19</v>
      </c>
      <c r="C105" s="20">
        <v>44621</v>
      </c>
      <c r="D105" s="20">
        <v>44651</v>
      </c>
      <c r="E105" s="20">
        <v>44698</v>
      </c>
      <c r="F105" s="8" t="s">
        <v>244</v>
      </c>
    </row>
    <row r="106" spans="1:6" x14ac:dyDescent="0.2">
      <c r="A106" s="8" t="s">
        <v>245</v>
      </c>
      <c r="B106" s="8" t="s">
        <v>246</v>
      </c>
      <c r="C106" s="20">
        <v>44621</v>
      </c>
      <c r="D106" s="20">
        <v>44651</v>
      </c>
      <c r="E106" s="20">
        <v>44725</v>
      </c>
      <c r="F106" s="8" t="s">
        <v>247</v>
      </c>
    </row>
    <row r="107" spans="1:6" x14ac:dyDescent="0.2">
      <c r="A107" s="8" t="s">
        <v>248</v>
      </c>
      <c r="B107" s="8" t="s">
        <v>19</v>
      </c>
      <c r="C107" s="20">
        <v>44621</v>
      </c>
      <c r="D107" s="20">
        <v>44651</v>
      </c>
      <c r="E107" s="20">
        <v>44698</v>
      </c>
      <c r="F107" s="8" t="s">
        <v>249</v>
      </c>
    </row>
    <row r="108" spans="1:6" x14ac:dyDescent="0.2">
      <c r="A108" s="8" t="s">
        <v>250</v>
      </c>
      <c r="B108" s="8" t="s">
        <v>19</v>
      </c>
      <c r="C108" s="20">
        <v>44621</v>
      </c>
      <c r="D108" s="20">
        <v>44651</v>
      </c>
      <c r="E108" s="20">
        <v>44698</v>
      </c>
      <c r="F108" s="8" t="s">
        <v>251</v>
      </c>
    </row>
    <row r="109" spans="1:6" x14ac:dyDescent="0.2">
      <c r="A109" s="8" t="s">
        <v>252</v>
      </c>
      <c r="B109" s="8" t="s">
        <v>19</v>
      </c>
      <c r="C109" s="20">
        <v>44621</v>
      </c>
      <c r="D109" s="20">
        <v>44651</v>
      </c>
      <c r="E109" s="20">
        <v>44698</v>
      </c>
      <c r="F109" s="8" t="s">
        <v>253</v>
      </c>
    </row>
    <row r="110" spans="1:6" x14ac:dyDescent="0.2">
      <c r="A110" s="8" t="s">
        <v>254</v>
      </c>
      <c r="B110" s="8" t="s">
        <v>19</v>
      </c>
      <c r="C110" s="20">
        <v>44621</v>
      </c>
      <c r="D110" s="20">
        <v>44651</v>
      </c>
      <c r="E110" s="20">
        <v>44698</v>
      </c>
      <c r="F110" s="8" t="s">
        <v>255</v>
      </c>
    </row>
    <row r="111" spans="1:6" x14ac:dyDescent="0.2">
      <c r="A111" s="8" t="s">
        <v>256</v>
      </c>
      <c r="B111" s="8" t="s">
        <v>19</v>
      </c>
      <c r="C111" s="20">
        <v>44621</v>
      </c>
      <c r="D111" s="20">
        <v>44651</v>
      </c>
      <c r="E111" s="20">
        <v>44698</v>
      </c>
      <c r="F111" s="8" t="s">
        <v>257</v>
      </c>
    </row>
    <row r="112" spans="1:6" x14ac:dyDescent="0.2">
      <c r="A112" s="8" t="s">
        <v>258</v>
      </c>
      <c r="B112" s="8" t="s">
        <v>19</v>
      </c>
      <c r="C112" s="20">
        <v>44621</v>
      </c>
      <c r="D112" s="20">
        <v>44651</v>
      </c>
      <c r="E112" s="20">
        <v>44698</v>
      </c>
      <c r="F112" s="8" t="s">
        <v>259</v>
      </c>
    </row>
    <row r="113" spans="1:6" x14ac:dyDescent="0.2">
      <c r="A113" s="8" t="s">
        <v>260</v>
      </c>
      <c r="B113" s="8" t="s">
        <v>19</v>
      </c>
      <c r="C113" s="20">
        <v>44621</v>
      </c>
      <c r="D113" s="20">
        <v>44651</v>
      </c>
      <c r="E113" s="20">
        <v>44698</v>
      </c>
      <c r="F113" s="8" t="s">
        <v>261</v>
      </c>
    </row>
    <row r="114" spans="1:6" x14ac:dyDescent="0.2">
      <c r="A114" s="8" t="s">
        <v>262</v>
      </c>
      <c r="B114" s="8" t="s">
        <v>19</v>
      </c>
      <c r="C114" s="20">
        <v>44621</v>
      </c>
      <c r="D114" s="20">
        <v>44651</v>
      </c>
      <c r="E114" s="20">
        <v>44698</v>
      </c>
      <c r="F114" s="8" t="s">
        <v>263</v>
      </c>
    </row>
    <row r="115" spans="1:6" x14ac:dyDescent="0.2">
      <c r="A115" s="8" t="s">
        <v>264</v>
      </c>
      <c r="B115" s="8" t="s">
        <v>19</v>
      </c>
      <c r="C115" s="20">
        <v>44621</v>
      </c>
      <c r="D115" s="20">
        <v>44651</v>
      </c>
      <c r="E115" s="20">
        <v>44698</v>
      </c>
      <c r="F115" s="8" t="s">
        <v>265</v>
      </c>
    </row>
    <row r="116" spans="1:6" x14ac:dyDescent="0.2">
      <c r="A116" s="8" t="s">
        <v>266</v>
      </c>
      <c r="B116" s="8" t="s">
        <v>19</v>
      </c>
      <c r="C116" s="20">
        <v>44621</v>
      </c>
      <c r="D116" s="20">
        <v>44651</v>
      </c>
      <c r="E116" s="20">
        <v>44698</v>
      </c>
      <c r="F116" s="8" t="s">
        <v>267</v>
      </c>
    </row>
    <row r="117" spans="1:6" x14ac:dyDescent="0.2">
      <c r="A117" s="8" t="s">
        <v>268</v>
      </c>
      <c r="B117" s="8" t="s">
        <v>19</v>
      </c>
      <c r="C117" s="20">
        <v>44621</v>
      </c>
      <c r="D117" s="20">
        <v>44651</v>
      </c>
      <c r="E117" s="20">
        <v>44698</v>
      </c>
      <c r="F117" s="8" t="s">
        <v>269</v>
      </c>
    </row>
    <row r="118" spans="1:6" x14ac:dyDescent="0.2">
      <c r="A118" s="8" t="s">
        <v>270</v>
      </c>
      <c r="B118" s="8" t="s">
        <v>19</v>
      </c>
      <c r="C118" s="20">
        <v>44621</v>
      </c>
      <c r="D118" s="20">
        <v>44651</v>
      </c>
      <c r="E118" s="20">
        <v>44698</v>
      </c>
      <c r="F118" s="8" t="s">
        <v>271</v>
      </c>
    </row>
    <row r="119" spans="1:6" x14ac:dyDescent="0.2">
      <c r="A119" s="8" t="s">
        <v>272</v>
      </c>
      <c r="B119" s="8" t="s">
        <v>19</v>
      </c>
      <c r="C119" s="20">
        <v>44621</v>
      </c>
      <c r="D119" s="20">
        <v>44651</v>
      </c>
      <c r="E119" s="20">
        <v>44698</v>
      </c>
      <c r="F119" s="8" t="s">
        <v>273</v>
      </c>
    </row>
    <row r="120" spans="1:6" x14ac:dyDescent="0.2">
      <c r="A120" s="8" t="s">
        <v>274</v>
      </c>
      <c r="B120" s="8" t="s">
        <v>19</v>
      </c>
      <c r="C120" s="20">
        <v>44621</v>
      </c>
      <c r="D120" s="20">
        <v>44651</v>
      </c>
      <c r="E120" s="20">
        <v>44698</v>
      </c>
      <c r="F120" s="8" t="s">
        <v>275</v>
      </c>
    </row>
    <row r="121" spans="1:6" x14ac:dyDescent="0.2">
      <c r="A121" s="8" t="s">
        <v>276</v>
      </c>
      <c r="B121" s="8" t="s">
        <v>19</v>
      </c>
      <c r="C121" s="20">
        <v>44621</v>
      </c>
      <c r="D121" s="20">
        <v>44651</v>
      </c>
      <c r="E121" s="20">
        <v>44698</v>
      </c>
      <c r="F121" s="8" t="s">
        <v>277</v>
      </c>
    </row>
    <row r="122" spans="1:6" x14ac:dyDescent="0.2">
      <c r="A122" s="8" t="s">
        <v>278</v>
      </c>
      <c r="B122" s="8" t="s">
        <v>19</v>
      </c>
      <c r="C122" s="20">
        <v>44621</v>
      </c>
      <c r="D122" s="20">
        <v>44651</v>
      </c>
      <c r="E122" s="20">
        <v>44698</v>
      </c>
      <c r="F122" s="8" t="s">
        <v>279</v>
      </c>
    </row>
    <row r="123" spans="1:6" x14ac:dyDescent="0.2">
      <c r="A123" s="8" t="s">
        <v>280</v>
      </c>
      <c r="B123" s="8" t="s">
        <v>19</v>
      </c>
      <c r="C123" s="20">
        <v>44621</v>
      </c>
      <c r="D123" s="20">
        <v>44651</v>
      </c>
      <c r="E123" s="20">
        <v>44698</v>
      </c>
      <c r="F123" s="8" t="s">
        <v>281</v>
      </c>
    </row>
    <row r="124" spans="1:6" x14ac:dyDescent="0.2">
      <c r="A124" s="8" t="s">
        <v>282</v>
      </c>
      <c r="B124" s="8" t="s">
        <v>19</v>
      </c>
      <c r="C124" s="20">
        <v>44621</v>
      </c>
      <c r="D124" s="20">
        <v>44651</v>
      </c>
      <c r="E124" s="20">
        <v>44698</v>
      </c>
      <c r="F124" s="8" t="s">
        <v>283</v>
      </c>
    </row>
    <row r="125" spans="1:6" x14ac:dyDescent="0.2">
      <c r="A125" s="8" t="s">
        <v>284</v>
      </c>
      <c r="B125" s="8" t="s">
        <v>19</v>
      </c>
      <c r="C125" s="20">
        <v>44621</v>
      </c>
      <c r="D125" s="20">
        <v>44651</v>
      </c>
      <c r="E125" s="20">
        <v>44698</v>
      </c>
      <c r="F125" s="8" t="s">
        <v>285</v>
      </c>
    </row>
    <row r="126" spans="1:6" x14ac:dyDescent="0.2">
      <c r="A126" s="8" t="s">
        <v>286</v>
      </c>
      <c r="B126" s="8" t="s">
        <v>19</v>
      </c>
      <c r="C126" s="20">
        <v>44621</v>
      </c>
      <c r="D126" s="20">
        <v>44651</v>
      </c>
      <c r="E126" s="20">
        <v>44698</v>
      </c>
      <c r="F126" s="8" t="s">
        <v>287</v>
      </c>
    </row>
    <row r="127" spans="1:6" x14ac:dyDescent="0.2">
      <c r="A127" s="8" t="s">
        <v>288</v>
      </c>
      <c r="B127" s="8" t="s">
        <v>289</v>
      </c>
      <c r="C127" s="20">
        <v>44621</v>
      </c>
      <c r="D127" s="20">
        <v>44651</v>
      </c>
      <c r="E127" s="20">
        <v>44713</v>
      </c>
      <c r="F127" s="8" t="s">
        <v>290</v>
      </c>
    </row>
    <row r="128" spans="1:6" x14ac:dyDescent="0.2">
      <c r="A128" s="8" t="s">
        <v>291</v>
      </c>
      <c r="B128" s="8" t="s">
        <v>289</v>
      </c>
      <c r="C128" s="20">
        <v>44621</v>
      </c>
      <c r="D128" s="20">
        <v>44651</v>
      </c>
      <c r="E128" s="20">
        <v>44713</v>
      </c>
      <c r="F128" s="8" t="s">
        <v>292</v>
      </c>
    </row>
    <row r="129" spans="1:6" x14ac:dyDescent="0.2">
      <c r="A129" s="8" t="s">
        <v>293</v>
      </c>
      <c r="B129" s="8" t="s">
        <v>172</v>
      </c>
      <c r="C129" s="20">
        <v>44621</v>
      </c>
      <c r="D129" s="20">
        <v>44651</v>
      </c>
      <c r="E129" s="20">
        <v>44710</v>
      </c>
      <c r="F129" s="8" t="s">
        <v>294</v>
      </c>
    </row>
    <row r="130" spans="1:6" x14ac:dyDescent="0.2">
      <c r="A130" s="8" t="s">
        <v>295</v>
      </c>
      <c r="B130" s="8" t="s">
        <v>19</v>
      </c>
      <c r="C130" s="20">
        <v>44621</v>
      </c>
      <c r="D130" s="20">
        <v>44651</v>
      </c>
      <c r="E130" s="20">
        <v>44698</v>
      </c>
      <c r="F130" s="8" t="s">
        <v>296</v>
      </c>
    </row>
    <row r="131" spans="1:6" x14ac:dyDescent="0.2">
      <c r="A131" s="8" t="s">
        <v>297</v>
      </c>
      <c r="B131" s="8" t="s">
        <v>19</v>
      </c>
      <c r="C131" s="20">
        <v>44621</v>
      </c>
      <c r="D131" s="20">
        <v>44651</v>
      </c>
      <c r="E131" s="20">
        <v>44695</v>
      </c>
      <c r="F131" s="8" t="s">
        <v>298</v>
      </c>
    </row>
    <row r="132" spans="1:6" x14ac:dyDescent="0.2">
      <c r="A132" s="8" t="s">
        <v>299</v>
      </c>
      <c r="B132" s="8" t="s">
        <v>19</v>
      </c>
      <c r="C132" s="20">
        <v>44621</v>
      </c>
      <c r="D132" s="20">
        <v>44651</v>
      </c>
      <c r="E132" s="20">
        <v>44695</v>
      </c>
      <c r="F132" s="8" t="s">
        <v>300</v>
      </c>
    </row>
    <row r="133" spans="1:6" x14ac:dyDescent="0.2">
      <c r="A133" s="8" t="s">
        <v>301</v>
      </c>
      <c r="B133" s="8" t="s">
        <v>19</v>
      </c>
      <c r="C133" s="20">
        <v>44621</v>
      </c>
      <c r="D133" s="20">
        <v>44651</v>
      </c>
      <c r="E133" s="20">
        <v>44695</v>
      </c>
      <c r="F133" s="8" t="s">
        <v>302</v>
      </c>
    </row>
    <row r="134" spans="1:6" x14ac:dyDescent="0.2">
      <c r="A134" s="8" t="s">
        <v>303</v>
      </c>
      <c r="B134" s="8" t="s">
        <v>19</v>
      </c>
      <c r="C134" s="20">
        <v>44621</v>
      </c>
      <c r="D134" s="20">
        <v>44651</v>
      </c>
      <c r="E134" s="20">
        <v>44695</v>
      </c>
      <c r="F134" s="8" t="s">
        <v>304</v>
      </c>
    </row>
    <row r="135" spans="1:6" x14ac:dyDescent="0.2">
      <c r="A135" s="8" t="s">
        <v>305</v>
      </c>
      <c r="B135" s="8" t="s">
        <v>306</v>
      </c>
      <c r="C135" s="20">
        <v>44621</v>
      </c>
      <c r="D135" s="20">
        <v>44651</v>
      </c>
      <c r="E135" s="20">
        <v>44710</v>
      </c>
      <c r="F135" s="8" t="s">
        <v>307</v>
      </c>
    </row>
    <row r="136" spans="1:6" x14ac:dyDescent="0.2">
      <c r="A136" s="8" t="s">
        <v>308</v>
      </c>
      <c r="B136" s="8" t="s">
        <v>19</v>
      </c>
      <c r="C136" s="20">
        <v>44621</v>
      </c>
      <c r="D136" s="20">
        <v>44651</v>
      </c>
      <c r="E136" s="20">
        <v>44695</v>
      </c>
      <c r="F136" s="8" t="s">
        <v>309</v>
      </c>
    </row>
    <row r="137" spans="1:6" x14ac:dyDescent="0.2">
      <c r="A137" s="8" t="s">
        <v>310</v>
      </c>
      <c r="B137" s="8" t="s">
        <v>19</v>
      </c>
      <c r="C137" s="20">
        <v>44621</v>
      </c>
      <c r="D137" s="20">
        <v>44651</v>
      </c>
      <c r="E137" s="20">
        <v>44695</v>
      </c>
      <c r="F137" s="8" t="s">
        <v>311</v>
      </c>
    </row>
    <row r="138" spans="1:6" x14ac:dyDescent="0.2">
      <c r="A138" s="8" t="s">
        <v>312</v>
      </c>
      <c r="B138" s="8" t="s">
        <v>19</v>
      </c>
      <c r="C138" s="20">
        <v>44621</v>
      </c>
      <c r="D138" s="20">
        <v>44651</v>
      </c>
      <c r="E138" s="20">
        <v>44695</v>
      </c>
      <c r="F138" s="8" t="s">
        <v>313</v>
      </c>
    </row>
    <row r="139" spans="1:6" x14ac:dyDescent="0.2">
      <c r="A139" s="8" t="s">
        <v>314</v>
      </c>
      <c r="B139" s="8" t="s">
        <v>19</v>
      </c>
      <c r="C139" s="20">
        <v>44621</v>
      </c>
      <c r="D139" s="20">
        <v>44651</v>
      </c>
      <c r="E139" s="20">
        <v>44695</v>
      </c>
      <c r="F139" s="8" t="s">
        <v>315</v>
      </c>
    </row>
    <row r="140" spans="1:6" x14ac:dyDescent="0.2">
      <c r="A140" s="8" t="s">
        <v>316</v>
      </c>
      <c r="B140" s="8" t="s">
        <v>19</v>
      </c>
      <c r="C140" s="20">
        <v>44621</v>
      </c>
      <c r="D140" s="20">
        <v>44651</v>
      </c>
      <c r="E140" s="20">
        <v>44695</v>
      </c>
      <c r="F140" s="8" t="s">
        <v>317</v>
      </c>
    </row>
    <row r="141" spans="1:6" x14ac:dyDescent="0.2">
      <c r="A141" s="8" t="s">
        <v>318</v>
      </c>
      <c r="B141" s="8" t="s">
        <v>19</v>
      </c>
      <c r="C141" s="20">
        <v>44621</v>
      </c>
      <c r="D141" s="20">
        <v>44651</v>
      </c>
      <c r="E141" s="20">
        <v>44695</v>
      </c>
      <c r="F141" s="8" t="s">
        <v>319</v>
      </c>
    </row>
    <row r="142" spans="1:6" x14ac:dyDescent="0.2">
      <c r="A142" s="8" t="s">
        <v>320</v>
      </c>
      <c r="B142" s="8" t="s">
        <v>19</v>
      </c>
      <c r="C142" s="20">
        <v>44621</v>
      </c>
      <c r="D142" s="20">
        <v>44651</v>
      </c>
      <c r="E142" s="20">
        <v>44695</v>
      </c>
      <c r="F142" s="8" t="s">
        <v>321</v>
      </c>
    </row>
    <row r="143" spans="1:6" x14ac:dyDescent="0.2">
      <c r="A143" s="8" t="s">
        <v>322</v>
      </c>
      <c r="B143" s="8" t="s">
        <v>19</v>
      </c>
      <c r="C143" s="20">
        <v>44621</v>
      </c>
      <c r="D143" s="20">
        <v>44651</v>
      </c>
      <c r="E143" s="20">
        <v>44695</v>
      </c>
      <c r="F143" s="8" t="s">
        <v>323</v>
      </c>
    </row>
    <row r="144" spans="1:6" x14ac:dyDescent="0.2">
      <c r="A144" s="8" t="s">
        <v>324</v>
      </c>
      <c r="B144" s="8" t="s">
        <v>19</v>
      </c>
      <c r="C144" s="20">
        <v>44621</v>
      </c>
      <c r="D144" s="20">
        <v>44651</v>
      </c>
      <c r="E144" s="20">
        <v>44695</v>
      </c>
      <c r="F144" s="8" t="s">
        <v>325</v>
      </c>
    </row>
    <row r="145" spans="1:6" x14ac:dyDescent="0.2">
      <c r="A145" s="8" t="s">
        <v>326</v>
      </c>
      <c r="B145" s="8" t="s">
        <v>19</v>
      </c>
      <c r="C145" s="20">
        <v>44621</v>
      </c>
      <c r="D145" s="20">
        <v>44651</v>
      </c>
      <c r="E145" s="20">
        <v>44695</v>
      </c>
      <c r="F145" s="8" t="s">
        <v>327</v>
      </c>
    </row>
    <row r="146" spans="1:6" x14ac:dyDescent="0.2">
      <c r="A146" s="8" t="s">
        <v>328</v>
      </c>
      <c r="B146" s="8" t="s">
        <v>20</v>
      </c>
      <c r="C146" s="20">
        <v>44621</v>
      </c>
      <c r="D146" s="20">
        <v>44651</v>
      </c>
      <c r="E146" s="20">
        <v>44710</v>
      </c>
      <c r="F146" s="8" t="s">
        <v>329</v>
      </c>
    </row>
    <row r="147" spans="1:6" x14ac:dyDescent="0.2">
      <c r="A147" s="8" t="s">
        <v>330</v>
      </c>
      <c r="B147" s="8" t="s">
        <v>19</v>
      </c>
      <c r="C147" s="20">
        <v>44621</v>
      </c>
      <c r="D147" s="20">
        <v>44651</v>
      </c>
      <c r="E147" s="20">
        <v>44695</v>
      </c>
      <c r="F147" s="8" t="s">
        <v>331</v>
      </c>
    </row>
    <row r="148" spans="1:6" x14ac:dyDescent="0.2">
      <c r="A148" s="8" t="s">
        <v>332</v>
      </c>
      <c r="B148" s="8" t="s">
        <v>19</v>
      </c>
      <c r="C148" s="20">
        <v>44621</v>
      </c>
      <c r="D148" s="20">
        <v>44651</v>
      </c>
      <c r="E148" s="20">
        <v>44695</v>
      </c>
      <c r="F148" s="8" t="s">
        <v>333</v>
      </c>
    </row>
    <row r="149" spans="1:6" x14ac:dyDescent="0.2">
      <c r="A149" s="8" t="s">
        <v>334</v>
      </c>
      <c r="B149" s="8" t="s">
        <v>19</v>
      </c>
      <c r="C149" s="20">
        <v>44621</v>
      </c>
      <c r="D149" s="20">
        <v>44651</v>
      </c>
      <c r="E149" s="20">
        <v>44695</v>
      </c>
      <c r="F149" s="8" t="s">
        <v>335</v>
      </c>
    </row>
    <row r="150" spans="1:6" x14ac:dyDescent="0.2">
      <c r="A150" s="8" t="s">
        <v>336</v>
      </c>
      <c r="B150" s="8" t="s">
        <v>19</v>
      </c>
      <c r="C150" s="20">
        <v>44621</v>
      </c>
      <c r="D150" s="20">
        <v>44651</v>
      </c>
      <c r="E150" s="20">
        <v>44695</v>
      </c>
      <c r="F150" s="8" t="s">
        <v>337</v>
      </c>
    </row>
    <row r="151" spans="1:6" x14ac:dyDescent="0.2">
      <c r="A151" s="8" t="s">
        <v>338</v>
      </c>
      <c r="B151" s="8" t="s">
        <v>19</v>
      </c>
      <c r="C151" s="20">
        <v>44621</v>
      </c>
      <c r="D151" s="20">
        <v>44651</v>
      </c>
      <c r="E151" s="20">
        <v>44695</v>
      </c>
      <c r="F151" s="8" t="s">
        <v>339</v>
      </c>
    </row>
    <row r="152" spans="1:6" x14ac:dyDescent="0.2">
      <c r="A152" s="8" t="s">
        <v>340</v>
      </c>
      <c r="B152" s="8" t="s">
        <v>19</v>
      </c>
      <c r="C152" s="20">
        <v>44621</v>
      </c>
      <c r="D152" s="20">
        <v>44651</v>
      </c>
      <c r="E152" s="20">
        <v>44695</v>
      </c>
      <c r="F152" s="8" t="s">
        <v>341</v>
      </c>
    </row>
    <row r="153" spans="1:6" x14ac:dyDescent="0.2">
      <c r="A153" s="8" t="s">
        <v>342</v>
      </c>
      <c r="B153" s="8" t="s">
        <v>19</v>
      </c>
      <c r="C153" s="20">
        <v>44621</v>
      </c>
      <c r="D153" s="20">
        <v>44651</v>
      </c>
      <c r="E153" s="20">
        <v>44695</v>
      </c>
      <c r="F153" s="8" t="s">
        <v>343</v>
      </c>
    </row>
    <row r="154" spans="1:6" x14ac:dyDescent="0.2">
      <c r="A154" s="8" t="s">
        <v>21</v>
      </c>
      <c r="B154" s="8" t="s">
        <v>622</v>
      </c>
      <c r="C154" s="20">
        <v>44621</v>
      </c>
      <c r="D154" s="20">
        <v>44651</v>
      </c>
      <c r="E154" s="20">
        <v>44740</v>
      </c>
      <c r="F154" s="8" t="s">
        <v>23</v>
      </c>
    </row>
    <row r="155" spans="1:6" x14ac:dyDescent="0.2">
      <c r="A155" s="8" t="s">
        <v>344</v>
      </c>
      <c r="B155" s="8" t="s">
        <v>16</v>
      </c>
      <c r="C155" s="20">
        <v>44621</v>
      </c>
      <c r="D155" s="20">
        <v>44651</v>
      </c>
      <c r="E155" s="20">
        <v>44710</v>
      </c>
      <c r="F155" s="8" t="s">
        <v>345</v>
      </c>
    </row>
    <row r="156" spans="1:6" x14ac:dyDescent="0.2">
      <c r="A156" s="8" t="s">
        <v>346</v>
      </c>
      <c r="B156" s="8" t="s">
        <v>19</v>
      </c>
      <c r="C156" s="20">
        <v>44621</v>
      </c>
      <c r="D156" s="20">
        <v>44651</v>
      </c>
      <c r="E156" s="20">
        <v>44695</v>
      </c>
      <c r="F156" s="8" t="s">
        <v>347</v>
      </c>
    </row>
    <row r="157" spans="1:6" x14ac:dyDescent="0.2">
      <c r="A157" s="8" t="s">
        <v>348</v>
      </c>
      <c r="B157" s="8" t="s">
        <v>19</v>
      </c>
      <c r="C157" s="20">
        <v>44621</v>
      </c>
      <c r="D157" s="20">
        <v>44651</v>
      </c>
      <c r="E157" s="20">
        <v>44695</v>
      </c>
      <c r="F157" s="8" t="s">
        <v>349</v>
      </c>
    </row>
    <row r="158" spans="1:6" x14ac:dyDescent="0.2">
      <c r="A158" s="8" t="s">
        <v>350</v>
      </c>
      <c r="B158" s="8" t="s">
        <v>19</v>
      </c>
      <c r="C158" s="20">
        <v>44621</v>
      </c>
      <c r="D158" s="20">
        <v>44651</v>
      </c>
      <c r="E158" s="20">
        <v>44695</v>
      </c>
      <c r="F158" s="8" t="s">
        <v>351</v>
      </c>
    </row>
    <row r="159" spans="1:6" x14ac:dyDescent="0.2">
      <c r="A159" s="8" t="s">
        <v>352</v>
      </c>
      <c r="B159" s="8" t="s">
        <v>19</v>
      </c>
      <c r="C159" s="20">
        <v>44621</v>
      </c>
      <c r="D159" s="20">
        <v>44651</v>
      </c>
      <c r="E159" s="20">
        <v>44695</v>
      </c>
      <c r="F159" s="8" t="s">
        <v>353</v>
      </c>
    </row>
    <row r="160" spans="1:6" x14ac:dyDescent="0.2">
      <c r="A160" s="8" t="s">
        <v>354</v>
      </c>
      <c r="B160" s="8" t="s">
        <v>19</v>
      </c>
      <c r="C160" s="20">
        <v>44621</v>
      </c>
      <c r="D160" s="20">
        <v>44651</v>
      </c>
      <c r="E160" s="20">
        <v>44695</v>
      </c>
      <c r="F160" s="8" t="s">
        <v>355</v>
      </c>
    </row>
    <row r="161" spans="1:6" x14ac:dyDescent="0.2">
      <c r="A161" s="8" t="s">
        <v>356</v>
      </c>
      <c r="B161" s="8" t="s">
        <v>19</v>
      </c>
      <c r="C161" s="20">
        <v>44621</v>
      </c>
      <c r="D161" s="20">
        <v>44651</v>
      </c>
      <c r="E161" s="20">
        <v>44695</v>
      </c>
      <c r="F161" s="8" t="s">
        <v>357</v>
      </c>
    </row>
    <row r="162" spans="1:6" x14ac:dyDescent="0.2">
      <c r="A162" s="8" t="s">
        <v>358</v>
      </c>
      <c r="B162" s="8" t="s">
        <v>19</v>
      </c>
      <c r="C162" s="20">
        <v>44621</v>
      </c>
      <c r="D162" s="20">
        <v>44651</v>
      </c>
      <c r="E162" s="20">
        <v>44695</v>
      </c>
      <c r="F162" s="8" t="s">
        <v>359</v>
      </c>
    </row>
    <row r="163" spans="1:6" x14ac:dyDescent="0.2">
      <c r="A163" s="8" t="s">
        <v>360</v>
      </c>
      <c r="B163" s="8" t="s">
        <v>19</v>
      </c>
      <c r="C163" s="20">
        <v>44621</v>
      </c>
      <c r="D163" s="20">
        <v>44651</v>
      </c>
      <c r="E163" s="20">
        <v>44695</v>
      </c>
      <c r="F163" s="8" t="s">
        <v>361</v>
      </c>
    </row>
    <row r="164" spans="1:6" x14ac:dyDescent="0.2">
      <c r="A164" s="8" t="s">
        <v>362</v>
      </c>
      <c r="B164" s="8" t="s">
        <v>19</v>
      </c>
      <c r="C164" s="20">
        <v>44621</v>
      </c>
      <c r="D164" s="20">
        <v>44651</v>
      </c>
      <c r="E164" s="20">
        <v>44695</v>
      </c>
      <c r="F164" s="8" t="s">
        <v>363</v>
      </c>
    </row>
    <row r="165" spans="1:6" x14ac:dyDescent="0.2">
      <c r="A165" s="8" t="s">
        <v>364</v>
      </c>
      <c r="B165" s="8" t="s">
        <v>19</v>
      </c>
      <c r="C165" s="20">
        <v>44621</v>
      </c>
      <c r="D165" s="20">
        <v>44651</v>
      </c>
      <c r="E165" s="20">
        <v>44695</v>
      </c>
      <c r="F165" s="8" t="s">
        <v>365</v>
      </c>
    </row>
    <row r="166" spans="1:6" x14ac:dyDescent="0.2">
      <c r="A166" s="8" t="s">
        <v>366</v>
      </c>
      <c r="B166" s="8" t="s">
        <v>19</v>
      </c>
      <c r="C166" s="20">
        <v>44621</v>
      </c>
      <c r="D166" s="20">
        <v>44651</v>
      </c>
      <c r="E166" s="20">
        <v>44695</v>
      </c>
      <c r="F166" s="8" t="s">
        <v>367</v>
      </c>
    </row>
    <row r="167" spans="1:6" x14ac:dyDescent="0.2">
      <c r="A167" s="8" t="s">
        <v>368</v>
      </c>
      <c r="B167" s="8" t="s">
        <v>19</v>
      </c>
      <c r="C167" s="20">
        <v>44621</v>
      </c>
      <c r="D167" s="20">
        <v>44651</v>
      </c>
      <c r="E167" s="20">
        <v>44695</v>
      </c>
      <c r="F167" s="8" t="s">
        <v>369</v>
      </c>
    </row>
    <row r="168" spans="1:6" x14ac:dyDescent="0.2">
      <c r="A168" s="8" t="s">
        <v>370</v>
      </c>
      <c r="B168" s="8" t="s">
        <v>19</v>
      </c>
      <c r="C168" s="20">
        <v>44621</v>
      </c>
      <c r="D168" s="20">
        <v>44651</v>
      </c>
      <c r="E168" s="20">
        <v>44695</v>
      </c>
      <c r="F168" s="8" t="s">
        <v>371</v>
      </c>
    </row>
    <row r="169" spans="1:6" x14ac:dyDescent="0.2">
      <c r="A169" s="8" t="s">
        <v>372</v>
      </c>
      <c r="B169" s="8" t="s">
        <v>19</v>
      </c>
      <c r="C169" s="20">
        <v>44621</v>
      </c>
      <c r="D169" s="20">
        <v>44651</v>
      </c>
      <c r="E169" s="20">
        <v>44695</v>
      </c>
      <c r="F169" s="8" t="s">
        <v>373</v>
      </c>
    </row>
    <row r="170" spans="1:6" x14ac:dyDescent="0.2">
      <c r="A170" s="8" t="s">
        <v>374</v>
      </c>
      <c r="B170" s="8" t="s">
        <v>19</v>
      </c>
      <c r="C170" s="20">
        <v>44621</v>
      </c>
      <c r="D170" s="20">
        <v>44651</v>
      </c>
      <c r="E170" s="20">
        <v>44695</v>
      </c>
      <c r="F170" s="8" t="s">
        <v>375</v>
      </c>
    </row>
    <row r="171" spans="1:6" x14ac:dyDescent="0.2">
      <c r="A171" s="8" t="s">
        <v>376</v>
      </c>
      <c r="B171" s="8" t="s">
        <v>19</v>
      </c>
      <c r="C171" s="20">
        <v>44621</v>
      </c>
      <c r="D171" s="20">
        <v>44651</v>
      </c>
      <c r="E171" s="20">
        <v>44695</v>
      </c>
      <c r="F171" s="8" t="s">
        <v>377</v>
      </c>
    </row>
    <row r="172" spans="1:6" x14ac:dyDescent="0.2">
      <c r="A172" s="8" t="s">
        <v>378</v>
      </c>
      <c r="B172" s="8" t="s">
        <v>19</v>
      </c>
      <c r="C172" s="20">
        <v>44621</v>
      </c>
      <c r="D172" s="20">
        <v>44651</v>
      </c>
      <c r="E172" s="20">
        <v>44695</v>
      </c>
      <c r="F172" s="8" t="s">
        <v>379</v>
      </c>
    </row>
    <row r="173" spans="1:6" x14ac:dyDescent="0.2">
      <c r="A173" s="8" t="s">
        <v>380</v>
      </c>
      <c r="B173" s="8" t="s">
        <v>19</v>
      </c>
      <c r="C173" s="20">
        <v>44621</v>
      </c>
      <c r="D173" s="20">
        <v>44651</v>
      </c>
      <c r="E173" s="20">
        <v>44695</v>
      </c>
      <c r="F173" s="8" t="s">
        <v>381</v>
      </c>
    </row>
    <row r="174" spans="1:6" x14ac:dyDescent="0.2">
      <c r="A174" s="8" t="s">
        <v>382</v>
      </c>
      <c r="B174" s="8" t="s">
        <v>19</v>
      </c>
      <c r="C174" s="20">
        <v>44621</v>
      </c>
      <c r="D174" s="20">
        <v>44651</v>
      </c>
      <c r="E174" s="20">
        <v>44695</v>
      </c>
      <c r="F174" s="8" t="s">
        <v>383</v>
      </c>
    </row>
    <row r="175" spans="1:6" x14ac:dyDescent="0.2">
      <c r="A175" s="8" t="s">
        <v>384</v>
      </c>
      <c r="B175" s="8" t="s">
        <v>19</v>
      </c>
      <c r="C175" s="20">
        <v>44621</v>
      </c>
      <c r="D175" s="20">
        <v>44651</v>
      </c>
      <c r="E175" s="20">
        <v>44695</v>
      </c>
      <c r="F175" s="8" t="s">
        <v>385</v>
      </c>
    </row>
    <row r="176" spans="1:6" x14ac:dyDescent="0.2">
      <c r="A176" s="8" t="s">
        <v>386</v>
      </c>
      <c r="B176" s="8" t="s">
        <v>19</v>
      </c>
      <c r="C176" s="20">
        <v>44621</v>
      </c>
      <c r="D176" s="20">
        <v>44651</v>
      </c>
      <c r="E176" s="20">
        <v>44696</v>
      </c>
      <c r="F176" s="8" t="s">
        <v>387</v>
      </c>
    </row>
    <row r="177" spans="1:6" x14ac:dyDescent="0.2">
      <c r="A177" s="8" t="s">
        <v>388</v>
      </c>
      <c r="B177" s="8" t="s">
        <v>19</v>
      </c>
      <c r="C177" s="20">
        <v>44621</v>
      </c>
      <c r="D177" s="20">
        <v>44651</v>
      </c>
      <c r="E177" s="20">
        <v>44696</v>
      </c>
      <c r="F177" s="8" t="s">
        <v>389</v>
      </c>
    </row>
    <row r="178" spans="1:6" x14ac:dyDescent="0.2">
      <c r="A178" s="8" t="s">
        <v>390</v>
      </c>
      <c r="B178" s="8" t="s">
        <v>19</v>
      </c>
      <c r="C178" s="20">
        <v>44621</v>
      </c>
      <c r="D178" s="20">
        <v>44651</v>
      </c>
      <c r="E178" s="20">
        <v>44695</v>
      </c>
      <c r="F178" s="8" t="s">
        <v>391</v>
      </c>
    </row>
    <row r="179" spans="1:6" x14ac:dyDescent="0.2">
      <c r="A179" s="8" t="s">
        <v>392</v>
      </c>
      <c r="B179" s="8" t="s">
        <v>19</v>
      </c>
      <c r="C179" s="20">
        <v>44621</v>
      </c>
      <c r="D179" s="20">
        <v>44651</v>
      </c>
      <c r="E179" s="20">
        <v>44695</v>
      </c>
      <c r="F179" s="8" t="s">
        <v>393</v>
      </c>
    </row>
    <row r="180" spans="1:6" x14ac:dyDescent="0.2">
      <c r="A180" s="8" t="s">
        <v>394</v>
      </c>
      <c r="B180" s="8" t="s">
        <v>19</v>
      </c>
      <c r="C180" s="20">
        <v>44621</v>
      </c>
      <c r="D180" s="20">
        <v>44651</v>
      </c>
      <c r="E180" s="20">
        <v>44695</v>
      </c>
      <c r="F180" s="8" t="s">
        <v>395</v>
      </c>
    </row>
    <row r="181" spans="1:6" x14ac:dyDescent="0.2">
      <c r="A181" s="8" t="s">
        <v>396</v>
      </c>
      <c r="B181" s="8" t="s">
        <v>19</v>
      </c>
      <c r="C181" s="20">
        <v>44621</v>
      </c>
      <c r="D181" s="20">
        <v>44651</v>
      </c>
      <c r="E181" s="20">
        <v>44695</v>
      </c>
      <c r="F181" s="8" t="s">
        <v>397</v>
      </c>
    </row>
    <row r="182" spans="1:6" x14ac:dyDescent="0.2">
      <c r="A182" s="8" t="s">
        <v>398</v>
      </c>
      <c r="B182" s="8" t="s">
        <v>19</v>
      </c>
      <c r="C182" s="20">
        <v>44621</v>
      </c>
      <c r="D182" s="20">
        <v>44651</v>
      </c>
      <c r="E182" s="20">
        <v>44695</v>
      </c>
      <c r="F182" s="8" t="s">
        <v>399</v>
      </c>
    </row>
    <row r="183" spans="1:6" x14ac:dyDescent="0.2">
      <c r="A183" s="8" t="s">
        <v>400</v>
      </c>
      <c r="B183" s="8" t="s">
        <v>19</v>
      </c>
      <c r="C183" s="20">
        <v>44621</v>
      </c>
      <c r="D183" s="20">
        <v>44651</v>
      </c>
      <c r="E183" s="20">
        <v>44695</v>
      </c>
      <c r="F183" s="8" t="s">
        <v>401</v>
      </c>
    </row>
    <row r="184" spans="1:6" x14ac:dyDescent="0.2">
      <c r="A184" s="8" t="s">
        <v>402</v>
      </c>
      <c r="B184" s="8" t="s">
        <v>19</v>
      </c>
      <c r="C184" s="20">
        <v>44621</v>
      </c>
      <c r="D184" s="20">
        <v>44651</v>
      </c>
      <c r="E184" s="20">
        <v>44695</v>
      </c>
      <c r="F184" s="8" t="s">
        <v>403</v>
      </c>
    </row>
    <row r="185" spans="1:6" x14ac:dyDescent="0.2">
      <c r="A185" s="8" t="s">
        <v>404</v>
      </c>
      <c r="B185" s="8" t="s">
        <v>19</v>
      </c>
      <c r="C185" s="20">
        <v>44621</v>
      </c>
      <c r="D185" s="20">
        <v>44651</v>
      </c>
      <c r="E185" s="20">
        <v>44695</v>
      </c>
      <c r="F185" s="8" t="s">
        <v>405</v>
      </c>
    </row>
    <row r="186" spans="1:6" x14ac:dyDescent="0.2">
      <c r="A186" s="8" t="s">
        <v>406</v>
      </c>
      <c r="B186" s="8" t="s">
        <v>16</v>
      </c>
      <c r="C186" s="20">
        <v>44621</v>
      </c>
      <c r="D186" s="20">
        <v>44651</v>
      </c>
      <c r="E186" s="20">
        <v>44710</v>
      </c>
      <c r="F186" s="8" t="s">
        <v>407</v>
      </c>
    </row>
    <row r="187" spans="1:6" x14ac:dyDescent="0.2">
      <c r="A187" s="8" t="s">
        <v>408</v>
      </c>
      <c r="B187" s="8" t="s">
        <v>19</v>
      </c>
      <c r="C187" s="20">
        <v>44621</v>
      </c>
      <c r="D187" s="20">
        <v>44651</v>
      </c>
      <c r="E187" s="20">
        <v>44695</v>
      </c>
      <c r="F187" s="8" t="s">
        <v>409</v>
      </c>
    </row>
    <row r="188" spans="1:6" x14ac:dyDescent="0.2">
      <c r="A188" s="8" t="s">
        <v>410</v>
      </c>
      <c r="B188" s="8" t="s">
        <v>19</v>
      </c>
      <c r="C188" s="20">
        <v>44621</v>
      </c>
      <c r="D188" s="20">
        <v>44651</v>
      </c>
      <c r="E188" s="20">
        <v>44695</v>
      </c>
      <c r="F188" s="8" t="s">
        <v>411</v>
      </c>
    </row>
    <row r="189" spans="1:6" x14ac:dyDescent="0.2">
      <c r="A189" s="8" t="s">
        <v>412</v>
      </c>
      <c r="B189" s="8" t="s">
        <v>19</v>
      </c>
      <c r="C189" s="20">
        <v>44621</v>
      </c>
      <c r="D189" s="20">
        <v>44651</v>
      </c>
      <c r="E189" s="20">
        <v>44695</v>
      </c>
      <c r="F189" s="8" t="s">
        <v>413</v>
      </c>
    </row>
    <row r="190" spans="1:6" x14ac:dyDescent="0.2">
      <c r="A190" s="8" t="s">
        <v>414</v>
      </c>
      <c r="B190" s="8" t="s">
        <v>625</v>
      </c>
      <c r="C190" s="20">
        <v>44621</v>
      </c>
      <c r="D190" s="20">
        <v>44651</v>
      </c>
      <c r="E190" s="20">
        <v>44710</v>
      </c>
      <c r="F190" s="8" t="s">
        <v>416</v>
      </c>
    </row>
    <row r="191" spans="1:6" x14ac:dyDescent="0.2">
      <c r="A191" s="8" t="s">
        <v>417</v>
      </c>
      <c r="B191" s="8" t="s">
        <v>19</v>
      </c>
      <c r="C191" s="20">
        <v>44621</v>
      </c>
      <c r="D191" s="20">
        <v>44651</v>
      </c>
      <c r="E191" s="20">
        <v>44695</v>
      </c>
      <c r="F191" s="8" t="s">
        <v>418</v>
      </c>
    </row>
    <row r="192" spans="1:6" x14ac:dyDescent="0.2">
      <c r="A192" s="8" t="s">
        <v>419</v>
      </c>
      <c r="B192" s="8" t="s">
        <v>420</v>
      </c>
      <c r="C192" s="20">
        <v>44621</v>
      </c>
      <c r="D192" s="20">
        <v>44651</v>
      </c>
      <c r="E192" s="20">
        <v>44681</v>
      </c>
      <c r="F192" s="8" t="s">
        <v>421</v>
      </c>
    </row>
    <row r="193" spans="1:6" x14ac:dyDescent="0.2">
      <c r="A193" s="8" t="s">
        <v>422</v>
      </c>
      <c r="B193" s="8" t="s">
        <v>19</v>
      </c>
      <c r="C193" s="20">
        <v>44621</v>
      </c>
      <c r="D193" s="20">
        <v>44651</v>
      </c>
      <c r="E193" s="20">
        <v>44695</v>
      </c>
      <c r="F193" s="8" t="s">
        <v>423</v>
      </c>
    </row>
    <row r="194" spans="1:6" x14ac:dyDescent="0.2">
      <c r="A194" s="8" t="s">
        <v>424</v>
      </c>
      <c r="B194" s="8" t="s">
        <v>19</v>
      </c>
      <c r="C194" s="20">
        <v>44621</v>
      </c>
      <c r="D194" s="20">
        <v>44651</v>
      </c>
      <c r="E194" s="20">
        <v>44695</v>
      </c>
      <c r="F194" s="8" t="s">
        <v>425</v>
      </c>
    </row>
    <row r="195" spans="1:6" x14ac:dyDescent="0.2">
      <c r="A195" s="8" t="s">
        <v>426</v>
      </c>
      <c r="B195" s="8" t="s">
        <v>19</v>
      </c>
      <c r="C195" s="20">
        <v>44621</v>
      </c>
      <c r="D195" s="20">
        <v>44651</v>
      </c>
      <c r="E195" s="20">
        <v>44695</v>
      </c>
      <c r="F195" s="8" t="s">
        <v>427</v>
      </c>
    </row>
    <row r="196" spans="1:6" x14ac:dyDescent="0.2">
      <c r="A196" s="8" t="s">
        <v>428</v>
      </c>
      <c r="B196" s="8" t="s">
        <v>16</v>
      </c>
      <c r="C196" s="20">
        <v>44621</v>
      </c>
      <c r="D196" s="20">
        <v>44651</v>
      </c>
      <c r="E196" s="20">
        <v>44710</v>
      </c>
      <c r="F196" s="8" t="s">
        <v>429</v>
      </c>
    </row>
    <row r="197" spans="1:6" x14ac:dyDescent="0.2">
      <c r="A197" s="8" t="s">
        <v>430</v>
      </c>
      <c r="B197" s="8" t="s">
        <v>16</v>
      </c>
      <c r="C197" s="20">
        <v>44621</v>
      </c>
      <c r="D197" s="20">
        <v>44651</v>
      </c>
      <c r="E197" s="20">
        <v>44710</v>
      </c>
      <c r="F197" s="8" t="s">
        <v>431</v>
      </c>
    </row>
    <row r="198" spans="1:6" x14ac:dyDescent="0.2">
      <c r="A198" s="8" t="s">
        <v>432</v>
      </c>
      <c r="B198" s="8" t="s">
        <v>16</v>
      </c>
      <c r="C198" s="20">
        <v>44621</v>
      </c>
      <c r="D198" s="20">
        <v>44651</v>
      </c>
      <c r="E198" s="20">
        <v>44711</v>
      </c>
      <c r="F198" s="8" t="s">
        <v>433</v>
      </c>
    </row>
    <row r="199" spans="1:6" x14ac:dyDescent="0.2">
      <c r="A199" s="8" t="s">
        <v>434</v>
      </c>
      <c r="B199" s="8" t="s">
        <v>16</v>
      </c>
      <c r="C199" s="20">
        <v>44621</v>
      </c>
      <c r="D199" s="20">
        <v>44651</v>
      </c>
      <c r="E199" s="20">
        <v>44710</v>
      </c>
      <c r="F199" s="8" t="s">
        <v>435</v>
      </c>
    </row>
    <row r="200" spans="1:6" x14ac:dyDescent="0.2">
      <c r="A200" s="8" t="s">
        <v>436</v>
      </c>
      <c r="B200" s="8" t="s">
        <v>16</v>
      </c>
      <c r="C200" s="20">
        <v>44621</v>
      </c>
      <c r="D200" s="20">
        <v>44651</v>
      </c>
      <c r="E200" s="20">
        <v>44711</v>
      </c>
      <c r="F200" s="8" t="s">
        <v>437</v>
      </c>
    </row>
    <row r="201" spans="1:6" x14ac:dyDescent="0.2">
      <c r="A201" s="8" t="s">
        <v>438</v>
      </c>
      <c r="B201" s="8" t="s">
        <v>19</v>
      </c>
      <c r="C201" s="20">
        <v>44621</v>
      </c>
      <c r="D201" s="20">
        <v>44651</v>
      </c>
      <c r="E201" s="20">
        <v>44696</v>
      </c>
      <c r="F201" s="8" t="s">
        <v>439</v>
      </c>
    </row>
    <row r="202" spans="1:6" x14ac:dyDescent="0.2">
      <c r="A202" s="8" t="s">
        <v>440</v>
      </c>
      <c r="B202" s="8" t="s">
        <v>19</v>
      </c>
      <c r="C202" s="20">
        <v>44621</v>
      </c>
      <c r="D202" s="20">
        <v>44651</v>
      </c>
      <c r="E202" s="20">
        <v>44696</v>
      </c>
      <c r="F202" s="8" t="s">
        <v>441</v>
      </c>
    </row>
    <row r="203" spans="1:6" x14ac:dyDescent="0.2">
      <c r="A203" s="8" t="s">
        <v>442</v>
      </c>
      <c r="B203" s="8" t="s">
        <v>19</v>
      </c>
      <c r="C203" s="20">
        <v>44621</v>
      </c>
      <c r="D203" s="20">
        <v>44651</v>
      </c>
      <c r="E203" s="20">
        <v>44696</v>
      </c>
      <c r="F203" s="8" t="s">
        <v>443</v>
      </c>
    </row>
    <row r="204" spans="1:6" x14ac:dyDescent="0.2">
      <c r="A204" s="8" t="s">
        <v>444</v>
      </c>
      <c r="B204" s="8" t="s">
        <v>19</v>
      </c>
      <c r="C204" s="20">
        <v>44621</v>
      </c>
      <c r="D204" s="20">
        <v>44651</v>
      </c>
      <c r="E204" s="20">
        <v>44695</v>
      </c>
      <c r="F204" s="8" t="s">
        <v>445</v>
      </c>
    </row>
    <row r="205" spans="1:6" x14ac:dyDescent="0.2">
      <c r="A205" s="8" t="s">
        <v>446</v>
      </c>
      <c r="B205" s="8" t="s">
        <v>19</v>
      </c>
      <c r="C205" s="20">
        <v>44621</v>
      </c>
      <c r="D205" s="20">
        <v>44651</v>
      </c>
      <c r="E205" s="20">
        <v>44696</v>
      </c>
      <c r="F205" s="8" t="s">
        <v>447</v>
      </c>
    </row>
    <row r="206" spans="1:6" x14ac:dyDescent="0.2">
      <c r="A206" s="8" t="s">
        <v>448</v>
      </c>
      <c r="B206" s="8" t="s">
        <v>19</v>
      </c>
      <c r="C206" s="20">
        <v>44621</v>
      </c>
      <c r="D206" s="20">
        <v>44651</v>
      </c>
      <c r="E206" s="20">
        <v>44696</v>
      </c>
      <c r="F206" s="8" t="s">
        <v>449</v>
      </c>
    </row>
    <row r="207" spans="1:6" x14ac:dyDescent="0.2">
      <c r="A207" s="8" t="s">
        <v>450</v>
      </c>
      <c r="B207" s="8" t="s">
        <v>19</v>
      </c>
      <c r="C207" s="20">
        <v>44621</v>
      </c>
      <c r="D207" s="20">
        <v>44651</v>
      </c>
      <c r="E207" s="20">
        <v>44695</v>
      </c>
      <c r="F207" s="8" t="s">
        <v>451</v>
      </c>
    </row>
    <row r="208" spans="1:6" x14ac:dyDescent="0.2">
      <c r="A208" s="8" t="s">
        <v>452</v>
      </c>
      <c r="B208" s="8" t="s">
        <v>19</v>
      </c>
      <c r="C208" s="20">
        <v>44621</v>
      </c>
      <c r="D208" s="20">
        <v>44651</v>
      </c>
      <c r="E208" s="20">
        <v>44696</v>
      </c>
      <c r="F208" s="8" t="s">
        <v>453</v>
      </c>
    </row>
    <row r="209" spans="1:6" x14ac:dyDescent="0.2">
      <c r="A209" s="8" t="s">
        <v>454</v>
      </c>
      <c r="B209" s="8" t="s">
        <v>19</v>
      </c>
      <c r="C209" s="20">
        <v>44621</v>
      </c>
      <c r="D209" s="20">
        <v>44651</v>
      </c>
      <c r="E209" s="20">
        <v>44696</v>
      </c>
      <c r="F209" s="8" t="s">
        <v>455</v>
      </c>
    </row>
    <row r="210" spans="1:6" x14ac:dyDescent="0.2">
      <c r="A210" s="8" t="s">
        <v>456</v>
      </c>
      <c r="B210" s="8" t="s">
        <v>19</v>
      </c>
      <c r="C210" s="20">
        <v>44621</v>
      </c>
      <c r="D210" s="20">
        <v>44651</v>
      </c>
      <c r="E210" s="20">
        <v>44696</v>
      </c>
      <c r="F210" s="8" t="s">
        <v>457</v>
      </c>
    </row>
    <row r="211" spans="1:6" x14ac:dyDescent="0.2">
      <c r="A211" s="8" t="s">
        <v>458</v>
      </c>
      <c r="B211" s="8" t="s">
        <v>16</v>
      </c>
      <c r="C211" s="20">
        <v>44621</v>
      </c>
      <c r="D211" s="20">
        <v>44651</v>
      </c>
      <c r="E211" s="20">
        <v>44741</v>
      </c>
      <c r="F211" s="8" t="s">
        <v>459</v>
      </c>
    </row>
    <row r="212" spans="1:6" x14ac:dyDescent="0.2">
      <c r="A212" s="8" t="s">
        <v>460</v>
      </c>
      <c r="B212" s="8" t="s">
        <v>16</v>
      </c>
      <c r="C212" s="20">
        <v>44621</v>
      </c>
      <c r="D212" s="20">
        <v>44651</v>
      </c>
      <c r="E212" s="20">
        <v>44741</v>
      </c>
      <c r="F212" s="8" t="s">
        <v>461</v>
      </c>
    </row>
    <row r="213" spans="1:6" x14ac:dyDescent="0.2">
      <c r="A213" s="8" t="s">
        <v>462</v>
      </c>
      <c r="B213" s="8" t="s">
        <v>16</v>
      </c>
      <c r="C213" s="20">
        <v>44621</v>
      </c>
      <c r="D213" s="20">
        <v>44651</v>
      </c>
      <c r="E213" s="20">
        <v>44741</v>
      </c>
      <c r="F213" s="8" t="s">
        <v>463</v>
      </c>
    </row>
    <row r="214" spans="1:6" x14ac:dyDescent="0.2">
      <c r="A214" s="8" t="s">
        <v>464</v>
      </c>
      <c r="B214" s="8" t="s">
        <v>16</v>
      </c>
      <c r="C214" s="20">
        <v>44621</v>
      </c>
      <c r="D214" s="20">
        <v>44651</v>
      </c>
      <c r="E214" s="20">
        <v>44741</v>
      </c>
      <c r="F214" s="8" t="s">
        <v>465</v>
      </c>
    </row>
    <row r="215" spans="1:6" x14ac:dyDescent="0.2">
      <c r="A215" s="8" t="s">
        <v>466</v>
      </c>
      <c r="B215" s="8" t="s">
        <v>20</v>
      </c>
      <c r="C215" s="20">
        <v>44621</v>
      </c>
      <c r="D215" s="20">
        <v>44651</v>
      </c>
      <c r="E215" s="20">
        <v>44710</v>
      </c>
      <c r="F215" s="8" t="s">
        <v>467</v>
      </c>
    </row>
    <row r="216" spans="1:6" x14ac:dyDescent="0.2">
      <c r="A216" s="8" t="s">
        <v>468</v>
      </c>
      <c r="B216" s="8" t="s">
        <v>19</v>
      </c>
      <c r="C216" s="20">
        <v>44621</v>
      </c>
      <c r="D216" s="20">
        <v>44651</v>
      </c>
      <c r="E216" s="20">
        <v>44695</v>
      </c>
      <c r="F216" s="8" t="s">
        <v>469</v>
      </c>
    </row>
    <row r="217" spans="1:6" x14ac:dyDescent="0.2">
      <c r="A217" s="8" t="s">
        <v>470</v>
      </c>
      <c r="B217" s="8" t="s">
        <v>19</v>
      </c>
      <c r="C217" s="20">
        <v>44621</v>
      </c>
      <c r="D217" s="20">
        <v>44651</v>
      </c>
      <c r="E217" s="20">
        <v>44695</v>
      </c>
      <c r="F217" s="8" t="s">
        <v>471</v>
      </c>
    </row>
    <row r="218" spans="1:6" x14ac:dyDescent="0.2">
      <c r="A218" s="8" t="s">
        <v>472</v>
      </c>
      <c r="B218" s="8" t="s">
        <v>16</v>
      </c>
      <c r="C218" s="20">
        <v>44621</v>
      </c>
      <c r="D218" s="20">
        <v>44651</v>
      </c>
      <c r="E218" s="20">
        <v>44741</v>
      </c>
      <c r="F218" s="8" t="s">
        <v>473</v>
      </c>
    </row>
    <row r="219" spans="1:6" x14ac:dyDescent="0.2">
      <c r="A219" s="8" t="s">
        <v>474</v>
      </c>
      <c r="B219" s="8" t="s">
        <v>19</v>
      </c>
      <c r="C219" s="20">
        <v>44621</v>
      </c>
      <c r="D219" s="20">
        <v>44651</v>
      </c>
      <c r="E219" s="20">
        <v>44695</v>
      </c>
      <c r="F219" s="8" t="s">
        <v>475</v>
      </c>
    </row>
    <row r="220" spans="1:6" x14ac:dyDescent="0.2">
      <c r="A220" s="8" t="s">
        <v>476</v>
      </c>
      <c r="B220" s="8" t="s">
        <v>19</v>
      </c>
      <c r="C220" s="20">
        <v>44621</v>
      </c>
      <c r="D220" s="20">
        <v>44651</v>
      </c>
      <c r="E220" s="20">
        <v>44695</v>
      </c>
      <c r="F220" s="8" t="s">
        <v>477</v>
      </c>
    </row>
    <row r="221" spans="1:6" x14ac:dyDescent="0.2">
      <c r="A221" s="8" t="s">
        <v>478</v>
      </c>
      <c r="B221" s="8" t="s">
        <v>16</v>
      </c>
      <c r="C221" s="20">
        <v>44621</v>
      </c>
      <c r="D221" s="20">
        <v>44651</v>
      </c>
      <c r="E221" s="20">
        <v>44743</v>
      </c>
      <c r="F221" s="8" t="s">
        <v>479</v>
      </c>
    </row>
    <row r="222" spans="1:6" x14ac:dyDescent="0.2">
      <c r="A222" s="8" t="s">
        <v>480</v>
      </c>
      <c r="B222" s="8" t="s">
        <v>19</v>
      </c>
      <c r="C222" s="20">
        <v>44621</v>
      </c>
      <c r="D222" s="20">
        <v>44651</v>
      </c>
      <c r="E222" s="20">
        <v>44695</v>
      </c>
      <c r="F222" s="8" t="s">
        <v>481</v>
      </c>
    </row>
    <row r="223" spans="1:6" x14ac:dyDescent="0.2">
      <c r="A223" s="8" t="s">
        <v>482</v>
      </c>
      <c r="B223" s="8" t="s">
        <v>19</v>
      </c>
      <c r="C223" s="20">
        <v>44621</v>
      </c>
      <c r="D223" s="20">
        <v>44651</v>
      </c>
      <c r="E223" s="20">
        <v>44695</v>
      </c>
      <c r="F223" s="8" t="s">
        <v>483</v>
      </c>
    </row>
    <row r="224" spans="1:6" x14ac:dyDescent="0.2">
      <c r="A224" s="8" t="s">
        <v>484</v>
      </c>
      <c r="B224" s="8" t="s">
        <v>19</v>
      </c>
      <c r="C224" s="20">
        <v>44621</v>
      </c>
      <c r="D224" s="20">
        <v>44651</v>
      </c>
      <c r="E224" s="20">
        <v>44695</v>
      </c>
      <c r="F224" s="8" t="s">
        <v>485</v>
      </c>
    </row>
    <row r="225" spans="1:6" x14ac:dyDescent="0.2">
      <c r="A225" s="8" t="s">
        <v>486</v>
      </c>
      <c r="B225" s="8" t="s">
        <v>19</v>
      </c>
      <c r="C225" s="20">
        <v>44621</v>
      </c>
      <c r="D225" s="20">
        <v>44651</v>
      </c>
      <c r="E225" s="20">
        <v>44695</v>
      </c>
      <c r="F225" s="8" t="s">
        <v>487</v>
      </c>
    </row>
    <row r="226" spans="1:6" x14ac:dyDescent="0.2">
      <c r="A226" s="8" t="s">
        <v>488</v>
      </c>
      <c r="B226" s="8" t="s">
        <v>19</v>
      </c>
      <c r="C226" s="20">
        <v>44621</v>
      </c>
      <c r="D226" s="20">
        <v>44651</v>
      </c>
      <c r="E226" s="20">
        <v>44695</v>
      </c>
      <c r="F226" s="8" t="s">
        <v>489</v>
      </c>
    </row>
    <row r="227" spans="1:6" x14ac:dyDescent="0.2">
      <c r="A227" s="8" t="s">
        <v>490</v>
      </c>
      <c r="B227" s="8" t="s">
        <v>19</v>
      </c>
      <c r="C227" s="20">
        <v>44621</v>
      </c>
      <c r="D227" s="20">
        <v>44651</v>
      </c>
      <c r="E227" s="20">
        <v>44695</v>
      </c>
      <c r="F227" s="8" t="s">
        <v>491</v>
      </c>
    </row>
    <row r="228" spans="1:6" x14ac:dyDescent="0.2">
      <c r="A228" s="8" t="s">
        <v>492</v>
      </c>
      <c r="B228" s="8" t="s">
        <v>16</v>
      </c>
      <c r="C228" s="20">
        <v>44621</v>
      </c>
      <c r="D228" s="20">
        <v>44651</v>
      </c>
      <c r="E228" s="20">
        <v>44743</v>
      </c>
      <c r="F228" s="8" t="s">
        <v>493</v>
      </c>
    </row>
    <row r="229" spans="1:6" x14ac:dyDescent="0.2">
      <c r="A229" s="8" t="s">
        <v>494</v>
      </c>
      <c r="B229" s="8" t="s">
        <v>19</v>
      </c>
      <c r="C229" s="20">
        <v>44621</v>
      </c>
      <c r="D229" s="20">
        <v>44651</v>
      </c>
      <c r="E229" s="20">
        <v>44695</v>
      </c>
      <c r="F229" s="8" t="s">
        <v>495</v>
      </c>
    </row>
    <row r="230" spans="1:6" x14ac:dyDescent="0.2">
      <c r="A230" s="8" t="s">
        <v>496</v>
      </c>
      <c r="B230" s="8" t="s">
        <v>16</v>
      </c>
      <c r="C230" s="20">
        <v>44621</v>
      </c>
      <c r="D230" s="20">
        <v>44651</v>
      </c>
      <c r="E230" s="20">
        <v>44743</v>
      </c>
      <c r="F230" s="8" t="s">
        <v>497</v>
      </c>
    </row>
    <row r="231" spans="1:6" x14ac:dyDescent="0.2">
      <c r="A231" s="8" t="s">
        <v>498</v>
      </c>
      <c r="B231" s="8" t="s">
        <v>19</v>
      </c>
      <c r="C231" s="20">
        <v>44621</v>
      </c>
      <c r="D231" s="20">
        <v>44651</v>
      </c>
      <c r="E231" s="20">
        <v>44698</v>
      </c>
      <c r="F231" s="8" t="s">
        <v>499</v>
      </c>
    </row>
    <row r="232" spans="1:6" x14ac:dyDescent="0.2">
      <c r="A232" s="8" t="s">
        <v>500</v>
      </c>
      <c r="B232" s="8" t="s">
        <v>19</v>
      </c>
      <c r="C232" s="20">
        <v>44621</v>
      </c>
      <c r="D232" s="20">
        <v>44651</v>
      </c>
      <c r="E232" s="20">
        <v>44698</v>
      </c>
      <c r="F232" s="8" t="s">
        <v>501</v>
      </c>
    </row>
    <row r="233" spans="1:6" x14ac:dyDescent="0.2">
      <c r="A233" s="8" t="s">
        <v>502</v>
      </c>
      <c r="B233" s="8" t="s">
        <v>19</v>
      </c>
      <c r="C233" s="20">
        <v>44621</v>
      </c>
      <c r="D233" s="20">
        <v>44651</v>
      </c>
      <c r="E233" s="20">
        <v>44698</v>
      </c>
      <c r="F233" s="8" t="s">
        <v>503</v>
      </c>
    </row>
    <row r="234" spans="1:6" x14ac:dyDescent="0.2">
      <c r="A234" s="8" t="s">
        <v>504</v>
      </c>
      <c r="B234" s="8" t="s">
        <v>19</v>
      </c>
      <c r="C234" s="20">
        <v>44621</v>
      </c>
      <c r="D234" s="20">
        <v>44651</v>
      </c>
      <c r="E234" s="20">
        <v>44698</v>
      </c>
      <c r="F234" s="8" t="s">
        <v>505</v>
      </c>
    </row>
    <row r="235" spans="1:6" x14ac:dyDescent="0.2">
      <c r="A235" s="8" t="s">
        <v>506</v>
      </c>
      <c r="B235" s="8" t="s">
        <v>16</v>
      </c>
      <c r="C235" s="20">
        <v>44621</v>
      </c>
      <c r="D235" s="20">
        <v>44651</v>
      </c>
      <c r="E235" s="20">
        <v>44743</v>
      </c>
      <c r="F235" s="8" t="s">
        <v>507</v>
      </c>
    </row>
    <row r="236" spans="1:6" x14ac:dyDescent="0.2">
      <c r="A236" s="8" t="s">
        <v>508</v>
      </c>
      <c r="B236" s="8" t="s">
        <v>16</v>
      </c>
      <c r="C236" s="20">
        <v>44621</v>
      </c>
      <c r="D236" s="20">
        <v>44651</v>
      </c>
      <c r="E236" s="20">
        <v>44743</v>
      </c>
      <c r="F236" s="8" t="s">
        <v>509</v>
      </c>
    </row>
    <row r="237" spans="1:6" x14ac:dyDescent="0.2">
      <c r="A237" s="8" t="s">
        <v>510</v>
      </c>
      <c r="B237" s="8" t="s">
        <v>16</v>
      </c>
      <c r="C237" s="20">
        <v>44621</v>
      </c>
      <c r="D237" s="20">
        <v>44651</v>
      </c>
      <c r="E237" s="20">
        <v>44743</v>
      </c>
      <c r="F237" s="8" t="s">
        <v>511</v>
      </c>
    </row>
    <row r="238" spans="1:6" x14ac:dyDescent="0.2">
      <c r="A238" s="8" t="s">
        <v>512</v>
      </c>
      <c r="B238" s="8" t="s">
        <v>19</v>
      </c>
      <c r="C238" s="20">
        <v>44621</v>
      </c>
      <c r="D238" s="20">
        <v>44651</v>
      </c>
      <c r="E238" s="20">
        <v>44698</v>
      </c>
      <c r="F238" s="8" t="s">
        <v>513</v>
      </c>
    </row>
    <row r="239" spans="1:6" x14ac:dyDescent="0.2">
      <c r="A239" s="8" t="s">
        <v>514</v>
      </c>
      <c r="B239" s="8" t="s">
        <v>19</v>
      </c>
      <c r="C239" s="20">
        <v>44621</v>
      </c>
      <c r="D239" s="20">
        <v>44651</v>
      </c>
      <c r="E239" s="20">
        <v>44698</v>
      </c>
      <c r="F239" s="8" t="s">
        <v>515</v>
      </c>
    </row>
    <row r="240" spans="1:6" x14ac:dyDescent="0.2">
      <c r="A240" s="8" t="s">
        <v>516</v>
      </c>
      <c r="B240" s="8" t="s">
        <v>19</v>
      </c>
      <c r="C240" s="20">
        <v>44621</v>
      </c>
      <c r="D240" s="20">
        <v>44651</v>
      </c>
      <c r="E240" s="20">
        <v>44698</v>
      </c>
      <c r="F240" s="8" t="s">
        <v>517</v>
      </c>
    </row>
    <row r="241" spans="1:6" x14ac:dyDescent="0.2">
      <c r="A241" s="8" t="s">
        <v>518</v>
      </c>
      <c r="B241" s="8" t="s">
        <v>19</v>
      </c>
      <c r="C241" s="20">
        <v>44621</v>
      </c>
      <c r="D241" s="20">
        <v>44651</v>
      </c>
      <c r="E241" s="20">
        <v>44698</v>
      </c>
      <c r="F241" s="8" t="s">
        <v>519</v>
      </c>
    </row>
    <row r="242" spans="1:6" x14ac:dyDescent="0.2">
      <c r="A242" s="8" t="s">
        <v>520</v>
      </c>
      <c r="B242" s="8" t="s">
        <v>19</v>
      </c>
      <c r="C242" s="20">
        <v>44621</v>
      </c>
      <c r="D242" s="20">
        <v>44651</v>
      </c>
      <c r="E242" s="20">
        <v>44698</v>
      </c>
      <c r="F242" s="8" t="s">
        <v>521</v>
      </c>
    </row>
    <row r="243" spans="1:6" x14ac:dyDescent="0.2">
      <c r="A243" s="8" t="s">
        <v>522</v>
      </c>
      <c r="B243" s="8" t="s">
        <v>19</v>
      </c>
      <c r="C243" s="20">
        <v>44621</v>
      </c>
      <c r="D243" s="20">
        <v>44651</v>
      </c>
      <c r="E243" s="20">
        <v>44698</v>
      </c>
      <c r="F243" s="8" t="s">
        <v>523</v>
      </c>
    </row>
    <row r="244" spans="1:6" x14ac:dyDescent="0.2">
      <c r="A244" s="8" t="s">
        <v>524</v>
      </c>
      <c r="B244" s="8" t="s">
        <v>19</v>
      </c>
      <c r="C244" s="20">
        <v>44621</v>
      </c>
      <c r="D244" s="20">
        <v>44651</v>
      </c>
      <c r="E244" s="20">
        <v>44695</v>
      </c>
      <c r="F244" s="8" t="s">
        <v>525</v>
      </c>
    </row>
    <row r="245" spans="1:6" x14ac:dyDescent="0.2">
      <c r="A245" s="8" t="s">
        <v>526</v>
      </c>
      <c r="B245" s="8" t="s">
        <v>19</v>
      </c>
      <c r="C245" s="20">
        <v>44621</v>
      </c>
      <c r="D245" s="20">
        <v>44651</v>
      </c>
      <c r="E245" s="20">
        <v>44695</v>
      </c>
      <c r="F245" s="8" t="s">
        <v>527</v>
      </c>
    </row>
    <row r="246" spans="1:6" x14ac:dyDescent="0.2">
      <c r="A246" s="8" t="s">
        <v>528</v>
      </c>
      <c r="B246" s="8" t="s">
        <v>19</v>
      </c>
      <c r="C246" s="20">
        <v>44621</v>
      </c>
      <c r="D246" s="20">
        <v>44651</v>
      </c>
      <c r="E246" s="20">
        <v>44695</v>
      </c>
      <c r="F246" s="8" t="s">
        <v>529</v>
      </c>
    </row>
    <row r="247" spans="1:6" x14ac:dyDescent="0.2">
      <c r="A247" s="8" t="s">
        <v>530</v>
      </c>
      <c r="B247" s="8" t="s">
        <v>16</v>
      </c>
      <c r="C247" s="20">
        <v>44621</v>
      </c>
      <c r="D247" s="20">
        <v>44651</v>
      </c>
      <c r="E247" s="20">
        <v>44743</v>
      </c>
      <c r="F247" s="8" t="s">
        <v>531</v>
      </c>
    </row>
    <row r="248" spans="1:6" x14ac:dyDescent="0.2">
      <c r="A248" s="8" t="s">
        <v>532</v>
      </c>
      <c r="B248" s="8" t="s">
        <v>16</v>
      </c>
      <c r="C248" s="20">
        <v>44621</v>
      </c>
      <c r="D248" s="20">
        <v>44651</v>
      </c>
      <c r="E248" s="20">
        <v>44743</v>
      </c>
      <c r="F248" s="8" t="s">
        <v>533</v>
      </c>
    </row>
    <row r="249" spans="1:6" x14ac:dyDescent="0.2">
      <c r="A249" s="8" t="s">
        <v>534</v>
      </c>
      <c r="B249" s="8" t="s">
        <v>19</v>
      </c>
      <c r="C249" s="20">
        <v>44621</v>
      </c>
      <c r="D249" s="20">
        <v>44651</v>
      </c>
      <c r="E249" s="20">
        <v>44698</v>
      </c>
      <c r="F249" s="8" t="s">
        <v>535</v>
      </c>
    </row>
    <row r="250" spans="1:6" x14ac:dyDescent="0.2">
      <c r="A250" s="8" t="s">
        <v>536</v>
      </c>
      <c r="B250" s="8" t="s">
        <v>19</v>
      </c>
      <c r="C250" s="20">
        <v>44621</v>
      </c>
      <c r="D250" s="20">
        <v>44651</v>
      </c>
      <c r="E250" s="20">
        <v>44698</v>
      </c>
      <c r="F250" s="8" t="s">
        <v>537</v>
      </c>
    </row>
    <row r="251" spans="1:6" x14ac:dyDescent="0.2">
      <c r="A251" s="8" t="s">
        <v>538</v>
      </c>
      <c r="B251" s="8" t="s">
        <v>19</v>
      </c>
      <c r="C251" s="20">
        <v>44621</v>
      </c>
      <c r="D251" s="20">
        <v>44651</v>
      </c>
      <c r="E251" s="20">
        <v>44698</v>
      </c>
      <c r="F251" s="8" t="s">
        <v>539</v>
      </c>
    </row>
    <row r="252" spans="1:6" x14ac:dyDescent="0.2">
      <c r="A252" s="8" t="s">
        <v>540</v>
      </c>
      <c r="B252" s="8" t="s">
        <v>16</v>
      </c>
      <c r="C252" s="20">
        <v>44621</v>
      </c>
      <c r="D252" s="20">
        <v>44651</v>
      </c>
      <c r="E252" s="20">
        <v>44741</v>
      </c>
      <c r="F252" s="8" t="s">
        <v>541</v>
      </c>
    </row>
    <row r="253" spans="1:6" x14ac:dyDescent="0.2">
      <c r="A253" s="8" t="s">
        <v>542</v>
      </c>
      <c r="B253" s="8" t="s">
        <v>19</v>
      </c>
      <c r="C253" s="20">
        <v>44621</v>
      </c>
      <c r="D253" s="20">
        <v>44651</v>
      </c>
      <c r="E253" s="20">
        <v>44695</v>
      </c>
      <c r="F253" s="8" t="s">
        <v>543</v>
      </c>
    </row>
    <row r="254" spans="1:6" x14ac:dyDescent="0.2">
      <c r="A254" s="8" t="s">
        <v>544</v>
      </c>
      <c r="B254" s="8" t="s">
        <v>19</v>
      </c>
      <c r="C254" s="20">
        <v>44621</v>
      </c>
      <c r="D254" s="20">
        <v>44651</v>
      </c>
      <c r="E254" s="20">
        <v>44695</v>
      </c>
      <c r="F254" s="8" t="s">
        <v>545</v>
      </c>
    </row>
    <row r="255" spans="1:6" x14ac:dyDescent="0.2">
      <c r="A255" s="8" t="s">
        <v>546</v>
      </c>
      <c r="B255" s="8" t="s">
        <v>19</v>
      </c>
      <c r="C255" s="20">
        <v>44621</v>
      </c>
      <c r="D255" s="20">
        <v>44651</v>
      </c>
      <c r="E255" s="20">
        <v>44695</v>
      </c>
      <c r="F255" s="8" t="s">
        <v>547</v>
      </c>
    </row>
    <row r="256" spans="1:6" x14ac:dyDescent="0.2">
      <c r="A256" s="8" t="s">
        <v>548</v>
      </c>
      <c r="B256" s="8" t="s">
        <v>19</v>
      </c>
      <c r="C256" s="20">
        <v>44621</v>
      </c>
      <c r="D256" s="20">
        <v>44651</v>
      </c>
      <c r="E256" s="20">
        <v>44695</v>
      </c>
      <c r="F256" s="8" t="s">
        <v>549</v>
      </c>
    </row>
    <row r="257" spans="1:6" x14ac:dyDescent="0.2">
      <c r="A257" s="8" t="s">
        <v>550</v>
      </c>
      <c r="B257" s="8" t="s">
        <v>19</v>
      </c>
      <c r="C257" s="20">
        <v>44621</v>
      </c>
      <c r="D257" s="20">
        <v>44651</v>
      </c>
      <c r="E257" s="20">
        <v>44695</v>
      </c>
      <c r="F257" s="8" t="s">
        <v>551</v>
      </c>
    </row>
    <row r="258" spans="1:6" x14ac:dyDescent="0.2">
      <c r="A258" s="8" t="s">
        <v>552</v>
      </c>
      <c r="B258" s="8" t="s">
        <v>19</v>
      </c>
      <c r="C258" s="20">
        <v>44621</v>
      </c>
      <c r="D258" s="20">
        <v>44651</v>
      </c>
      <c r="E258" s="20">
        <v>44695</v>
      </c>
      <c r="F258" s="8" t="s">
        <v>553</v>
      </c>
    </row>
    <row r="259" spans="1:6" x14ac:dyDescent="0.2">
      <c r="A259" s="8" t="s">
        <v>554</v>
      </c>
      <c r="B259" s="8" t="s">
        <v>19</v>
      </c>
      <c r="C259" s="20">
        <v>44621</v>
      </c>
      <c r="D259" s="20">
        <v>44651</v>
      </c>
      <c r="E259" s="20">
        <v>44695</v>
      </c>
      <c r="F259" s="8" t="s">
        <v>555</v>
      </c>
    </row>
    <row r="260" spans="1:6" x14ac:dyDescent="0.2">
      <c r="A260" s="8" t="s">
        <v>556</v>
      </c>
      <c r="B260" s="8" t="s">
        <v>16</v>
      </c>
      <c r="C260" s="20">
        <v>44621</v>
      </c>
      <c r="D260" s="20">
        <v>44651</v>
      </c>
      <c r="E260" s="20">
        <v>44743</v>
      </c>
      <c r="F260" s="8" t="s">
        <v>557</v>
      </c>
    </row>
    <row r="261" spans="1:6" x14ac:dyDescent="0.2">
      <c r="A261" s="8" t="s">
        <v>558</v>
      </c>
      <c r="B261" s="8" t="s">
        <v>16</v>
      </c>
      <c r="C261" s="20">
        <v>44621</v>
      </c>
      <c r="D261" s="20">
        <v>44651</v>
      </c>
      <c r="E261" s="20">
        <v>44743</v>
      </c>
      <c r="F261" s="8" t="s">
        <v>559</v>
      </c>
    </row>
    <row r="262" spans="1:6" x14ac:dyDescent="0.2">
      <c r="A262" s="8" t="s">
        <v>560</v>
      </c>
      <c r="B262" s="8" t="s">
        <v>16</v>
      </c>
      <c r="C262" s="20">
        <v>44621</v>
      </c>
      <c r="D262" s="20">
        <v>44651</v>
      </c>
      <c r="E262" s="20">
        <v>44743</v>
      </c>
      <c r="F262" s="8" t="s">
        <v>561</v>
      </c>
    </row>
    <row r="263" spans="1:6" x14ac:dyDescent="0.2">
      <c r="A263" s="8" t="s">
        <v>562</v>
      </c>
      <c r="B263" s="8" t="s">
        <v>16</v>
      </c>
      <c r="C263" s="20">
        <v>44621</v>
      </c>
      <c r="D263" s="20">
        <v>44651</v>
      </c>
      <c r="E263" s="20">
        <v>44743</v>
      </c>
      <c r="F263" s="8" t="s">
        <v>563</v>
      </c>
    </row>
    <row r="264" spans="1:6" x14ac:dyDescent="0.2">
      <c r="A264" s="8" t="s">
        <v>564</v>
      </c>
      <c r="B264" s="8" t="s">
        <v>16</v>
      </c>
      <c r="C264" s="20">
        <v>44621</v>
      </c>
      <c r="D264" s="20">
        <v>44651</v>
      </c>
      <c r="E264" s="20">
        <v>44743</v>
      </c>
      <c r="F264" s="8" t="s">
        <v>565</v>
      </c>
    </row>
    <row r="265" spans="1:6" x14ac:dyDescent="0.2">
      <c r="A265" s="8" t="s">
        <v>566</v>
      </c>
      <c r="B265" s="8" t="s">
        <v>16</v>
      </c>
      <c r="C265" s="20">
        <v>44621</v>
      </c>
      <c r="D265" s="20">
        <v>44651</v>
      </c>
      <c r="E265" s="20">
        <v>44743</v>
      </c>
      <c r="F265" s="8" t="s">
        <v>567</v>
      </c>
    </row>
    <row r="266" spans="1:6" x14ac:dyDescent="0.2">
      <c r="A266" s="8" t="s">
        <v>568</v>
      </c>
      <c r="B266" s="8" t="s">
        <v>16</v>
      </c>
      <c r="C266" s="20">
        <v>44621</v>
      </c>
      <c r="D266" s="20">
        <v>44651</v>
      </c>
      <c r="E266" s="20">
        <v>44743</v>
      </c>
      <c r="F266" s="8" t="s">
        <v>569</v>
      </c>
    </row>
    <row r="267" spans="1:6" x14ac:dyDescent="0.2">
      <c r="A267" s="8" t="s">
        <v>570</v>
      </c>
      <c r="B267" s="8" t="s">
        <v>16</v>
      </c>
      <c r="C267" s="20">
        <v>44621</v>
      </c>
      <c r="D267" s="20">
        <v>44651</v>
      </c>
      <c r="E267" s="20">
        <v>44743</v>
      </c>
      <c r="F267" s="8" t="s">
        <v>571</v>
      </c>
    </row>
    <row r="268" spans="1:6" x14ac:dyDescent="0.2">
      <c r="A268" s="8" t="s">
        <v>572</v>
      </c>
      <c r="B268" s="8" t="s">
        <v>16</v>
      </c>
      <c r="C268" s="20">
        <v>44621</v>
      </c>
      <c r="D268" s="20">
        <v>44651</v>
      </c>
      <c r="E268" s="20">
        <v>44743</v>
      </c>
      <c r="F268" s="8" t="s">
        <v>573</v>
      </c>
    </row>
    <row r="269" spans="1:6" x14ac:dyDescent="0.2">
      <c r="A269" s="8" t="s">
        <v>574</v>
      </c>
      <c r="B269" s="8" t="s">
        <v>16</v>
      </c>
      <c r="C269" s="20">
        <v>44621</v>
      </c>
      <c r="D269" s="20">
        <v>44651</v>
      </c>
      <c r="E269" s="20">
        <v>44743</v>
      </c>
      <c r="F269" s="8" t="s">
        <v>575</v>
      </c>
    </row>
    <row r="270" spans="1:6" x14ac:dyDescent="0.2">
      <c r="A270" s="8" t="s">
        <v>576</v>
      </c>
      <c r="B270" s="8" t="s">
        <v>16</v>
      </c>
      <c r="C270" s="20">
        <v>44621</v>
      </c>
      <c r="D270" s="20">
        <v>44651</v>
      </c>
      <c r="E270" s="20">
        <v>44743</v>
      </c>
      <c r="F270" s="8" t="s">
        <v>577</v>
      </c>
    </row>
    <row r="271" spans="1:6" x14ac:dyDescent="0.2">
      <c r="A271" s="8" t="s">
        <v>578</v>
      </c>
      <c r="B271" s="8" t="s">
        <v>16</v>
      </c>
      <c r="C271" s="20">
        <v>44621</v>
      </c>
      <c r="D271" s="20">
        <v>44651</v>
      </c>
      <c r="E271" s="20">
        <v>44743</v>
      </c>
      <c r="F271" s="8" t="s">
        <v>579</v>
      </c>
    </row>
    <row r="272" spans="1:6" x14ac:dyDescent="0.2">
      <c r="A272" s="8" t="s">
        <v>580</v>
      </c>
      <c r="B272" s="8" t="s">
        <v>16</v>
      </c>
      <c r="C272" s="20">
        <v>44621</v>
      </c>
      <c r="D272" s="20">
        <v>44651</v>
      </c>
      <c r="E272" s="20">
        <v>44743</v>
      </c>
      <c r="F272" s="8" t="s">
        <v>581</v>
      </c>
    </row>
    <row r="273" spans="1:6" x14ac:dyDescent="0.2">
      <c r="A273" s="8" t="s">
        <v>582</v>
      </c>
      <c r="B273" s="8" t="s">
        <v>16</v>
      </c>
      <c r="C273" s="20">
        <v>44621</v>
      </c>
      <c r="D273" s="20">
        <v>44651</v>
      </c>
      <c r="E273" s="20">
        <v>44743</v>
      </c>
      <c r="F273" s="8" t="s">
        <v>583</v>
      </c>
    </row>
    <row r="274" spans="1:6" x14ac:dyDescent="0.2">
      <c r="A274" s="8" t="s">
        <v>584</v>
      </c>
      <c r="B274" s="8" t="s">
        <v>16</v>
      </c>
      <c r="C274" s="20">
        <v>44621</v>
      </c>
      <c r="D274" s="20">
        <v>44651</v>
      </c>
      <c r="E274" s="20">
        <v>44743</v>
      </c>
      <c r="F274" s="8" t="s">
        <v>585</v>
      </c>
    </row>
    <row r="275" spans="1:6" x14ac:dyDescent="0.2">
      <c r="A275" s="8" t="s">
        <v>586</v>
      </c>
      <c r="B275" s="8" t="s">
        <v>587</v>
      </c>
      <c r="C275" s="20">
        <v>44621</v>
      </c>
      <c r="D275" s="20">
        <v>44651</v>
      </c>
      <c r="E275" s="20">
        <v>44743</v>
      </c>
      <c r="F275" s="8" t="s">
        <v>588</v>
      </c>
    </row>
    <row r="276" spans="1:6" x14ac:dyDescent="0.2">
      <c r="A276" s="8" t="s">
        <v>589</v>
      </c>
      <c r="B276" s="8" t="s">
        <v>19</v>
      </c>
      <c r="C276" s="20">
        <v>44621</v>
      </c>
      <c r="D276" s="20">
        <v>44651</v>
      </c>
      <c r="E276" s="20">
        <v>44695</v>
      </c>
      <c r="F276" s="8" t="s">
        <v>590</v>
      </c>
    </row>
    <row r="277" spans="1:6" x14ac:dyDescent="0.2">
      <c r="A277" s="8" t="s">
        <v>591</v>
      </c>
      <c r="B277" s="8" t="s">
        <v>19</v>
      </c>
      <c r="C277" s="20">
        <v>44621</v>
      </c>
      <c r="D277" s="20">
        <v>44651</v>
      </c>
      <c r="E277" s="20">
        <v>44695</v>
      </c>
      <c r="F277" s="8" t="s">
        <v>592</v>
      </c>
    </row>
    <row r="278" spans="1:6" x14ac:dyDescent="0.2">
      <c r="A278" s="8" t="s">
        <v>593</v>
      </c>
      <c r="B278" s="8" t="s">
        <v>19</v>
      </c>
      <c r="C278" s="20">
        <v>44621</v>
      </c>
      <c r="D278" s="20">
        <v>44651</v>
      </c>
      <c r="E278" s="20">
        <v>44695</v>
      </c>
      <c r="F278" s="8" t="s">
        <v>594</v>
      </c>
    </row>
    <row r="279" spans="1:6" x14ac:dyDescent="0.2">
      <c r="A279" s="8" t="s">
        <v>595</v>
      </c>
      <c r="B279" s="8" t="s">
        <v>19</v>
      </c>
      <c r="C279" s="20">
        <v>44621</v>
      </c>
      <c r="D279" s="20">
        <v>44651</v>
      </c>
      <c r="E279" s="20">
        <v>44695</v>
      </c>
      <c r="F279" s="8" t="s">
        <v>596</v>
      </c>
    </row>
    <row r="280" spans="1:6" x14ac:dyDescent="0.2">
      <c r="A280" s="8" t="s">
        <v>597</v>
      </c>
      <c r="B280" s="8" t="s">
        <v>19</v>
      </c>
      <c r="C280" s="20">
        <v>44621</v>
      </c>
      <c r="D280" s="20">
        <v>44651</v>
      </c>
      <c r="E280" s="20">
        <v>44695</v>
      </c>
      <c r="F280" s="8" t="s">
        <v>598</v>
      </c>
    </row>
    <row r="281" spans="1:6" x14ac:dyDescent="0.2">
      <c r="A281" s="8" t="s">
        <v>599</v>
      </c>
      <c r="B281" s="8" t="s">
        <v>19</v>
      </c>
      <c r="C281" s="20">
        <v>44621</v>
      </c>
      <c r="D281" s="20">
        <v>44651</v>
      </c>
      <c r="E281" s="20">
        <v>44695</v>
      </c>
      <c r="F281" s="8" t="s">
        <v>600</v>
      </c>
    </row>
    <row r="282" spans="1:6" x14ac:dyDescent="0.2">
      <c r="A282" s="8" t="s">
        <v>601</v>
      </c>
      <c r="B282" s="8" t="s">
        <v>19</v>
      </c>
      <c r="C282" s="20">
        <v>44621</v>
      </c>
      <c r="D282" s="20">
        <v>44651</v>
      </c>
      <c r="E282" s="20">
        <v>44695</v>
      </c>
      <c r="F282" s="8" t="s">
        <v>602</v>
      </c>
    </row>
    <row r="283" spans="1:6" x14ac:dyDescent="0.2">
      <c r="A283" s="8" t="s">
        <v>603</v>
      </c>
      <c r="B283" s="8" t="s">
        <v>604</v>
      </c>
      <c r="C283" s="20">
        <v>44621</v>
      </c>
      <c r="D283" s="20">
        <v>44651</v>
      </c>
      <c r="E283" s="20">
        <v>44698</v>
      </c>
      <c r="F283" s="8" t="s">
        <v>605</v>
      </c>
    </row>
    <row r="284" spans="1:6" x14ac:dyDescent="0.2">
      <c r="A284" s="8" t="s">
        <v>606</v>
      </c>
      <c r="B284" s="8" t="s">
        <v>19</v>
      </c>
      <c r="C284" s="20">
        <v>44621</v>
      </c>
      <c r="D284" s="20">
        <v>44651</v>
      </c>
      <c r="E284" s="20">
        <v>44695</v>
      </c>
      <c r="F284" s="8" t="s">
        <v>607</v>
      </c>
    </row>
    <row r="285" spans="1:6" x14ac:dyDescent="0.2">
      <c r="A285" s="8" t="s">
        <v>608</v>
      </c>
      <c r="B285" s="8" t="s">
        <v>16</v>
      </c>
      <c r="C285" s="20">
        <v>44621</v>
      </c>
      <c r="D285" s="20">
        <v>44651</v>
      </c>
      <c r="E285" s="20">
        <v>44741</v>
      </c>
      <c r="F285" s="8" t="s">
        <v>609</v>
      </c>
    </row>
    <row r="286" spans="1:6" x14ac:dyDescent="0.2">
      <c r="A286" s="8" t="s">
        <v>610</v>
      </c>
      <c r="B286" s="8" t="s">
        <v>16</v>
      </c>
      <c r="C286" s="20">
        <v>44621</v>
      </c>
      <c r="D286" s="20">
        <v>44651</v>
      </c>
      <c r="E286" s="20">
        <v>44741</v>
      </c>
      <c r="F286" s="8" t="s">
        <v>611</v>
      </c>
    </row>
    <row r="287" spans="1:6" x14ac:dyDescent="0.2">
      <c r="A287" s="8" t="s">
        <v>612</v>
      </c>
      <c r="B287" s="8" t="s">
        <v>16</v>
      </c>
      <c r="C287" s="20">
        <v>44621</v>
      </c>
      <c r="D287" s="20">
        <v>44651</v>
      </c>
      <c r="E287" s="20">
        <v>44741</v>
      </c>
      <c r="F287" s="8" t="s">
        <v>613</v>
      </c>
    </row>
    <row r="288" spans="1:6" x14ac:dyDescent="0.2">
      <c r="A288" s="8" t="s">
        <v>614</v>
      </c>
      <c r="B288" s="8" t="s">
        <v>16</v>
      </c>
      <c r="C288" s="20">
        <v>44621</v>
      </c>
      <c r="D288" s="20">
        <v>44651</v>
      </c>
      <c r="E288" s="20">
        <v>44741</v>
      </c>
      <c r="F288" s="8" t="s">
        <v>615</v>
      </c>
    </row>
    <row r="289" spans="1:6" x14ac:dyDescent="0.2">
      <c r="A289" s="8" t="s">
        <v>616</v>
      </c>
      <c r="B289" s="8" t="s">
        <v>16</v>
      </c>
      <c r="C289" s="20">
        <v>44621</v>
      </c>
      <c r="D289" s="20">
        <v>44651</v>
      </c>
      <c r="E289" s="20">
        <v>44741</v>
      </c>
      <c r="F289" s="8" t="s">
        <v>617</v>
      </c>
    </row>
    <row r="290" spans="1:6" x14ac:dyDescent="0.2">
      <c r="A290" s="8" t="s">
        <v>618</v>
      </c>
      <c r="B290" s="8" t="s">
        <v>619</v>
      </c>
      <c r="C290" s="20">
        <v>44621</v>
      </c>
      <c r="D290" s="20">
        <v>44651</v>
      </c>
      <c r="E290" s="20">
        <v>44681</v>
      </c>
      <c r="F290" s="8" t="s">
        <v>620</v>
      </c>
    </row>
  </sheetData>
  <autoFilter ref="A2:F2" xr:uid="{00000000-0009-0000-0000-000001000000}">
    <sortState xmlns:xlrd2="http://schemas.microsoft.com/office/spreadsheetml/2017/richdata2" ref="A2:F3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32"/>
  <sheetViews>
    <sheetView showGridLines="0" tabSelected="1" workbookViewId="0"/>
  </sheetViews>
  <sheetFormatPr defaultRowHeight="12.75" x14ac:dyDescent="0.2"/>
  <cols>
    <col min="1" max="1" width="11.7109375" bestFit="1" customWidth="1"/>
    <col min="2" max="2" width="29" bestFit="1" customWidth="1"/>
    <col min="4" max="4" width="11.7109375" bestFit="1" customWidth="1"/>
    <col min="5" max="5" width="29" bestFit="1" customWidth="1"/>
    <col min="6" max="6" width="5" customWidth="1"/>
    <col min="7" max="7" width="14.5703125" customWidth="1"/>
    <col min="8" max="8" width="15.28515625" customWidth="1"/>
    <col min="9" max="9" width="14" customWidth="1"/>
    <col min="10" max="10" width="8.28515625" bestFit="1" customWidth="1"/>
    <col min="11" max="11" width="33.7109375" customWidth="1"/>
  </cols>
  <sheetData>
    <row r="3" spans="1:6" x14ac:dyDescent="0.2">
      <c r="A3" s="5" t="s">
        <v>2</v>
      </c>
      <c r="B3" t="s">
        <v>10</v>
      </c>
      <c r="D3" s="5" t="s">
        <v>3</v>
      </c>
      <c r="E3" t="s">
        <v>10</v>
      </c>
    </row>
    <row r="4" spans="1:6" x14ac:dyDescent="0.2">
      <c r="A4" s="6">
        <v>44651</v>
      </c>
      <c r="B4" s="7">
        <v>288</v>
      </c>
      <c r="D4" s="6">
        <v>44651</v>
      </c>
      <c r="E4" s="7">
        <v>288</v>
      </c>
      <c r="F4" s="7"/>
    </row>
    <row r="5" spans="1:6" x14ac:dyDescent="0.2">
      <c r="A5" s="6" t="s">
        <v>1</v>
      </c>
      <c r="B5" s="7">
        <v>288</v>
      </c>
      <c r="D5" s="6" t="s">
        <v>1</v>
      </c>
      <c r="E5" s="7">
        <v>288</v>
      </c>
      <c r="F5" s="7"/>
    </row>
    <row r="6" spans="1:6" x14ac:dyDescent="0.2">
      <c r="F6" s="7"/>
    </row>
    <row r="7" spans="1:6" x14ac:dyDescent="0.2">
      <c r="F7" s="7"/>
    </row>
    <row r="8" spans="1:6" x14ac:dyDescent="0.2">
      <c r="F8" s="7"/>
    </row>
    <row r="9" spans="1:6" x14ac:dyDescent="0.2">
      <c r="F9" s="7"/>
    </row>
    <row r="10" spans="1:6" x14ac:dyDescent="0.2">
      <c r="F10" s="7"/>
    </row>
    <row r="11" spans="1:6" x14ac:dyDescent="0.2">
      <c r="F11" s="7"/>
    </row>
    <row r="12" spans="1:6" x14ac:dyDescent="0.2">
      <c r="F12" s="7"/>
    </row>
    <row r="15" spans="1:6" s="8" customFormat="1" x14ac:dyDescent="0.2">
      <c r="A15"/>
      <c r="B15"/>
      <c r="D15"/>
      <c r="E15"/>
    </row>
    <row r="16" spans="1:6" s="8" customFormat="1" x14ac:dyDescent="0.2">
      <c r="A16"/>
      <c r="B16"/>
      <c r="D16"/>
      <c r="E16"/>
    </row>
    <row r="30" spans="7:11" x14ac:dyDescent="0.2">
      <c r="G30" s="4" t="s">
        <v>12</v>
      </c>
      <c r="H30" s="4" t="s">
        <v>11</v>
      </c>
      <c r="I30" s="4" t="s">
        <v>3</v>
      </c>
      <c r="J30" s="4" t="s">
        <v>5</v>
      </c>
      <c r="K30" s="4" t="s">
        <v>13</v>
      </c>
    </row>
    <row r="31" spans="7:11" s="8" customFormat="1" x14ac:dyDescent="0.2">
      <c r="G31" s="16">
        <f>D4</f>
        <v>44651</v>
      </c>
      <c r="H31" s="9">
        <f>GETPIVOTDATA("AGREEMENTNUMBER",$A$3,"DUE_DATE",DATE(YEAR(G31),MONTH(G31),DAY(G31)))</f>
        <v>288</v>
      </c>
      <c r="I31" s="9">
        <f>GETPIVOTDATA("AGREEMENTNUMBER",$D$3,"DUE_DATE",DATE(YEAR(G31),MONTH(G31),DAY(G31)))</f>
        <v>288</v>
      </c>
      <c r="J31" s="15" t="str">
        <f>IF(H31=I31,"-","Selisih")</f>
        <v>-</v>
      </c>
      <c r="K31" s="11" t="str">
        <f>IF(H31=I31,"Tidak ada selisih","Selisih")</f>
        <v>Tidak ada selisih</v>
      </c>
    </row>
    <row r="32" spans="7:11" x14ac:dyDescent="0.2">
      <c r="G32" s="12" t="s">
        <v>1</v>
      </c>
      <c r="H32" s="13">
        <f>SUM(H31:H31)</f>
        <v>288</v>
      </c>
      <c r="I32" s="13">
        <f>SUM(I31:I31)</f>
        <v>288</v>
      </c>
      <c r="J32" s="17" t="str">
        <f t="shared" ref="J32" si="0">IF(H32=I32,"-","Selisih")</f>
        <v>-</v>
      </c>
      <c r="K32" s="14" t="str">
        <f>IF(H32=I32,"Tidak ada selisih","Selisih")</f>
        <v>Tidak ada 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Aryo Budi Dwi Prasetyo</cp:lastModifiedBy>
  <dcterms:created xsi:type="dcterms:W3CDTF">2018-09-07T11:49:49Z</dcterms:created>
  <dcterms:modified xsi:type="dcterms:W3CDTF">2022-03-31T01:50:09Z</dcterms:modified>
</cp:coreProperties>
</file>