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244" documentId="13_ncr:1_{000F40F9-21D9-4FC5-8E09-FB64B0336C84}" xr6:coauthVersionLast="47" xr6:coauthVersionMax="47" xr10:uidLastSave="{F2EAF97A-A5A3-4036-B796-2B56C55525D7}"/>
  <bookViews>
    <workbookView xWindow="-108" yWindow="-108" windowWidth="23256" windowHeight="12576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19" sheetId="10" r:id="rId4"/>
    <sheet name="EVD_FIN 02-03" sheetId="9" r:id="rId5"/>
  </sheets>
  <externalReferences>
    <externalReference r:id="rId6"/>
    <externalReference r:id="rId7"/>
    <externalReference r:id="rId8"/>
  </externalReferences>
  <definedNames>
    <definedName name="_1Regressio" localSheetId="3" hidden="1">'[1]#REF'!#REF!</definedName>
    <definedName name="_1Regressio" hidden="1">'[1]#REF'!#REF!</definedName>
    <definedName name="_Fill" localSheetId="3" hidden="1">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localSheetId="3" hidden="1">#REF!</definedName>
    <definedName name="_Regression_X" hidden="1">#REF!</definedName>
    <definedName name="_Sort" hidden="1">[2]会社情報!#REF!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あああ" localSheetId="3" hidden="1">#REF!</definedName>
    <definedName name="あああ" hidden="1">#REF!</definedName>
    <definedName name="くま" localSheetId="3" hidden="1">#REF!</definedName>
    <definedName name="くま" hidden="1">#REF!</definedName>
    <definedName name="中間成果物" localSheetId="3" hidden="1">#REF!</definedName>
    <definedName name="中間成果物" hidden="1">#REF!</definedName>
    <definedName name="指摘種別">[3]指摘種別一覧!$D$5:$D$12</definedName>
    <definedName name="関連表" localSheetId="3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<sst xmlns="http://schemas.openxmlformats.org/spreadsheetml/2006/main" count="345" uniqueCount="232">
  <si>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</si>
  <si>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</si>
  <si>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</si>
  <si>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</si>
  <si>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</si>
  <si>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</si>
  <si>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</si>
  <si>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</si>
  <si>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</si>
  <si>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</si>
  <si>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</si>
  <si>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</si>
  <si>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</si>
  <si>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</si>
  <si>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</si>
  <si>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</si>
  <si>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</si>
  <si>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</si>
  <si>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</si>
  <si>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</si>
  <si>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</si>
  <si>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</si>
  <si>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</si>
  <si>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</si>
  <si>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</si>
  <si>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</si>
  <si>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</si>
  <si>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</si>
  <si>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</si>
  <si>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</si>
  <si>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</si>
  <si>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</si>
  <si>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</si>
  <si>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</si>
  <si>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</si>
  <si>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</si>
  <si>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</si>
  <si>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</si>
  <si>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</si>
  <si>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</si>
  <si>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</si>
  <si>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</si>
  <si>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</si>
  <si>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</si>
  <si>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</si>
  <si>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</si>
  <si>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</si>
  <si>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</si>
  <si>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</si>
  <si>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</si>
  <si>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</si>
  <si>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</si>
  <si>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</si>
  <si>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</si>
  <si>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</si>
  <si>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</si>
  <si>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</si>
  <si>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</si>
  <si>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</si>
  <si>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</si>
  <si>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</si>
  <si>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</si>
  <si>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</si>
  <si>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</si>
  <si>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</si>
  <si>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</si>
  <si>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</si>
  <si>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</si>
  <si>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</si>
  <si>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</si>
  <si>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</si>
  <si>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</si>
  <si>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</si>
  <si>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</si>
  <si>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</si>
  <si>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</si>
  <si>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</si>
  <si>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</si>
  <si>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</si>
  <si>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</si>
  <si>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</si>
  <si>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</si>
  <si>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</si>
  <si>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</si>
  <si>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</si>
  <si>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</si>
  <si>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</si>
  <si>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</si>
  <si>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</si>
  <si>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</si>
  <si>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</si>
  <si>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</si>
  <si>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</si>
  <si>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</si>
  <si>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</si>
  <si>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>Document Name</t>
  </si>
  <si>
    <t>Business Line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</si>
  <si>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</si>
  <si>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</si>
  <si>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</si>
  <si>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</si>
  <si>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</si>
  <si>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</si>
  <si>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</si>
  <si>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</si>
  <si>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</si>
  <si>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</si>
  <si>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Test Case ID</t>
  </si>
  <si>
    <t>Test Case Summary</t>
  </si>
  <si>
    <t>Test Evidence</t>
  </si>
  <si>
    <t>Re-Test Evidence (if found Bug/Issue)</t>
  </si>
  <si>
    <t xml:space="preserve">iFinancing System Implementation							</t>
  </si>
  <si>
    <t>Tested By</t>
  </si>
  <si>
    <t>1.0</t>
  </si>
  <si>
    <t>Operating Lease</t>
  </si>
  <si>
    <t>1. Masuk ke modul Finance
2. Menu Voucher Entry - submenu Received Voucher</t>
  </si>
  <si>
    <t>Berhasil masuk ke tampilan Received voucher info</t>
  </si>
  <si>
    <t>1. Klik Add untuk menambahkan received voucher (penerimaan uang masuk)
2. Lakukan entry dan lengkapi field
3. Klik Save</t>
  </si>
  <si>
    <t>1. Berhasil masuk ke halaman add Received Voucher Info
2. Ada validasi jika ada data wajib yang tidak diisi
3. Muncul Received Detail List di bagian bawah</t>
  </si>
  <si>
    <t>1. Pada Received Detail List klik Add
2. Lakukan entry dan lengkapi field
3. Klik save
4. Klik Paid</t>
  </si>
  <si>
    <t>1. Data detail tersimpan di received detail list
2. Tidak dapat Paid jika received detail list kosong (muncul validasi)</t>
  </si>
  <si>
    <t>Klik Paid untuk mengkonfirmasi penerimaan uang masuk</t>
  </si>
  <si>
    <t>1. Status Received Voucher pada Received Voucher List update menjadi Paid
2. Perhitungan Amount sesuai dengan entry Org Amount</t>
  </si>
  <si>
    <t>1. Pada Received Voucher List, pilih Branch
2. Cari data dengan status Paid
3. Klik tombol action 
4. Klik Reversal Request</t>
  </si>
  <si>
    <t>1. Data Received Voucher List ditampilkan sesuai pencarian
2. Dapat masuk ke detail Received Voucher List
3. User dapat melakukan Reversal Request atas received yang sudah dilakukan</t>
  </si>
  <si>
    <t>1. Masuk ke menu Reversal - submenu Reversal Request
2. Pilih branch dan cari data yang direquest sebelumnya
3. Klik tombol action
4. Klik Proceed</t>
  </si>
  <si>
    <t>1. Data reversal request ditampilkan sesuai pencarian
2. User dapat masuk ke detail Reversal Info
3. Reversal Request status berubah menjadi On Process</t>
  </si>
  <si>
    <t>1. Masuk ke modul Approval
2. Ke Menu Transaction - Approval Task
3. Cari data reversal request yang sudah dientry sebelumnya
4. Klik Approve</t>
  </si>
  <si>
    <t>1. Reversal Request yang sudah dibuat masuk ke modul Approval
2. Approver dapat masuk ke approval task untuk melakukan approval
3. Approval Task berubah statusnya menjadi Approve</t>
  </si>
  <si>
    <t>1. Masuk ke modul Finance
2. Menu Reversal - submenu Reversal List
3. Cari data reversal request yang sudah diapprove sebelumnya</t>
  </si>
  <si>
    <t>Reversal request yang sudah diapprove statusnya menjadi Approve</t>
  </si>
  <si>
    <t>1. Masuk ke menu Voucher Entry - Received Voucher
2. Cari data payment receive yang sudah direverse</t>
  </si>
  <si>
    <t>Received voucher yang reversalnya sudah diapprove statusnya berubah menjadi Reverse</t>
  </si>
  <si>
    <t>Lakukan entry manual Received Voucher
- lakukan reversal</t>
  </si>
  <si>
    <t>FIN02-03</t>
  </si>
  <si>
    <t>UAT FIN02-03 Voucher entry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</si>
  <si>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</si>
  <si>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</si>
  <si>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</si>
  <si>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</si>
  <si>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</si>
  <si>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</si>
  <si>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</si>
  <si>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</si>
  <si>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</si>
  <si>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</si>
  <si>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</si>
  <si>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</si>
  <si>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</si>
  <si>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</si>
  <si>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</si>
  <si>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</si>
  <si>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</si>
  <si>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</si>
  <si>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</si>
  <si>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</si>
  <si>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</si>
  <si>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</si>
  <si>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</si>
  <si>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</si>
  <si>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</si>
  <si>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</si>
  <si>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</si>
  <si>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</si>
  <si>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</si>
  <si>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</si>
  <si>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</si>
  <si>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</si>
  <si>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</si>
  <si>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</si>
  <si>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</si>
  <si>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</si>
  <si>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</si>
  <si>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</si>
  <si>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</si>
  <si>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</si>
  <si>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</si>
  <si>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</si>
  <si>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</si>
  <si>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</si>
  <si>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</si>
  <si>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</si>
  <si>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</si>
  <si>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</si>
  <si>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</si>
  <si>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</si>
  <si>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</si>
  <si>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</si>
  <si>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</si>
  <si>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</si>
  <si>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</si>
  <si>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</si>
  <si>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</si>
  <si>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30 Hari</t>
  </si>
  <si>
    <t xml:space="preserve">Vehicle </t>
  </si>
  <si>
    <t>Used</t>
  </si>
  <si>
    <t>Without Karoseri</t>
  </si>
  <si>
    <t xml:space="preserve">Rp-   </t>
  </si>
  <si>
    <t>YES</t>
  </si>
  <si>
    <t>Single Supplier</t>
  </si>
  <si>
    <t>Buy</t>
  </si>
  <si>
    <t>Lease</t>
  </si>
  <si>
    <t>N/A</t>
  </si>
  <si>
    <t>Not Breakdown</t>
  </si>
  <si>
    <t>Not Maintenance</t>
  </si>
  <si>
    <t>Not Reimbursement</t>
  </si>
  <si>
    <t>Somasi Asset Ditarik</t>
  </si>
  <si>
    <t>Non-COP</t>
  </si>
  <si>
    <t>Mitsubishi Xpander</t>
  </si>
  <si>
    <t>Mitsubishi</t>
  </si>
  <si>
    <t>Multi Asset</t>
  </si>
  <si>
    <t>Non Mobilization</t>
  </si>
  <si>
    <t>Pilih Kontrak Lama</t>
  </si>
  <si>
    <t>Same Asset</t>
  </si>
  <si>
    <t>Partial Delivery</t>
  </si>
  <si>
    <t>Termination</t>
  </si>
  <si>
    <t>Tanpa perluasan</t>
  </si>
  <si>
    <t>WAPU</t>
  </si>
  <si>
    <t>Due Date Berbeda</t>
  </si>
  <si>
    <t>Deposit</t>
  </si>
  <si>
    <t xml:space="preserve"> Rp-   </t>
  </si>
  <si>
    <t>Stop</t>
  </si>
  <si>
    <t>Auction</t>
  </si>
  <si>
    <t>Sold</t>
  </si>
  <si>
    <t>Per Asset</t>
  </si>
  <si>
    <t>Della Anggraini</t>
  </si>
  <si>
    <t>OK</t>
  </si>
  <si>
    <t>tdk ada submenu reversal</t>
  </si>
  <si>
    <t>Menu ini di drop oleh iFinancing, jadi jika klik Reverse akan langsung masuk modul approval</t>
  </si>
  <si>
    <t>Menu Reversal sudah didrop, sehingga bisa ke step selanjutnya untuk cek status</t>
  </si>
  <si>
    <t>FAIL</t>
  </si>
  <si>
    <t>#276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</si>
</sst>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2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1" xfId="0" quotePrefix="1" applyBorder="1" applyAlignment="1">
      <alignment vertical="top" wrapText="1" readingOrder="1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0" borderId="16" xfId="0" applyBorder="1" applyAlignment="1">
      <alignment vertical="top" wrapText="1" readingOrder="1"/>
    </xf>
    <xf numFmtId="0" fontId="0" fillId="0" borderId="1" xfId="0" applyBorder="1" applyAlignment="1">
      <alignment vertical="top" wrapText="1"/>
    </xf>
    <xf numFmtId="0" fontId="13" fillId="0" borderId="0" xfId="0" applyFont="1"/>
    <xf numFmtId="0" fontId="2" fillId="0" borderId="0" xfId="0" applyFont="1" applyAlignment="1">
      <alignment horizontal="left"/>
    </xf>
    <xf numFmtId="0" fontId="14" fillId="8" borderId="17" xfId="0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top"/>
    </xf>
    <xf numFmtId="8" fontId="16" fillId="0" borderId="1" xfId="0" applyNumberFormat="1" applyFont="1" applyBorder="1"/>
    <xf numFmtId="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6" fillId="3" borderId="1" xfId="0" applyFont="1" applyFill="1" applyBorder="1" applyAlignment="1">
      <alignment horizontal="left" vertical="center"/>
    </xf>
    <xf numFmtId="16" fontId="2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4" fillId="8" borderId="18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  <xf numFmtId="0" fontId="0" fillId="10" borderId="1" xfId="0" applyFill="1" applyBorder="1" applyAlignment="1">
      <alignment wrapText="1"/>
    </xf>
    <xf numFmtId="15" fontId="2" fillId="10" borderId="1" xfId="0" applyNumberFormat="1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115453</xdr:colOff>
      <xdr:row>7</xdr:row>
      <xdr:rowOff>79242</xdr:rowOff>
    </xdr:from>
    <xdr:to>
      <xdr:col>47</xdr:col>
      <xdr:colOff>5682</xdr:colOff>
      <xdr:row>41</xdr:row>
      <xdr:rowOff>57728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FDE0EE-FC09-263D-8635-B46BBDF56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817" y="1949606"/>
          <a:ext cx="11043138" cy="5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196274</xdr:colOff>
      <xdr:row>49</xdr:row>
      <xdr:rowOff>40277</xdr:rowOff>
    </xdr:from>
    <xdr:to>
      <xdr:col>48</xdr:col>
      <xdr:colOff>101753</xdr:colOff>
      <xdr:row>82</xdr:row>
      <xdr:rowOff>104601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627AFC-A46C-41C6-F21A-36E0B67EE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638" y="9184277"/>
          <a:ext cx="11007819" cy="5847904"/>
        </a:xfrm>
        <a:prstGeom prst="rect">
          <a:avLst/>
        </a:prstGeom>
      </xdr:spPr>
    </xdr:pic>
    <xdr:clientData/>
  </xdr:twoCellAnchor>
  <xdr:twoCellAnchor editAs="oneCell">
    <xdr:from>
      <xdr:col>2</xdr:col>
      <xdr:colOff>23091</xdr:colOff>
      <xdr:row>91</xdr:row>
      <xdr:rowOff>34637</xdr:rowOff>
    </xdr:from>
    <xdr:to>
      <xdr:col>46</xdr:col>
      <xdr:colOff>69272</xdr:colOff>
      <xdr:row>124</xdr:row>
      <xdr:rowOff>11546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A7353E-A905-D969-33F9-CA5776A6F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3909" y="16452273"/>
          <a:ext cx="10714181" cy="5691909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129</xdr:row>
      <xdr:rowOff>69272</xdr:rowOff>
    </xdr:from>
    <xdr:to>
      <xdr:col>47</xdr:col>
      <xdr:colOff>14262</xdr:colOff>
      <xdr:row>163</xdr:row>
      <xdr:rowOff>46181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E2F22B-07CD-2CA3-4225-0704F4E40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5364" y="23067817"/>
          <a:ext cx="11040171" cy="5865091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169</xdr:row>
      <xdr:rowOff>24762</xdr:rowOff>
    </xdr:from>
    <xdr:to>
      <xdr:col>46</xdr:col>
      <xdr:colOff>220971</xdr:colOff>
      <xdr:row>202</xdr:row>
      <xdr:rowOff>57727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57F5CB-E922-CD7B-4E71-0783E56B4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0091" y="29950580"/>
          <a:ext cx="10819698" cy="5747965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228</xdr:row>
      <xdr:rowOff>69273</xdr:rowOff>
    </xdr:from>
    <xdr:to>
      <xdr:col>47</xdr:col>
      <xdr:colOff>63467</xdr:colOff>
      <xdr:row>229</xdr:row>
      <xdr:rowOff>1371600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E8FEB0-5DA4-D6FB-3EA5-5063359D9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41771455"/>
          <a:ext cx="10759176" cy="5015345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124691</xdr:colOff>
      <xdr:row>229</xdr:row>
      <xdr:rowOff>1454728</xdr:rowOff>
    </xdr:from>
    <xdr:to>
      <xdr:col>45</xdr:col>
      <xdr:colOff>193731</xdr:colOff>
      <xdr:row>230</xdr:row>
      <xdr:rowOff>1427018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AFCEEC9-1CC6-1CA4-763D-F8B4E4B0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5346" y="46869928"/>
          <a:ext cx="10432240" cy="4862945"/>
        </a:xfrm>
        <a:prstGeom prst="rect">
          <a:avLst/>
        </a:prstGeom>
      </xdr:spPr>
    </xdr:pic>
    <xdr:clientData/>
  </xdr:twoCellAnchor>
  <xdr:twoCellAnchor editAs="oneCell">
    <xdr:from>
      <xdr:col>1</xdr:col>
      <xdr:colOff>180109</xdr:colOff>
      <xdr:row>230</xdr:row>
      <xdr:rowOff>1468583</xdr:rowOff>
    </xdr:from>
    <xdr:to>
      <xdr:col>46</xdr:col>
      <xdr:colOff>193963</xdr:colOff>
      <xdr:row>237</xdr:row>
      <xdr:rowOff>139484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5ED9C4-F3E7-B9F7-0357-878840934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0764" y="51774438"/>
          <a:ext cx="10612581" cy="4947010"/>
        </a:xfrm>
        <a:prstGeom prst="rect">
          <a:avLst/>
        </a:prstGeom>
      </xdr:spPr>
    </xdr:pic>
    <xdr:clientData/>
  </xdr:twoCellAnchor>
  <xdr:twoCellAnchor editAs="oneCell">
    <xdr:from>
      <xdr:col>1</xdr:col>
      <xdr:colOff>219363</xdr:colOff>
      <xdr:row>243</xdr:row>
      <xdr:rowOff>150092</xdr:rowOff>
    </xdr:from>
    <xdr:to>
      <xdr:col>47</xdr:col>
      <xdr:colOff>2225</xdr:colOff>
      <xdr:row>264</xdr:row>
      <xdr:rowOff>2126904</xdr:rowOff>
    </xdr:to>
    <xdr:pic>
      <xdr:nvPicPr>
        <xdr:cNvPr id="17" name="Picture 15">
          <a:extLst>
            <a:ext uri="{FF2B5EF4-FFF2-40B4-BE49-F238E27FC236}">
              <a16:creationId xmlns:a16="http://schemas.microsoft.com/office/drawing/2014/main" id="{EABDA712-96C6-168E-1C5F-577204264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27727" y="56168637"/>
          <a:ext cx="10648982" cy="56572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"/>
  <cols>
    <col min="1" max="1" width="6.44140625" bestFit="1" customWidth="1"/>
    <col min="2" max="2" width="17" bestFit="1" customWidth="1"/>
    <col min="3" max="3" width="6.44140625" bestFit="1" customWidth="1"/>
    <col min="4" max="4" width="49.44140625" bestFit="1" customWidth="1"/>
    <col min="5" max="5" width="66.21875" bestFit="1" customWidth="1"/>
    <col min="6" max="6" width="6.5546875" bestFit="1" customWidth="1"/>
  </cols>
  <sheetData>
    <row r="1" spans="1:12">
      <c r="A1" s="100" t="s">
        <v>0</v>
      </c>
      <c r="B1" s="1" t="s">
        <v>1</v>
      </c>
      <c r="C1" s="100" t="s">
        <v>2</v>
      </c>
      <c r="D1" s="1" t="s">
        <v>3</v>
      </c>
      <c r="E1" s="102" t="s">
        <v>4</v>
      </c>
      <c r="F1" s="104" t="s">
        <v>5</v>
      </c>
      <c r="G1" s="105"/>
      <c r="H1" s="99"/>
      <c r="I1" s="99"/>
      <c r="J1" s="99"/>
      <c r="K1" s="99"/>
      <c r="L1" s="99"/>
    </row>
    <row r="2" spans="1:12">
      <c r="A2" s="101"/>
      <c r="B2" s="2" t="s">
        <v>6</v>
      </c>
      <c r="C2" s="101"/>
      <c r="D2" s="2" t="s">
        <v>7</v>
      </c>
      <c r="E2" s="103"/>
      <c r="F2" s="103"/>
      <c r="G2" s="105"/>
      <c r="H2" s="99"/>
      <c r="I2" s="99"/>
      <c r="J2" s="99"/>
      <c r="K2" s="99"/>
      <c r="L2" s="9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4"/>
  <cols>
    <col min="1" max="1" width="4.5546875" customWidth="1"/>
    <col min="2" max="2" width="17" style="26" hidden="1" customWidth="1"/>
    <col min="3" max="3" width="5.44140625" style="37" customWidth="1"/>
    <col min="4" max="4" width="49.44140625" style="26" bestFit="1" customWidth="1"/>
    <col min="5" max="5" width="7.77734375" style="37" customWidth="1"/>
    <col min="6" max="6" width="42.44140625" customWidth="1"/>
  </cols>
  <sheetData>
    <row r="2" spans="2:6" s="34" customFormat="1" ht="15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41"/>
  <sheetViews>
    <sheetView tabSelected="1" zoomScale="80" zoomScaleNormal="80" workbookViewId="0">
      <selection activeCell="I13" sqref="I13"/>
    </sheetView>
  </sheetViews>
  <sheetFormatPr defaultRowHeight="14.4"/>
  <cols>
    <col min="1" max="1" width="19.5546875" customWidth="1"/>
    <col min="2" max="2" width="14.21875" customWidth="1"/>
    <col min="3" max="3" width="14.77734375" customWidth="1"/>
    <col min="4" max="4" width="14.21875" style="74" customWidth="1"/>
    <col min="5" max="5" width="52.77734375" customWidth="1"/>
    <col min="6" max="6" width="57.21875" style="77" customWidth="1"/>
    <col min="7" max="13" width="19.5546875" customWidth="1"/>
  </cols>
  <sheetData>
    <row r="1" spans="1:15" ht="14.55" customHeight="1">
      <c r="A1" s="68" t="s">
        <v>94</v>
      </c>
      <c r="B1" s="106" t="s">
        <v>111</v>
      </c>
      <c r="C1" s="106"/>
      <c r="D1" s="106"/>
      <c r="E1" s="106"/>
      <c r="F1" s="106"/>
      <c r="G1" s="106"/>
      <c r="H1" s="106"/>
      <c r="I1" s="106"/>
      <c r="J1" s="78"/>
      <c r="K1" s="78"/>
      <c r="L1" s="78"/>
      <c r="M1" s="78"/>
      <c r="N1" s="61"/>
      <c r="O1" s="61"/>
    </row>
    <row r="2" spans="1:15" ht="29.25" customHeight="1">
      <c r="A2" s="68" t="s">
        <v>95</v>
      </c>
      <c r="B2" s="107" t="s">
        <v>135</v>
      </c>
      <c r="C2" s="107"/>
      <c r="D2" s="79" t="s">
        <v>96</v>
      </c>
      <c r="E2" s="80" t="s">
        <v>114</v>
      </c>
      <c r="F2" s="79" t="s">
        <v>112</v>
      </c>
      <c r="G2" s="80" t="s">
        <v>225</v>
      </c>
      <c r="H2" s="81" t="s">
        <v>97</v>
      </c>
      <c r="I2" s="80" t="s">
        <v>113</v>
      </c>
      <c r="N2" s="61"/>
      <c r="O2" s="61"/>
    </row>
    <row r="3" spans="1:15">
      <c r="A3" s="61"/>
      <c r="B3" s="61"/>
      <c r="C3" s="61">
        <f>MAX(C5:C100)</f>
        <v>45163</v>
      </c>
      <c r="D3" s="61">
        <f>COUNTA(D5:D100)</f>
        <v>7</v>
      </c>
      <c r="E3" s="61"/>
      <c r="F3" s="61"/>
      <c r="G3" s="61">
        <f>COUNTIF($G$5:$G$100,"OK")</f>
        <v>6</v>
      </c>
      <c r="H3" s="61">
        <f>COUNTIF($G$5:$G$100,"FAIL")</f>
        <v>1</v>
      </c>
      <c r="I3" s="61"/>
      <c r="J3" s="61"/>
      <c r="K3" s="61"/>
      <c r="L3" s="61"/>
      <c r="M3" s="61"/>
      <c r="N3" s="61"/>
      <c r="O3" s="61"/>
    </row>
    <row r="4" spans="1:15" s="72" customFormat="1">
      <c r="A4" s="68" t="s">
        <v>98</v>
      </c>
      <c r="B4" s="68" t="s">
        <v>99</v>
      </c>
      <c r="C4" s="66" t="s">
        <v>100</v>
      </c>
      <c r="D4" s="69" t="s">
        <v>101</v>
      </c>
      <c r="E4" s="68" t="s">
        <v>102</v>
      </c>
      <c r="F4" s="69" t="s">
        <v>103</v>
      </c>
      <c r="G4" s="68" t="s">
        <v>104</v>
      </c>
      <c r="H4" s="65" t="s">
        <v>105</v>
      </c>
      <c r="I4" s="65" t="s">
        <v>106</v>
      </c>
      <c r="J4" s="67"/>
      <c r="K4" s="67"/>
    </row>
    <row r="5" spans="1:15" ht="60" customHeight="1">
      <c r="A5" s="98">
        <v>45163</v>
      </c>
      <c r="B5" s="98">
        <v>45163</v>
      </c>
      <c r="C5" s="98">
        <v>45163</v>
      </c>
      <c r="D5" s="63">
        <v>1</v>
      </c>
      <c r="E5" s="82" t="s">
        <v>115</v>
      </c>
      <c r="F5" s="76" t="s">
        <v>116</v>
      </c>
      <c r="G5" s="62" t="s">
        <v>226</v>
      </c>
      <c r="H5" s="70"/>
      <c r="I5" s="71"/>
      <c r="J5" s="61"/>
      <c r="K5" s="61"/>
    </row>
    <row r="6" spans="1:15" ht="60" customHeight="1">
      <c r="A6" s="98">
        <v>45163</v>
      </c>
      <c r="B6" s="98">
        <v>45163</v>
      </c>
      <c r="C6" s="98">
        <v>45163</v>
      </c>
      <c r="D6" s="63">
        <v>2</v>
      </c>
      <c r="E6" s="62" t="s">
        <v>117</v>
      </c>
      <c r="F6" s="75" t="s">
        <v>118</v>
      </c>
      <c r="G6" s="62" t="s">
        <v>226</v>
      </c>
      <c r="H6" s="62"/>
      <c r="I6" s="62"/>
      <c r="J6" s="61"/>
      <c r="K6" s="61"/>
      <c r="L6" s="61"/>
      <c r="M6" s="61"/>
      <c r="N6" s="61"/>
      <c r="O6" s="61"/>
    </row>
    <row r="7" spans="1:15" ht="60" customHeight="1">
      <c r="A7" s="98">
        <v>45163</v>
      </c>
      <c r="B7" s="98">
        <v>45163</v>
      </c>
      <c r="C7" s="98">
        <v>45163</v>
      </c>
      <c r="D7" s="63">
        <v>3</v>
      </c>
      <c r="E7" s="62" t="s">
        <v>119</v>
      </c>
      <c r="F7" s="83" t="s">
        <v>120</v>
      </c>
      <c r="G7" s="62" t="s">
        <v>226</v>
      </c>
      <c r="H7" s="62"/>
      <c r="I7" s="62"/>
      <c r="J7" s="61"/>
      <c r="K7" s="61"/>
      <c r="L7" s="61"/>
      <c r="M7" s="61"/>
      <c r="N7" s="61"/>
      <c r="O7" s="61"/>
    </row>
    <row r="8" spans="1:15" ht="60" customHeight="1">
      <c r="A8" s="98">
        <v>45163</v>
      </c>
      <c r="B8" s="98">
        <v>45163</v>
      </c>
      <c r="C8" s="98">
        <v>45163</v>
      </c>
      <c r="D8" s="63">
        <v>4</v>
      </c>
      <c r="E8" s="62" t="s">
        <v>121</v>
      </c>
      <c r="F8" s="73" t="s">
        <v>122</v>
      </c>
      <c r="G8" s="62" t="s">
        <v>226</v>
      </c>
      <c r="H8" s="62"/>
      <c r="I8" s="62"/>
      <c r="J8" s="61"/>
      <c r="K8" s="61"/>
      <c r="L8" s="61"/>
      <c r="M8" s="61"/>
      <c r="N8" s="61"/>
      <c r="O8" s="61"/>
    </row>
    <row r="9" spans="1:15" ht="60" customHeight="1">
      <c r="A9" s="98">
        <v>45163</v>
      </c>
      <c r="B9" s="98">
        <v>45163</v>
      </c>
      <c r="C9" s="98">
        <v>45163</v>
      </c>
      <c r="D9" s="63">
        <v>5</v>
      </c>
      <c r="E9" s="62" t="s">
        <v>123</v>
      </c>
      <c r="F9" s="62" t="s">
        <v>124</v>
      </c>
      <c r="G9" s="62" t="s">
        <v>226</v>
      </c>
      <c r="H9" s="62"/>
      <c r="I9" s="62"/>
      <c r="J9" s="61"/>
      <c r="K9" s="61"/>
      <c r="L9" s="61"/>
      <c r="M9" s="61"/>
      <c r="N9" s="61"/>
      <c r="O9" s="61"/>
    </row>
    <row r="10" spans="1:15" ht="121.8" customHeight="1">
      <c r="A10" s="116"/>
      <c r="B10" s="117"/>
      <c r="C10" s="117"/>
      <c r="D10" s="118"/>
      <c r="E10" s="119" t="s">
        <v>125</v>
      </c>
      <c r="F10" s="120" t="s">
        <v>126</v>
      </c>
      <c r="G10" s="119"/>
      <c r="H10" s="119"/>
      <c r="I10" s="119" t="s">
        <v>228</v>
      </c>
      <c r="J10" s="61"/>
      <c r="K10" s="61"/>
      <c r="L10" s="61"/>
      <c r="M10" s="61"/>
      <c r="N10" s="61"/>
      <c r="O10" s="61"/>
    </row>
    <row r="11" spans="1:15" ht="60" customHeight="1">
      <c r="A11" s="98">
        <v>45163</v>
      </c>
      <c r="B11" s="98">
        <v>45163</v>
      </c>
      <c r="C11" s="98">
        <v>45163</v>
      </c>
      <c r="D11" s="63">
        <v>6</v>
      </c>
      <c r="E11" s="62" t="s">
        <v>127</v>
      </c>
      <c r="F11" s="83" t="s">
        <v>128</v>
      </c>
      <c r="G11" s="62" t="s">
        <v>230</v>
      </c>
      <c r="H11" s="62"/>
      <c r="I11" s="62" t="s">
        <v>231</v>
      </c>
      <c r="J11" s="61"/>
      <c r="K11" s="61"/>
      <c r="L11" s="61"/>
      <c r="M11" s="61"/>
      <c r="N11" s="61"/>
      <c r="O11" s="61"/>
    </row>
    <row r="12" spans="1:15" ht="60" customHeight="1">
      <c r="A12" s="116"/>
      <c r="B12" s="117"/>
      <c r="C12" s="117"/>
      <c r="D12" s="118"/>
      <c r="E12" s="119" t="s">
        <v>129</v>
      </c>
      <c r="F12" s="120" t="s">
        <v>130</v>
      </c>
      <c r="G12" s="119"/>
      <c r="H12" s="119"/>
      <c r="I12" s="119" t="s">
        <v>229</v>
      </c>
      <c r="J12" s="61"/>
      <c r="K12" s="61"/>
      <c r="L12" s="61"/>
      <c r="M12" s="61"/>
      <c r="N12" s="61"/>
      <c r="O12" s="61"/>
    </row>
    <row r="13" spans="1:15" ht="60" customHeight="1">
      <c r="A13" s="98">
        <v>45163</v>
      </c>
      <c r="B13" s="98">
        <v>45163</v>
      </c>
      <c r="C13" s="98">
        <v>45163</v>
      </c>
      <c r="D13" s="63">
        <v>7</v>
      </c>
      <c r="E13" s="62" t="s">
        <v>131</v>
      </c>
      <c r="F13" s="62" t="s">
        <v>132</v>
      </c>
      <c r="G13" s="62" t="s">
        <v>226</v>
      </c>
      <c r="H13" s="62"/>
      <c r="I13" s="62"/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61"/>
      <c r="B22" s="61"/>
      <c r="C22" s="61"/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61"/>
      <c r="B36" s="61"/>
      <c r="C36" s="61"/>
      <c r="D36" s="6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61"/>
      <c r="B37" s="61"/>
      <c r="C37" s="61"/>
      <c r="D37" s="6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>
      <c r="A38" s="61"/>
      <c r="B38" s="61"/>
      <c r="C38" s="61"/>
      <c r="D38" s="6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>
      <c r="A39" s="61"/>
      <c r="B39" s="61"/>
      <c r="C39" s="61"/>
      <c r="D39" s="6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>
      <c r="A40" s="61"/>
      <c r="B40" s="61"/>
      <c r="C40" s="61"/>
      <c r="D40" s="6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5">
      <c r="A41" s="61"/>
      <c r="B41" s="61"/>
      <c r="C41" s="61"/>
      <c r="D41" s="6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</row>
  </sheetData>
  <mergeCells count="2">
    <mergeCell ref="B1:I1"/>
    <mergeCell ref="B2:C2"/>
  </mergeCells>
  <dataValidations count="1">
    <dataValidation type="list" allowBlank="1" showInputMessage="1" showErrorMessage="1" sqref="G5:G13" xr:uid="{4790F4FC-3E21-421D-9B13-D43310C8255B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B780-5EF3-4C09-A4DA-8C9C11178693}">
  <sheetPr>
    <tabColor rgb="FFFFFF00"/>
  </sheetPr>
  <dimension ref="A2:AZ6"/>
  <sheetViews>
    <sheetView zoomScale="55" zoomScaleNormal="55" workbookViewId="0">
      <selection activeCell="F29" sqref="F29"/>
    </sheetView>
  </sheetViews>
  <sheetFormatPr defaultRowHeight="14.4"/>
  <cols>
    <col min="1" max="1" width="3.33203125" customWidth="1"/>
    <col min="2" max="9" width="16.33203125" customWidth="1"/>
    <col min="10" max="10" width="20.33203125" bestFit="1" customWidth="1"/>
    <col min="11" max="12" width="16.33203125" customWidth="1"/>
    <col min="13" max="13" width="19.109375" bestFit="1" customWidth="1"/>
    <col min="14" max="14" width="16.33203125" customWidth="1"/>
    <col min="15" max="15" width="17.6640625" bestFit="1" customWidth="1"/>
    <col min="16" max="16" width="16.33203125" customWidth="1"/>
    <col min="17" max="17" width="18.109375" bestFit="1" customWidth="1"/>
    <col min="18" max="36" width="16.33203125" customWidth="1"/>
    <col min="37" max="37" width="18.109375" bestFit="1" customWidth="1"/>
    <col min="38" max="50" width="16.33203125" customWidth="1"/>
  </cols>
  <sheetData>
    <row r="2" spans="1:52" ht="23.4">
      <c r="B2" s="84" t="s">
        <v>136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85"/>
      <c r="S2" s="14"/>
      <c r="T2" s="14"/>
      <c r="U2" s="14"/>
      <c r="V2" s="85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2">
      <c r="B3" s="2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5"/>
      <c r="S3" s="14"/>
      <c r="T3" s="14"/>
      <c r="U3" s="14"/>
      <c r="V3" s="85"/>
      <c r="W3" s="25"/>
      <c r="X3" s="25"/>
      <c r="Y3" s="25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2" ht="15.6">
      <c r="B4" s="86" t="s">
        <v>137</v>
      </c>
      <c r="C4" s="108" t="s">
        <v>138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08" t="s">
        <v>139</v>
      </c>
      <c r="S4" s="109"/>
      <c r="T4" s="110"/>
      <c r="U4" s="108" t="s">
        <v>140</v>
      </c>
      <c r="V4" s="109"/>
      <c r="W4" s="109"/>
      <c r="X4" s="109"/>
      <c r="Y4" s="110"/>
      <c r="Z4" s="87" t="s">
        <v>141</v>
      </c>
      <c r="AA4" s="108" t="s">
        <v>142</v>
      </c>
      <c r="AB4" s="110"/>
      <c r="AC4" s="109"/>
      <c r="AD4" s="110"/>
      <c r="AE4" s="108" t="s">
        <v>143</v>
      </c>
      <c r="AF4" s="109"/>
      <c r="AG4" s="109"/>
      <c r="AH4" s="109"/>
      <c r="AI4" s="110"/>
      <c r="AJ4" s="108" t="s">
        <v>144</v>
      </c>
      <c r="AK4" s="109"/>
      <c r="AL4" s="109"/>
      <c r="AM4" s="109"/>
      <c r="AN4" s="110"/>
      <c r="AO4" s="108" t="s">
        <v>145</v>
      </c>
      <c r="AP4" s="110"/>
      <c r="AQ4" s="108" t="s">
        <v>146</v>
      </c>
      <c r="AR4" s="109"/>
      <c r="AS4" s="110"/>
      <c r="AT4" s="108" t="s">
        <v>147</v>
      </c>
      <c r="AU4" s="109"/>
      <c r="AV4" s="110"/>
      <c r="AW4" s="108" t="s">
        <v>75</v>
      </c>
      <c r="AX4" s="109"/>
    </row>
    <row r="5" spans="1:52" ht="62.4">
      <c r="B5" s="88" t="s">
        <v>89</v>
      </c>
      <c r="C5" s="89" t="s">
        <v>148</v>
      </c>
      <c r="D5" s="89" t="s">
        <v>149</v>
      </c>
      <c r="E5" s="89" t="s">
        <v>150</v>
      </c>
      <c r="F5" s="89" t="s">
        <v>151</v>
      </c>
      <c r="G5" s="89" t="s">
        <v>152</v>
      </c>
      <c r="H5" s="89" t="s">
        <v>153</v>
      </c>
      <c r="I5" s="89" t="s">
        <v>154</v>
      </c>
      <c r="J5" s="89" t="s">
        <v>155</v>
      </c>
      <c r="K5" s="89" t="s">
        <v>156</v>
      </c>
      <c r="L5" s="89" t="s">
        <v>157</v>
      </c>
      <c r="M5" s="89" t="s">
        <v>158</v>
      </c>
      <c r="N5" s="89" t="s">
        <v>159</v>
      </c>
      <c r="O5" s="89" t="s">
        <v>160</v>
      </c>
      <c r="P5" s="89" t="s">
        <v>161</v>
      </c>
      <c r="Q5" s="89" t="s">
        <v>162</v>
      </c>
      <c r="R5" s="89" t="s">
        <v>163</v>
      </c>
      <c r="S5" s="89" t="s">
        <v>164</v>
      </c>
      <c r="T5" s="89" t="s">
        <v>165</v>
      </c>
      <c r="U5" s="89" t="s">
        <v>166</v>
      </c>
      <c r="V5" s="89" t="s">
        <v>167</v>
      </c>
      <c r="W5" s="89" t="s">
        <v>168</v>
      </c>
      <c r="X5" s="89" t="s">
        <v>169</v>
      </c>
      <c r="Y5" s="89" t="s">
        <v>170</v>
      </c>
      <c r="Z5" s="89" t="s">
        <v>171</v>
      </c>
      <c r="AA5" s="89" t="s">
        <v>172</v>
      </c>
      <c r="AB5" s="89" t="s">
        <v>173</v>
      </c>
      <c r="AC5" s="89" t="s">
        <v>174</v>
      </c>
      <c r="AD5" s="89" t="s">
        <v>175</v>
      </c>
      <c r="AE5" s="89" t="s">
        <v>176</v>
      </c>
      <c r="AF5" s="89" t="s">
        <v>177</v>
      </c>
      <c r="AG5" s="89" t="s">
        <v>178</v>
      </c>
      <c r="AH5" s="89" t="s">
        <v>179</v>
      </c>
      <c r="AI5" s="89" t="s">
        <v>180</v>
      </c>
      <c r="AJ5" s="89" t="s">
        <v>181</v>
      </c>
      <c r="AK5" s="89" t="s">
        <v>182</v>
      </c>
      <c r="AL5" s="89" t="s">
        <v>183</v>
      </c>
      <c r="AM5" s="89" t="s">
        <v>184</v>
      </c>
      <c r="AN5" s="89" t="s">
        <v>185</v>
      </c>
      <c r="AO5" s="89" t="s">
        <v>145</v>
      </c>
      <c r="AP5" s="89" t="s">
        <v>186</v>
      </c>
      <c r="AQ5" s="89" t="s">
        <v>144</v>
      </c>
      <c r="AR5" s="89" t="s">
        <v>159</v>
      </c>
      <c r="AS5" s="89" t="s">
        <v>187</v>
      </c>
      <c r="AT5" s="89" t="s">
        <v>188</v>
      </c>
      <c r="AU5" s="89" t="s">
        <v>189</v>
      </c>
      <c r="AV5" s="89" t="s">
        <v>190</v>
      </c>
      <c r="AW5" s="89" t="s">
        <v>191</v>
      </c>
      <c r="AX5" s="89" t="s">
        <v>192</v>
      </c>
    </row>
    <row r="6" spans="1:52" ht="15.6">
      <c r="A6" s="14"/>
      <c r="B6" s="90">
        <v>19</v>
      </c>
      <c r="C6" s="91"/>
      <c r="D6" s="97" t="s">
        <v>207</v>
      </c>
      <c r="E6" s="92" t="s">
        <v>193</v>
      </c>
      <c r="F6" s="92" t="s">
        <v>194</v>
      </c>
      <c r="G6" s="93" t="s">
        <v>195</v>
      </c>
      <c r="H6" s="96" t="s">
        <v>208</v>
      </c>
      <c r="I6" s="91" t="s">
        <v>209</v>
      </c>
      <c r="J6" s="94">
        <v>164096000</v>
      </c>
      <c r="K6" s="91" t="s">
        <v>210</v>
      </c>
      <c r="L6" s="91" t="s">
        <v>196</v>
      </c>
      <c r="M6" s="93" t="s">
        <v>197</v>
      </c>
      <c r="N6" s="93" t="s">
        <v>211</v>
      </c>
      <c r="O6" s="91" t="s">
        <v>197</v>
      </c>
      <c r="P6" s="91" t="s">
        <v>198</v>
      </c>
      <c r="Q6" s="91" t="s">
        <v>137</v>
      </c>
      <c r="R6" s="95">
        <v>0.04</v>
      </c>
      <c r="S6" s="91" t="s">
        <v>212</v>
      </c>
      <c r="T6" s="93" t="s">
        <v>198</v>
      </c>
      <c r="U6" s="93" t="s">
        <v>199</v>
      </c>
      <c r="V6" s="96">
        <v>2</v>
      </c>
      <c r="W6" s="93" t="s">
        <v>200</v>
      </c>
      <c r="X6" s="93" t="s">
        <v>201</v>
      </c>
      <c r="Y6" s="93" t="s">
        <v>170</v>
      </c>
      <c r="Z6" s="91" t="s">
        <v>213</v>
      </c>
      <c r="AA6" s="91" t="s">
        <v>214</v>
      </c>
      <c r="AB6" s="91" t="s">
        <v>198</v>
      </c>
      <c r="AC6" s="93" t="s">
        <v>215</v>
      </c>
      <c r="AD6" s="96" t="s">
        <v>216</v>
      </c>
      <c r="AE6" s="96" t="s">
        <v>217</v>
      </c>
      <c r="AF6" s="91" t="s">
        <v>213</v>
      </c>
      <c r="AG6" s="96" t="s">
        <v>218</v>
      </c>
      <c r="AH6" s="96" t="s">
        <v>203</v>
      </c>
      <c r="AI6" s="96" t="s">
        <v>219</v>
      </c>
      <c r="AJ6" s="91" t="s">
        <v>204</v>
      </c>
      <c r="AK6" s="91" t="s">
        <v>197</v>
      </c>
      <c r="AL6" s="91" t="s">
        <v>220</v>
      </c>
      <c r="AM6" s="91" t="s">
        <v>202</v>
      </c>
      <c r="AN6" s="96" t="s">
        <v>202</v>
      </c>
      <c r="AO6" s="93" t="s">
        <v>221</v>
      </c>
      <c r="AP6" s="91" t="s">
        <v>202</v>
      </c>
      <c r="AQ6" s="96" t="s">
        <v>202</v>
      </c>
      <c r="AR6" s="96" t="s">
        <v>202</v>
      </c>
      <c r="AS6" s="91" t="s">
        <v>205</v>
      </c>
      <c r="AT6" s="91" t="s">
        <v>222</v>
      </c>
      <c r="AU6" s="91" t="s">
        <v>202</v>
      </c>
      <c r="AV6" s="91" t="s">
        <v>223</v>
      </c>
      <c r="AW6" s="91" t="s">
        <v>224</v>
      </c>
      <c r="AX6" s="93" t="s">
        <v>206</v>
      </c>
      <c r="AY6" s="14"/>
      <c r="AZ6" s="14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131"/>
  <sheetViews>
    <sheetView showGridLines="0" topLeftCell="A231" zoomScale="55" zoomScaleNormal="55" workbookViewId="0">
      <selection activeCell="Q231" sqref="Q231"/>
    </sheetView>
  </sheetViews>
  <sheetFormatPr defaultColWidth="9.21875" defaultRowHeight="13.8"/>
  <cols>
    <col min="1" max="1" width="15.77734375" style="53" customWidth="1"/>
    <col min="2" max="95" width="3.44140625" style="42" customWidth="1"/>
    <col min="96" max="16384" width="9.21875" style="42"/>
  </cols>
  <sheetData>
    <row r="1" spans="1:95">
      <c r="A1" s="41"/>
    </row>
    <row r="2" spans="1:95">
      <c r="A2" s="43" t="s">
        <v>107</v>
      </c>
      <c r="B2" s="111" t="s">
        <v>134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</row>
    <row r="3" spans="1:95" ht="65.099999999999994" customHeight="1">
      <c r="A3" s="43" t="s">
        <v>108</v>
      </c>
      <c r="B3" s="112" t="s">
        <v>133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</row>
    <row r="5" spans="1:95">
      <c r="A5" s="43" t="s">
        <v>101</v>
      </c>
      <c r="B5" s="114" t="s">
        <v>109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4" t="s">
        <v>110</v>
      </c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7"/>
      <c r="AV28" s="48"/>
      <c r="CQ28" s="48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1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1"/>
    </row>
    <row r="49" spans="1:95">
      <c r="A49" s="44">
        <v>2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6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6"/>
    </row>
    <row r="50" spans="1:95">
      <c r="A50" s="47"/>
      <c r="AV50" s="48"/>
      <c r="CQ50" s="48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1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1"/>
    </row>
    <row r="71" spans="1:95">
      <c r="A71" s="47"/>
      <c r="AV71" s="48"/>
      <c r="CQ71" s="48"/>
    </row>
    <row r="72" spans="1:95">
      <c r="A72" s="47"/>
      <c r="AV72" s="48"/>
      <c r="CQ72" s="48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1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1"/>
    </row>
    <row r="91" spans="1:95">
      <c r="A91" s="44">
        <v>3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6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6"/>
    </row>
    <row r="92" spans="1:95">
      <c r="A92" s="47"/>
      <c r="AV92" s="48"/>
      <c r="CQ92" s="48"/>
    </row>
    <row r="93" spans="1:95">
      <c r="A93" s="47"/>
      <c r="AV93" s="48"/>
      <c r="CQ93" s="48"/>
    </row>
    <row r="94" spans="1:95">
      <c r="A94" s="47"/>
      <c r="AV94" s="48"/>
      <c r="CQ94" s="48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7"/>
      <c r="AV115" s="48"/>
      <c r="CQ115" s="48"/>
    </row>
    <row r="116" spans="1:95">
      <c r="A116" s="47"/>
      <c r="AV116" s="48"/>
      <c r="CQ116" s="48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1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1"/>
    </row>
    <row r="129" spans="1:95">
      <c r="A129" s="44">
        <v>4</v>
      </c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6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6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7"/>
      <c r="AV137" s="48"/>
      <c r="CQ137" s="48"/>
    </row>
    <row r="138" spans="1:95">
      <c r="A138" s="47"/>
      <c r="AV138" s="48"/>
      <c r="CQ138" s="48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1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1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7"/>
      <c r="AV159" s="48"/>
      <c r="CQ159" s="48"/>
    </row>
    <row r="160" spans="1:95">
      <c r="A160" s="47"/>
      <c r="AV160" s="48"/>
      <c r="CQ160" s="48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1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1"/>
    </row>
    <row r="169" spans="1:95">
      <c r="A169" s="44">
        <v>5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6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6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7"/>
      <c r="AV181" s="48"/>
      <c r="CQ181" s="48"/>
    </row>
    <row r="182" spans="1:95">
      <c r="A182" s="47"/>
      <c r="AV182" s="48"/>
      <c r="CQ182" s="48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1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1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7"/>
      <c r="AV203" s="48"/>
      <c r="CQ203" s="48"/>
    </row>
    <row r="204" spans="1:95">
      <c r="A204" s="47"/>
      <c r="AV204" s="48"/>
      <c r="CQ204" s="48"/>
    </row>
    <row r="205" spans="1:95">
      <c r="A205" s="47"/>
      <c r="AV205" s="48"/>
      <c r="CQ205" s="48"/>
    </row>
    <row r="206" spans="1:95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1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1"/>
    </row>
    <row r="207" spans="1:95">
      <c r="A207" s="44">
        <v>6</v>
      </c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6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6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G212" s="42" t="s">
        <v>227</v>
      </c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7"/>
      <c r="AV225" s="48"/>
      <c r="CQ225" s="48"/>
    </row>
    <row r="226" spans="1:95">
      <c r="A226" s="47"/>
      <c r="AV226" s="48"/>
      <c r="CQ226" s="48"/>
    </row>
    <row r="227" spans="1:95">
      <c r="A227" s="47"/>
      <c r="AV227" s="48"/>
      <c r="CQ227" s="48"/>
    </row>
    <row r="228" spans="1:95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1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1"/>
    </row>
    <row r="229" spans="1:95" ht="292.8" customHeight="1">
      <c r="A229" s="44">
        <v>7</v>
      </c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6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6"/>
    </row>
    <row r="230" spans="1:95" ht="384.6" customHeight="1">
      <c r="A230" s="47"/>
      <c r="AV230" s="48"/>
      <c r="CQ230" s="48"/>
    </row>
    <row r="231" spans="1:95" ht="409.2" customHeight="1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1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1"/>
    </row>
    <row r="243" spans="1:95">
      <c r="A243" s="44">
        <v>8</v>
      </c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6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6"/>
    </row>
    <row r="244" spans="1:95">
      <c r="A244" s="47"/>
      <c r="AV244" s="48"/>
      <c r="CQ244" s="48"/>
    </row>
    <row r="245" spans="1:95">
      <c r="A245" s="47"/>
      <c r="AV245" s="48"/>
      <c r="CQ245" s="48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1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1"/>
    </row>
    <row r="265" spans="1:95" ht="408.6" customHeight="1">
      <c r="A265" s="44">
        <v>9</v>
      </c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6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6"/>
    </row>
    <row r="266" spans="1:95" ht="408.6" customHeight="1">
      <c r="A266" s="47"/>
      <c r="AV266" s="48"/>
      <c r="CQ266" s="48"/>
    </row>
    <row r="267" spans="1:95" ht="408.6" customHeight="1">
      <c r="A267" s="47"/>
      <c r="AV267" s="48"/>
      <c r="CQ267" s="48"/>
    </row>
    <row r="268" spans="1:95">
      <c r="A268" s="47"/>
      <c r="AV268" s="48"/>
      <c r="CQ268" s="48"/>
    </row>
    <row r="269" spans="1:95">
      <c r="A269" s="47"/>
      <c r="AV269" s="48"/>
      <c r="CQ269" s="48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1"/>
    </row>
    <row r="287" spans="1:95">
      <c r="A287" s="44">
        <v>10</v>
      </c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6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6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7"/>
      <c r="AV304" s="48"/>
      <c r="CQ304" s="48"/>
    </row>
    <row r="305" spans="1:95">
      <c r="A305" s="47"/>
      <c r="AV305" s="48"/>
      <c r="CQ305" s="48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1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1"/>
    </row>
    <row r="309" spans="1:95">
      <c r="A309" s="52">
        <v>11</v>
      </c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6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/>
      <c r="CE309" s="45"/>
      <c r="CF309" s="45"/>
      <c r="CG309" s="45"/>
      <c r="CH309" s="45"/>
      <c r="CI309" s="45"/>
      <c r="CJ309" s="45"/>
      <c r="CK309" s="45"/>
      <c r="CL309" s="45"/>
      <c r="CM309" s="45"/>
      <c r="CN309" s="45"/>
      <c r="CO309" s="45"/>
      <c r="CP309" s="45"/>
      <c r="CQ309" s="46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7"/>
      <c r="AV322" s="48"/>
      <c r="CQ322" s="48"/>
    </row>
    <row r="323" spans="1:95">
      <c r="A323" s="47"/>
      <c r="AV323" s="48"/>
      <c r="CQ323" s="48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1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1"/>
    </row>
    <row r="328" spans="1:95">
      <c r="A328" s="52">
        <v>13</v>
      </c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6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6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7"/>
      <c r="AV340" s="48"/>
      <c r="CQ340" s="48"/>
    </row>
    <row r="341" spans="1:95">
      <c r="A341" s="47"/>
      <c r="AV341" s="48"/>
      <c r="CQ341" s="48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1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1"/>
    </row>
    <row r="352" spans="1:95">
      <c r="A352" s="52">
        <v>14</v>
      </c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6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6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7"/>
      <c r="AV358" s="48"/>
      <c r="CQ358" s="48"/>
    </row>
    <row r="359" spans="1:95">
      <c r="A359" s="47"/>
      <c r="AV359" s="48"/>
      <c r="CQ359" s="48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1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1"/>
    </row>
    <row r="370" spans="1:95">
      <c r="A370" s="52">
        <v>15</v>
      </c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6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5"/>
      <c r="BW370" s="45"/>
      <c r="BX370" s="45"/>
      <c r="BY370" s="45"/>
      <c r="BZ370" s="45"/>
      <c r="CA370" s="45"/>
      <c r="CB370" s="45"/>
      <c r="CC370" s="45"/>
      <c r="CD370" s="45"/>
      <c r="CE370" s="45"/>
      <c r="CF370" s="45"/>
      <c r="CG370" s="45"/>
      <c r="CH370" s="45"/>
      <c r="CI370" s="45"/>
      <c r="CJ370" s="45"/>
      <c r="CK370" s="45"/>
      <c r="CL370" s="45"/>
      <c r="CM370" s="45"/>
      <c r="CN370" s="45"/>
      <c r="CO370" s="45"/>
      <c r="CP370" s="45"/>
      <c r="CQ370" s="46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7"/>
      <c r="AV376" s="48"/>
      <c r="CQ376" s="48"/>
    </row>
    <row r="377" spans="1:95">
      <c r="A377" s="47"/>
      <c r="AV377" s="48"/>
      <c r="CQ377" s="48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1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1"/>
    </row>
    <row r="388" spans="1:95">
      <c r="A388" s="52">
        <v>16</v>
      </c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6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  <c r="BR388" s="45"/>
      <c r="BS388" s="45"/>
      <c r="BT388" s="45"/>
      <c r="BU388" s="45"/>
      <c r="BV388" s="45"/>
      <c r="BW388" s="45"/>
      <c r="BX388" s="45"/>
      <c r="BY388" s="45"/>
      <c r="BZ388" s="45"/>
      <c r="CA388" s="45"/>
      <c r="CB388" s="45"/>
      <c r="CC388" s="45"/>
      <c r="CD388" s="45"/>
      <c r="CE388" s="45"/>
      <c r="CF388" s="45"/>
      <c r="CG388" s="45"/>
      <c r="CH388" s="45"/>
      <c r="CI388" s="45"/>
      <c r="CJ388" s="45"/>
      <c r="CK388" s="45"/>
      <c r="CL388" s="45"/>
      <c r="CM388" s="45"/>
      <c r="CN388" s="45"/>
      <c r="CO388" s="45"/>
      <c r="CP388" s="45"/>
      <c r="CQ388" s="46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7"/>
      <c r="AV394" s="48"/>
      <c r="CQ394" s="48"/>
    </row>
    <row r="395" spans="1:95">
      <c r="A395" s="47"/>
      <c r="AV395" s="48"/>
      <c r="CQ395" s="48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1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1"/>
    </row>
    <row r="406" spans="1:95">
      <c r="A406" s="52">
        <v>17</v>
      </c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6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  <c r="BQ406" s="45"/>
      <c r="BR406" s="45"/>
      <c r="BS406" s="45"/>
      <c r="BT406" s="45"/>
      <c r="BU406" s="45"/>
      <c r="BV406" s="45"/>
      <c r="BW406" s="45"/>
      <c r="BX406" s="45"/>
      <c r="BY406" s="45"/>
      <c r="BZ406" s="45"/>
      <c r="CA406" s="45"/>
      <c r="CB406" s="45"/>
      <c r="CC406" s="45"/>
      <c r="CD406" s="45"/>
      <c r="CE406" s="45"/>
      <c r="CF406" s="45"/>
      <c r="CG406" s="45"/>
      <c r="CH406" s="45"/>
      <c r="CI406" s="45"/>
      <c r="CJ406" s="45"/>
      <c r="CK406" s="45"/>
      <c r="CL406" s="45"/>
      <c r="CM406" s="45"/>
      <c r="CN406" s="45"/>
      <c r="CO406" s="45"/>
      <c r="CP406" s="45"/>
      <c r="CQ406" s="46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7"/>
      <c r="AV412" s="48"/>
      <c r="CQ412" s="48"/>
    </row>
    <row r="413" spans="1:95">
      <c r="A413" s="47"/>
      <c r="AV413" s="48"/>
      <c r="CQ413" s="48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1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1"/>
    </row>
    <row r="424" spans="1:95">
      <c r="A424" s="52">
        <v>18</v>
      </c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6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  <c r="BQ424" s="45"/>
      <c r="BR424" s="45"/>
      <c r="BS424" s="45"/>
      <c r="BT424" s="45"/>
      <c r="BU424" s="45"/>
      <c r="BV424" s="45"/>
      <c r="BW424" s="45"/>
      <c r="BX424" s="45"/>
      <c r="BY424" s="45"/>
      <c r="BZ424" s="45"/>
      <c r="CA424" s="45"/>
      <c r="CB424" s="45"/>
      <c r="CC424" s="45"/>
      <c r="CD424" s="45"/>
      <c r="CE424" s="45"/>
      <c r="CF424" s="45"/>
      <c r="CG424" s="45"/>
      <c r="CH424" s="45"/>
      <c r="CI424" s="45"/>
      <c r="CJ424" s="45"/>
      <c r="CK424" s="45"/>
      <c r="CL424" s="45"/>
      <c r="CM424" s="45"/>
      <c r="CN424" s="45"/>
      <c r="CO424" s="45"/>
      <c r="CP424" s="45"/>
      <c r="CQ424" s="46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7"/>
      <c r="AV430" s="48"/>
      <c r="CQ430" s="48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1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1"/>
    </row>
    <row r="442" spans="1:95">
      <c r="A442" s="52">
        <v>19</v>
      </c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6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  <c r="BQ442" s="45"/>
      <c r="BR442" s="45"/>
      <c r="BS442" s="45"/>
      <c r="BT442" s="45"/>
      <c r="BU442" s="45"/>
      <c r="BV442" s="45"/>
      <c r="BW442" s="45"/>
      <c r="BX442" s="45"/>
      <c r="BY442" s="45"/>
      <c r="BZ442" s="45"/>
      <c r="CA442" s="45"/>
      <c r="CB442" s="45"/>
      <c r="CC442" s="45"/>
      <c r="CD442" s="45"/>
      <c r="CE442" s="45"/>
      <c r="CF442" s="45"/>
      <c r="CG442" s="45"/>
      <c r="CH442" s="45"/>
      <c r="CI442" s="45"/>
      <c r="CJ442" s="45"/>
      <c r="CK442" s="45"/>
      <c r="CL442" s="45"/>
      <c r="CM442" s="45"/>
      <c r="CN442" s="45"/>
      <c r="CO442" s="45"/>
      <c r="CP442" s="45"/>
      <c r="CQ442" s="46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/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1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1"/>
    </row>
    <row r="460" spans="1:95">
      <c r="A460" s="52">
        <v>20</v>
      </c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6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  <c r="BQ460" s="45"/>
      <c r="BR460" s="45"/>
      <c r="BS460" s="45"/>
      <c r="BT460" s="45"/>
      <c r="BU460" s="45"/>
      <c r="BV460" s="45"/>
      <c r="BW460" s="45"/>
      <c r="BX460" s="45"/>
      <c r="BY460" s="45"/>
      <c r="BZ460" s="45"/>
      <c r="CA460" s="45"/>
      <c r="CB460" s="45"/>
      <c r="CC460" s="45"/>
      <c r="CD460" s="45"/>
      <c r="CE460" s="45"/>
      <c r="CF460" s="45"/>
      <c r="CG460" s="45"/>
      <c r="CH460" s="45"/>
      <c r="CI460" s="45"/>
      <c r="CJ460" s="45"/>
      <c r="CK460" s="45"/>
      <c r="CL460" s="45"/>
      <c r="CM460" s="45"/>
      <c r="CN460" s="45"/>
      <c r="CO460" s="45"/>
      <c r="CP460" s="45"/>
      <c r="CQ460" s="46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/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1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1"/>
    </row>
    <row r="478" spans="1:95">
      <c r="A478" s="52">
        <v>21</v>
      </c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6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  <c r="BQ478" s="45"/>
      <c r="BR478" s="45"/>
      <c r="BS478" s="45"/>
      <c r="BT478" s="45"/>
      <c r="BU478" s="45"/>
      <c r="BV478" s="45"/>
      <c r="BW478" s="45"/>
      <c r="BX478" s="45"/>
      <c r="BY478" s="45"/>
      <c r="BZ478" s="45"/>
      <c r="CA478" s="45"/>
      <c r="CB478" s="45"/>
      <c r="CC478" s="45"/>
      <c r="CD478" s="45"/>
      <c r="CE478" s="45"/>
      <c r="CF478" s="45"/>
      <c r="CG478" s="45"/>
      <c r="CH478" s="45"/>
      <c r="CI478" s="45"/>
      <c r="CJ478" s="45"/>
      <c r="CK478" s="45"/>
      <c r="CL478" s="45"/>
      <c r="CM478" s="45"/>
      <c r="CN478" s="45"/>
      <c r="CO478" s="45"/>
      <c r="CP478" s="45"/>
      <c r="CQ478" s="46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1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1"/>
    </row>
    <row r="496" spans="1:95">
      <c r="A496" s="52">
        <v>22</v>
      </c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6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  <c r="BQ496" s="45"/>
      <c r="BR496" s="45"/>
      <c r="BS496" s="45"/>
      <c r="BT496" s="45"/>
      <c r="BU496" s="45"/>
      <c r="BV496" s="45"/>
      <c r="BW496" s="45"/>
      <c r="BX496" s="45"/>
      <c r="BY496" s="45"/>
      <c r="BZ496" s="45"/>
      <c r="CA496" s="45"/>
      <c r="CB496" s="45"/>
      <c r="CC496" s="45"/>
      <c r="CD496" s="45"/>
      <c r="CE496" s="45"/>
      <c r="CF496" s="45"/>
      <c r="CG496" s="45"/>
      <c r="CH496" s="45"/>
      <c r="CI496" s="45"/>
      <c r="CJ496" s="45"/>
      <c r="CK496" s="45"/>
      <c r="CL496" s="45"/>
      <c r="CM496" s="45"/>
      <c r="CN496" s="45"/>
      <c r="CO496" s="45"/>
      <c r="CP496" s="45"/>
      <c r="CQ496" s="46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1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1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/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>
        <v>36</v>
      </c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/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>
        <v>37</v>
      </c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/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>
        <v>38</v>
      </c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/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>
        <v>39</v>
      </c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/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>
        <v>41</v>
      </c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/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>
        <v>43</v>
      </c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>
        <v>44</v>
      </c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>
        <v>45</v>
      </c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>
        <v>46</v>
      </c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7"/>
      <c r="AV1048" s="48"/>
      <c r="CQ1048" s="48"/>
    </row>
    <row r="1049" spans="1:95">
      <c r="A1049" s="47"/>
      <c r="AV1049" s="48"/>
      <c r="CQ1049" s="48"/>
    </row>
    <row r="1050" spans="1:95">
      <c r="A1050" s="47"/>
      <c r="AV1050" s="48"/>
      <c r="CQ1050" s="48"/>
    </row>
    <row r="1051" spans="1:95">
      <c r="A1051" s="47"/>
      <c r="AV1051" s="48"/>
      <c r="CQ1051" s="48"/>
    </row>
    <row r="1052" spans="1:95">
      <c r="A1052" s="47"/>
      <c r="AV1052" s="48"/>
      <c r="CQ1052" s="48"/>
    </row>
    <row r="1053" spans="1:95">
      <c r="A1053" s="47"/>
      <c r="AV1053" s="48"/>
      <c r="CQ1053" s="48"/>
    </row>
    <row r="1054" spans="1:95">
      <c r="A1054" s="47"/>
      <c r="AV1054" s="48"/>
      <c r="CQ1054" s="48"/>
    </row>
    <row r="1055" spans="1:95">
      <c r="A1055" s="47"/>
      <c r="AV1055" s="48"/>
      <c r="CQ1055" s="48"/>
    </row>
    <row r="1056" spans="1:95">
      <c r="A1056" s="47"/>
      <c r="AV1056" s="48"/>
      <c r="CQ1056" s="48"/>
    </row>
    <row r="1057" spans="1:95">
      <c r="A1057" s="47"/>
      <c r="AV1057" s="48"/>
      <c r="CQ1057" s="48"/>
    </row>
    <row r="1058" spans="1:95">
      <c r="A1058" s="47"/>
      <c r="AV1058" s="48"/>
      <c r="CQ1058" s="48"/>
    </row>
    <row r="1059" spans="1:95">
      <c r="A1059" s="47"/>
      <c r="AV1059" s="48"/>
      <c r="CQ1059" s="48"/>
    </row>
    <row r="1060" spans="1:95">
      <c r="A1060" s="47"/>
      <c r="AV1060" s="48"/>
      <c r="CQ1060" s="48"/>
    </row>
    <row r="1061" spans="1:95">
      <c r="A1061" s="47"/>
      <c r="AV1061" s="48"/>
      <c r="CQ1061" s="48"/>
    </row>
    <row r="1062" spans="1:95">
      <c r="A1062" s="47"/>
      <c r="AV1062" s="48"/>
      <c r="CQ1062" s="48"/>
    </row>
    <row r="1063" spans="1:95">
      <c r="A1063" s="47"/>
      <c r="AV1063" s="48"/>
      <c r="CQ1063" s="48"/>
    </row>
    <row r="1064" spans="1:95">
      <c r="A1064" s="47"/>
      <c r="AV1064" s="48"/>
      <c r="CQ1064" s="48"/>
    </row>
    <row r="1065" spans="1:95">
      <c r="A1065" s="47"/>
      <c r="AV1065" s="48"/>
      <c r="CQ1065" s="48"/>
    </row>
    <row r="1066" spans="1:95">
      <c r="A1066" s="47"/>
      <c r="AV1066" s="48"/>
      <c r="CQ1066" s="48"/>
    </row>
    <row r="1067" spans="1:95">
      <c r="A1067" s="47"/>
      <c r="AV1067" s="48"/>
      <c r="CQ1067" s="48"/>
    </row>
    <row r="1068" spans="1:95">
      <c r="A1068" s="47"/>
      <c r="AV1068" s="48"/>
      <c r="CQ1068" s="48"/>
    </row>
    <row r="1069" spans="1:95">
      <c r="A1069" s="47"/>
      <c r="AV1069" s="48"/>
      <c r="CQ1069" s="48"/>
    </row>
    <row r="1070" spans="1:95">
      <c r="A1070" s="47"/>
      <c r="AV1070" s="48"/>
      <c r="CQ1070" s="48"/>
    </row>
    <row r="1071" spans="1:95">
      <c r="A1071" s="47"/>
      <c r="AV1071" s="48"/>
      <c r="CQ1071" s="48"/>
    </row>
    <row r="1072" spans="1:95">
      <c r="A1072" s="47"/>
      <c r="AV1072" s="48"/>
      <c r="CQ1072" s="48"/>
    </row>
    <row r="1073" spans="1:95">
      <c r="A1073" s="47"/>
      <c r="AV1073" s="48"/>
      <c r="CQ1073" s="48"/>
    </row>
    <row r="1074" spans="1:95">
      <c r="A1074" s="47"/>
      <c r="AV1074" s="48"/>
      <c r="CQ1074" s="48"/>
    </row>
    <row r="1075" spans="1:95">
      <c r="A1075" s="47"/>
      <c r="AV1075" s="48"/>
      <c r="CQ1075" s="48"/>
    </row>
    <row r="1076" spans="1:95">
      <c r="A1076" s="47"/>
      <c r="AV1076" s="48"/>
      <c r="CQ1076" s="48"/>
    </row>
    <row r="1077" spans="1:95">
      <c r="A1077" s="47"/>
      <c r="AV1077" s="48"/>
      <c r="CQ1077" s="48"/>
    </row>
    <row r="1078" spans="1:95">
      <c r="A1078" s="47"/>
      <c r="AV1078" s="48"/>
      <c r="CQ1078" s="48"/>
    </row>
    <row r="1079" spans="1:95">
      <c r="A1079" s="47"/>
      <c r="AV1079" s="48"/>
      <c r="CQ1079" s="48"/>
    </row>
    <row r="1080" spans="1:95">
      <c r="A1080" s="47"/>
      <c r="AV1080" s="48"/>
      <c r="CQ1080" s="48"/>
    </row>
    <row r="1081" spans="1:95">
      <c r="A1081" s="47"/>
      <c r="AV1081" s="48"/>
      <c r="CQ1081" s="48"/>
    </row>
    <row r="1082" spans="1:95">
      <c r="A1082" s="47"/>
      <c r="AV1082" s="48"/>
      <c r="CQ1082" s="48"/>
    </row>
    <row r="1083" spans="1:95">
      <c r="A1083" s="47"/>
      <c r="AV1083" s="48"/>
      <c r="CQ1083" s="48"/>
    </row>
    <row r="1084" spans="1:95">
      <c r="A1084" s="47"/>
      <c r="AV1084" s="48"/>
      <c r="CQ1084" s="48"/>
    </row>
    <row r="1085" spans="1:95">
      <c r="A1085" s="47"/>
      <c r="AV1085" s="48"/>
      <c r="CQ1085" s="48"/>
    </row>
    <row r="1086" spans="1:95">
      <c r="A1086" s="47"/>
      <c r="AV1086" s="48"/>
      <c r="CQ1086" s="48"/>
    </row>
    <row r="1087" spans="1:95">
      <c r="A1087" s="47"/>
      <c r="AV1087" s="48"/>
      <c r="CQ1087" s="48"/>
    </row>
    <row r="1088" spans="1:95">
      <c r="A1088" s="47"/>
      <c r="AV1088" s="48"/>
      <c r="CQ1088" s="48"/>
    </row>
    <row r="1089" spans="1:95">
      <c r="A1089" s="47"/>
      <c r="AV1089" s="48"/>
      <c r="CQ1089" s="48"/>
    </row>
    <row r="1090" spans="1:95">
      <c r="A1090" s="47"/>
      <c r="AV1090" s="48"/>
      <c r="CQ1090" s="48"/>
    </row>
    <row r="1091" spans="1:95">
      <c r="A1091" s="47"/>
      <c r="AV1091" s="48"/>
      <c r="CQ1091" s="48"/>
    </row>
    <row r="1092" spans="1:95">
      <c r="A1092" s="47"/>
      <c r="AV1092" s="48"/>
      <c r="CQ1092" s="48"/>
    </row>
    <row r="1093" spans="1:95">
      <c r="A1093" s="47"/>
      <c r="AV1093" s="48"/>
      <c r="CQ1093" s="48"/>
    </row>
    <row r="1094" spans="1:95">
      <c r="A1094" s="47"/>
      <c r="AV1094" s="48"/>
      <c r="CQ1094" s="48"/>
    </row>
    <row r="1095" spans="1:95">
      <c r="A1095" s="47"/>
      <c r="AV1095" s="48"/>
      <c r="CQ1095" s="48"/>
    </row>
    <row r="1096" spans="1:95">
      <c r="A1096" s="47"/>
      <c r="AV1096" s="48"/>
      <c r="CQ1096" s="48"/>
    </row>
    <row r="1097" spans="1:95">
      <c r="A1097" s="47"/>
      <c r="AV1097" s="48"/>
      <c r="CQ1097" s="48"/>
    </row>
    <row r="1098" spans="1:95">
      <c r="A1098" s="47"/>
      <c r="AV1098" s="48"/>
      <c r="CQ1098" s="48"/>
    </row>
    <row r="1099" spans="1:95">
      <c r="A1099" s="47"/>
      <c r="AV1099" s="48"/>
      <c r="CQ1099" s="48"/>
    </row>
    <row r="1100" spans="1:95">
      <c r="A1100" s="47"/>
      <c r="AV1100" s="48"/>
      <c r="CQ1100" s="48"/>
    </row>
    <row r="1101" spans="1:95">
      <c r="A1101" s="47"/>
      <c r="AV1101" s="48"/>
      <c r="CQ1101" s="48"/>
    </row>
    <row r="1102" spans="1:95">
      <c r="A1102" s="47"/>
      <c r="AV1102" s="48"/>
      <c r="CQ1102" s="48"/>
    </row>
    <row r="1103" spans="1:95">
      <c r="A1103" s="47"/>
      <c r="AV1103" s="48"/>
      <c r="CQ1103" s="48"/>
    </row>
    <row r="1104" spans="1:95">
      <c r="A1104" s="47"/>
      <c r="AV1104" s="48"/>
      <c r="CQ1104" s="48"/>
    </row>
    <row r="1105" spans="1:95">
      <c r="A1105" s="47"/>
      <c r="AV1105" s="48"/>
      <c r="CQ1105" s="48"/>
    </row>
    <row r="1106" spans="1:95">
      <c r="A1106" s="47"/>
      <c r="AV1106" s="48"/>
      <c r="CQ1106" s="48"/>
    </row>
    <row r="1107" spans="1:95">
      <c r="A1107" s="47"/>
      <c r="AV1107" s="48"/>
      <c r="CQ1107" s="48"/>
    </row>
    <row r="1108" spans="1:95">
      <c r="A1108" s="47"/>
      <c r="AV1108" s="48"/>
      <c r="CQ1108" s="48"/>
    </row>
    <row r="1109" spans="1:95">
      <c r="A1109" s="47"/>
      <c r="AV1109" s="48"/>
      <c r="CQ1109" s="48"/>
    </row>
    <row r="1110" spans="1:95">
      <c r="A1110" s="47"/>
      <c r="AV1110" s="48"/>
      <c r="CQ1110" s="48"/>
    </row>
    <row r="1111" spans="1:95">
      <c r="A1111" s="47"/>
      <c r="AV1111" s="48"/>
      <c r="CQ1111" s="48"/>
    </row>
    <row r="1112" spans="1:95">
      <c r="A1112" s="47"/>
      <c r="AV1112" s="48"/>
      <c r="CQ1112" s="48"/>
    </row>
    <row r="1113" spans="1:95">
      <c r="A1113" s="47"/>
      <c r="AV1113" s="48"/>
      <c r="CQ1113" s="48"/>
    </row>
    <row r="1114" spans="1:95">
      <c r="A1114" s="47"/>
      <c r="AV1114" s="48"/>
      <c r="CQ1114" s="48"/>
    </row>
    <row r="1115" spans="1:95">
      <c r="A1115" s="47"/>
      <c r="AV1115" s="48"/>
      <c r="CQ1115" s="48"/>
    </row>
    <row r="1116" spans="1:95">
      <c r="A1116" s="47"/>
      <c r="AV1116" s="48"/>
      <c r="CQ1116" s="48"/>
    </row>
    <row r="1117" spans="1:95">
      <c r="A1117" s="47"/>
      <c r="AV1117" s="48"/>
      <c r="CQ1117" s="48"/>
    </row>
    <row r="1118" spans="1:95">
      <c r="A1118" s="47"/>
      <c r="AV1118" s="48"/>
      <c r="CQ1118" s="48"/>
    </row>
    <row r="1119" spans="1:95">
      <c r="A1119" s="47"/>
      <c r="AV1119" s="48"/>
      <c r="CQ1119" s="48"/>
    </row>
    <row r="1120" spans="1:95">
      <c r="A1120" s="47"/>
      <c r="AV1120" s="48"/>
      <c r="CQ1120" s="48"/>
    </row>
    <row r="1121" spans="1:95">
      <c r="A1121" s="47"/>
      <c r="AV1121" s="48"/>
      <c r="CQ1121" s="48"/>
    </row>
    <row r="1122" spans="1:95">
      <c r="A1122" s="47"/>
      <c r="AV1122" s="48"/>
      <c r="CQ1122" s="48"/>
    </row>
    <row r="1123" spans="1:95">
      <c r="A1123" s="47"/>
      <c r="AV1123" s="48"/>
      <c r="CQ1123" s="48"/>
    </row>
    <row r="1124" spans="1:95">
      <c r="A1124" s="47"/>
      <c r="AV1124" s="48"/>
      <c r="CQ1124" s="48"/>
    </row>
    <row r="1125" spans="1:95">
      <c r="A1125" s="47"/>
      <c r="AV1125" s="48"/>
      <c r="CQ1125" s="48"/>
    </row>
    <row r="1126" spans="1:95">
      <c r="A1126" s="47"/>
      <c r="AV1126" s="48"/>
      <c r="CQ1126" s="48"/>
    </row>
    <row r="1127" spans="1:95">
      <c r="A1127" s="47"/>
      <c r="AV1127" s="48"/>
      <c r="CQ1127" s="48"/>
    </row>
    <row r="1128" spans="1:95">
      <c r="A1128" s="47"/>
      <c r="AV1128" s="48"/>
      <c r="CQ1128" s="48"/>
    </row>
    <row r="1129" spans="1:95">
      <c r="A1129" s="47"/>
      <c r="AV1129" s="48"/>
      <c r="CQ1129" s="48"/>
    </row>
    <row r="1130" spans="1:95">
      <c r="A1130" s="47"/>
      <c r="AV1130" s="48"/>
      <c r="CQ1130" s="48"/>
    </row>
    <row r="1131" spans="1:95">
      <c r="A1131" s="49"/>
      <c r="B1131" s="50"/>
      <c r="C1131" s="50"/>
      <c r="D1131" s="50"/>
      <c r="E1131" s="50"/>
      <c r="F1131" s="50"/>
      <c r="G1131" s="50"/>
      <c r="H1131" s="50"/>
      <c r="I1131" s="50"/>
      <c r="J1131" s="50"/>
      <c r="K1131" s="50"/>
      <c r="L1131" s="50"/>
      <c r="M1131" s="50"/>
      <c r="N1131" s="50"/>
      <c r="O1131" s="50"/>
      <c r="P1131" s="50"/>
      <c r="Q1131" s="50"/>
      <c r="R1131" s="50"/>
      <c r="S1131" s="50"/>
      <c r="T1131" s="50"/>
      <c r="U1131" s="50"/>
      <c r="V1131" s="50"/>
      <c r="W1131" s="50"/>
      <c r="X1131" s="50"/>
      <c r="Y1131" s="50"/>
      <c r="Z1131" s="50"/>
      <c r="AA1131" s="50"/>
      <c r="AB1131" s="50"/>
      <c r="AC1131" s="50"/>
      <c r="AD1131" s="50"/>
      <c r="AE1131" s="50"/>
      <c r="AF1131" s="50"/>
      <c r="AG1131" s="50"/>
      <c r="AH1131" s="50"/>
      <c r="AI1131" s="50"/>
      <c r="AJ1131" s="50"/>
      <c r="AK1131" s="50"/>
      <c r="AL1131" s="50"/>
      <c r="AM1131" s="50"/>
      <c r="AN1131" s="50"/>
      <c r="AO1131" s="50"/>
      <c r="AP1131" s="50"/>
      <c r="AQ1131" s="50"/>
      <c r="AR1131" s="50"/>
      <c r="AS1131" s="50"/>
      <c r="AT1131" s="50"/>
      <c r="AU1131" s="50"/>
      <c r="AV1131" s="51"/>
      <c r="AW1131" s="50"/>
      <c r="AX1131" s="50"/>
      <c r="AY1131" s="50"/>
      <c r="AZ1131" s="50"/>
      <c r="BA1131" s="50"/>
      <c r="BB1131" s="50"/>
      <c r="BC1131" s="50"/>
      <c r="BD1131" s="50"/>
      <c r="BE1131" s="50"/>
      <c r="BF1131" s="50"/>
      <c r="BG1131" s="50"/>
      <c r="BH1131" s="50"/>
      <c r="BI1131" s="50"/>
      <c r="BJ1131" s="50"/>
      <c r="BK1131" s="50"/>
      <c r="BL1131" s="50"/>
      <c r="BM1131" s="50"/>
      <c r="BN1131" s="50"/>
      <c r="BO1131" s="50"/>
      <c r="BP1131" s="50"/>
      <c r="BQ1131" s="50"/>
      <c r="BR1131" s="50"/>
      <c r="BS1131" s="50"/>
      <c r="BT1131" s="50"/>
      <c r="BU1131" s="50"/>
      <c r="BV1131" s="50"/>
      <c r="BW1131" s="50"/>
      <c r="BX1131" s="50"/>
      <c r="BY1131" s="50"/>
      <c r="BZ1131" s="50"/>
      <c r="CA1131" s="50"/>
      <c r="CB1131" s="50"/>
      <c r="CC1131" s="50"/>
      <c r="CD1131" s="50"/>
      <c r="CE1131" s="50"/>
      <c r="CF1131" s="50"/>
      <c r="CG1131" s="50"/>
      <c r="CH1131" s="50"/>
      <c r="CI1131" s="50"/>
      <c r="CJ1131" s="50"/>
      <c r="CK1131" s="50"/>
      <c r="CL1131" s="50"/>
      <c r="CM1131" s="50"/>
      <c r="CN1131" s="50"/>
      <c r="CO1131" s="50"/>
      <c r="CP1131" s="50"/>
      <c r="CQ1131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http://purl.org/dc/dcmitype/"/>
    <ds:schemaRef ds:uri="082b249c-3e96-4a7c-9ff2-21fd1dcff023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a73fd218-8bca-4422-add3-bf5da46cbfd8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EF7877-740F-4B0F-9F90-758FA5E621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Scenario</vt:lpstr>
      <vt:lpstr>Test Case&amp;Step</vt:lpstr>
      <vt:lpstr>DP-19</vt:lpstr>
      <vt:lpstr>EVD_FIN 02-03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Natalia</cp:lastModifiedBy>
  <cp:revision/>
  <dcterms:created xsi:type="dcterms:W3CDTF">2023-05-13T06:19:47Z</dcterms:created>
  <dcterms:modified xsi:type="dcterms:W3CDTF">2023-08-25T10:14:24Z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