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137" documentId="13_ncr:1_{28CDE6EB-E67C-4BE8-98B2-B7EB2B5327C9}" xr6:coauthVersionLast="47" xr6:coauthVersionMax="47" xr10:uidLastSave="{E3665D06-564E-4EC6-AECD-ECBA97285942}"/>
  <bookViews>
    <workbookView xWindow="-110" yWindow="490" windowWidth="19420" windowHeight="10420" firstSheet="2" activeTab="4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19" sheetId="10" state="hidden" r:id="rId4"/>
    <sheet name="EVD_FIN 03-01" sheetId="9" r:id="rId5"/>
  </sheets>
  <externalReferences>
    <externalReference r:id="rId6"/>
    <externalReference r:id="rId7"/>
    <externalReference r:id="rId8"/>
  </externalReferences>
  <definedNames>
    <definedName name="_1Regressio" localSheetId="3" hidden="1">'[1]#REF'!#REF!</definedName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localSheetId="3" hidden="1">[2]会社情報!#REF!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<sst xmlns="http://schemas.openxmlformats.org/spreadsheetml/2006/main" count="326" uniqueCount="216">
  <si>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</si>
  <si>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</si>
  <si>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</si>
  <si>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</si>
  <si>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</si>
  <si>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</si>
  <si>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</si>
  <si>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</si>
  <si>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</si>
  <si>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</si>
  <si>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</si>
  <si>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</si>
  <si>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</si>
  <si>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</si>
  <si>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</si>
  <si>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</si>
  <si>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</si>
  <si>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</si>
  <si>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</si>
  <si>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</si>
  <si>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</si>
  <si>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</si>
  <si>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</si>
  <si>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</si>
  <si>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</si>
  <si>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</si>
  <si>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</si>
  <si>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</si>
  <si>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</si>
  <si>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</si>
  <si>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</si>
  <si>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</si>
  <si>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</si>
  <si>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</si>
  <si>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</si>
  <si>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</si>
  <si>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</si>
  <si>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</si>
  <si>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</si>
  <si>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</si>
  <si>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</si>
  <si>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</si>
  <si>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</si>
  <si>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</si>
  <si>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</si>
  <si>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</si>
  <si>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</si>
  <si>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</si>
  <si>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</si>
  <si>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</si>
  <si>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</si>
  <si>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</si>
  <si>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</si>
  <si>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</si>
  <si>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</si>
  <si>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</si>
  <si>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</si>
  <si>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</si>
  <si>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</si>
  <si>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</si>
  <si>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</si>
  <si>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</si>
  <si>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</si>
  <si>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</si>
  <si>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</si>
  <si>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</si>
  <si>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</si>
  <si>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</si>
  <si>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</si>
  <si>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</si>
  <si>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</si>
  <si>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</si>
  <si>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</si>
  <si>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</si>
  <si>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</si>
  <si>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</si>
  <si>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</si>
  <si>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</si>
  <si>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</si>
  <si>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</si>
  <si>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</si>
  <si>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</si>
  <si>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</si>
  <si>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</si>
  <si>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</si>
  <si>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</si>
  <si>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</si>
  <si>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</si>
  <si>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</si>
  <si>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</si>
  <si>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</si>
  <si>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</si>
  <si>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</si>
  <si>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</si>
  <si>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</si>
  <si>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</si>
  <si>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</si>
  <si>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FIN03-02 Cashier open</t>
  </si>
  <si>
    <t>Business Line</t>
  </si>
  <si>
    <t>Operating Lease</t>
  </si>
  <si>
    <t>Tested By</t>
  </si>
  <si>
    <t>Olivia Setiawan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</si>
  <si>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</si>
  <si>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</si>
  <si>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</si>
  <si>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</si>
  <si>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</si>
  <si>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</si>
  <si>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</si>
  <si>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</si>
  <si>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</si>
  <si>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</si>
  <si>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</si>
  <si>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1. Masuk ke modul Finance
2. Menu Cashier - Submenu Cashier Open
</t>
  </si>
  <si>
    <t>1. Berhasil masuk ke Cashier Open List
2. Field dan button berfungsi dengan baik</t>
  </si>
  <si>
    <t>OK</t>
  </si>
  <si>
    <t>1. Klik Add
2. Entry Cashier Open - klik Save (pilih branch, employee, date, initial amount 0)</t>
  </si>
  <si>
    <t>1. Berhasil masuk ke tampilan Open Info
2. Ada validasi jika ada data wajib yang tidak diisi
3. Receipt dan Bank Note detail muncul di bagian bawah</t>
  </si>
  <si>
    <t>Klik Open untuk melakukan Open Cashier</t>
  </si>
  <si>
    <t>1. Cashier dapat di-Open untuk melakukan transaksi pada submenu Cashier
2. Status berubah menjadi Open
3. Ada validasi jika employee yang dipilih sudah open cashier di cabang lain</t>
  </si>
  <si>
    <t>Juga melakukan closed cashier - ok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</si>
  <si>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</si>
  <si>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</si>
  <si>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</si>
  <si>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</si>
  <si>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</si>
  <si>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</si>
  <si>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</si>
  <si>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</si>
  <si>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</si>
  <si>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</si>
  <si>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</si>
  <si>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</si>
  <si>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</si>
  <si>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</si>
  <si>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</si>
  <si>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</si>
  <si>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</si>
  <si>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</si>
  <si>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</si>
  <si>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</si>
  <si>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</si>
  <si>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</si>
  <si>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</si>
  <si>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</si>
  <si>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</si>
  <si>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</si>
  <si>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</si>
  <si>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</si>
  <si>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</si>
  <si>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</si>
  <si>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</si>
  <si>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</si>
  <si>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</si>
  <si>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</si>
  <si>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</si>
  <si>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</si>
  <si>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</si>
  <si>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</si>
  <si>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</si>
  <si>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</si>
  <si>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</si>
  <si>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</si>
  <si>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</si>
  <si>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</si>
  <si>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</si>
  <si>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</si>
  <si>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</si>
  <si>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</si>
  <si>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</si>
  <si>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</si>
  <si>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</si>
  <si>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</si>
  <si>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</si>
  <si>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</si>
  <si>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</si>
  <si>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</si>
  <si>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</si>
  <si>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</si>
  <si>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</si>
  <si>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</si>
  <si>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Used</t>
  </si>
  <si>
    <t>Mitsubishi Xpander</t>
  </si>
  <si>
    <t>Mitsubishi</t>
  </si>
  <si>
    <t>Multi Asset</t>
  </si>
  <si>
    <t>Without Karoseri</t>
  </si>
  <si>
    <t xml:space="preserve">Rp-   </t>
  </si>
  <si>
    <t>Non Mobilization</t>
  </si>
  <si>
    <t>YES</t>
  </si>
  <si>
    <t>Pilih Kontrak Lama</t>
  </si>
  <si>
    <t>Single Supplier</t>
  </si>
  <si>
    <t>Buy</t>
  </si>
  <si>
    <t>Lease</t>
  </si>
  <si>
    <t>Same Asset</t>
  </si>
  <si>
    <t>Partial Delivery</t>
  </si>
  <si>
    <t>Termination</t>
  </si>
  <si>
    <t>Tanpa perluasan</t>
  </si>
  <si>
    <t>WAPU</t>
  </si>
  <si>
    <t>Due Date Berbeda</t>
  </si>
  <si>
    <t>Not Breakdown</t>
  </si>
  <si>
    <t>Deposit</t>
  </si>
  <si>
    <t>Not Maintenance</t>
  </si>
  <si>
    <t xml:space="preserve"> Rp-   </t>
  </si>
  <si>
    <t>N/A</t>
  </si>
  <si>
    <t>Stop</t>
  </si>
  <si>
    <t>Not Reimbursement</t>
  </si>
  <si>
    <t>Auction</t>
  </si>
  <si>
    <t>Sold</t>
  </si>
  <si>
    <t>Per Asset</t>
  </si>
  <si>
    <t>Somasi Asset Ditarik</t>
  </si>
  <si>
    <t>Test Case ID</t>
  </si>
  <si>
    <t>FIN03-02</t>
  </si>
  <si>
    <t>Test Case Summary</t>
  </si>
  <si>
    <t>Lakukan Open Cashier
- 1 Branch - 1 Employee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</si>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</sst>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 readingOrder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3" fillId="0" borderId="0" xfId="0" applyFont="1"/>
    <xf numFmtId="0" fontId="2" fillId="0" borderId="0" xfId="0" applyFont="1" applyAlignment="1">
      <alignment horizontal="left"/>
    </xf>
    <xf numFmtId="0" fontId="14" fillId="8" borderId="1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9" fontId="16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6" fillId="0" borderId="1" xfId="0" applyFont="1" applyBorder="1"/>
    <xf numFmtId="0" fontId="16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8" fontId="16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E7FEC-1892-E79F-9CBB-92E04CBC3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1676400"/>
          <a:ext cx="4572000" cy="24288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279E95-7C86-A7A5-3C8C-DFDBD8AAC7E7}"/>
            </a:ext>
            <a:ext uri="{147F2762-F138-4A5C-976F-8EAC2B608ADB}">
              <a16:predDERef xmlns:a16="http://schemas.microsoft.com/office/drawing/2014/main" pred="{8DBE7FEC-1892-E79F-9CBB-92E04CBC3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5448300"/>
          <a:ext cx="4572000" cy="2457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930D84-80AA-EB4B-71E0-CCEBC773B1B0}"/>
            </a:ext>
            <a:ext uri="{147F2762-F138-4A5C-976F-8EAC2B608ADB}">
              <a16:predDERef xmlns:a16="http://schemas.microsoft.com/office/drawing/2014/main" pred="{6A279E95-7C86-A7A5-3C8C-DFDBD8AAC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6350" y="9220200"/>
          <a:ext cx="4572000" cy="2438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3DF2D-AFBF-0327-5468-08B77885DAB1}"/>
            </a:ext>
            <a:ext uri="{147F2762-F138-4A5C-976F-8EAC2B608ADB}">
              <a16:predDERef xmlns:a16="http://schemas.microsoft.com/office/drawing/2014/main" pred="{42930D84-80AA-EB4B-71E0-CCEBC773B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6350" y="12992100"/>
          <a:ext cx="4572000" cy="2400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26953125" bestFit="1" customWidth="1"/>
    <col min="6" max="6" width="6.54296875" bestFit="1" customWidth="1"/>
  </cols>
  <sheetData>
    <row r="1" spans="1:12">
      <c r="A1" s="97" t="s">
        <v>0</v>
      </c>
      <c r="B1" s="1" t="s">
        <v>1</v>
      </c>
      <c r="C1" s="97" t="s">
        <v>2</v>
      </c>
      <c r="D1" s="1" t="s">
        <v>3</v>
      </c>
      <c r="E1" s="99" t="s">
        <v>4</v>
      </c>
      <c r="F1" s="101" t="s">
        <v>5</v>
      </c>
      <c r="G1" s="102"/>
      <c r="H1" s="96"/>
      <c r="I1" s="96"/>
      <c r="J1" s="96"/>
      <c r="K1" s="96"/>
      <c r="L1" s="96"/>
    </row>
    <row r="2" spans="1:12">
      <c r="A2" s="98"/>
      <c r="B2" s="2" t="s">
        <v>6</v>
      </c>
      <c r="C2" s="98"/>
      <c r="D2" s="2" t="s">
        <v>7</v>
      </c>
      <c r="E2" s="100"/>
      <c r="F2" s="100"/>
      <c r="G2" s="102"/>
      <c r="H2" s="96"/>
      <c r="I2" s="96"/>
      <c r="J2" s="96"/>
      <c r="K2" s="96"/>
      <c r="L2" s="9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3"/>
      <c r="E4" s="54"/>
      <c r="F4" s="53"/>
    </row>
    <row r="5" spans="2:6">
      <c r="B5" s="29" t="s">
        <v>14</v>
      </c>
      <c r="C5" s="39">
        <v>2</v>
      </c>
      <c r="D5" s="53"/>
      <c r="E5" s="54"/>
      <c r="F5" s="55"/>
    </row>
    <row r="6" spans="2:6">
      <c r="B6" s="29"/>
      <c r="C6" s="39">
        <v>2</v>
      </c>
      <c r="D6" s="53"/>
      <c r="E6" s="54"/>
      <c r="F6" s="55"/>
    </row>
    <row r="7" spans="2:6">
      <c r="B7" s="29"/>
      <c r="C7" s="39">
        <v>2</v>
      </c>
      <c r="D7" s="53"/>
      <c r="E7" s="54"/>
      <c r="F7" s="55"/>
    </row>
    <row r="8" spans="2:6">
      <c r="B8" s="29"/>
      <c r="C8" s="39">
        <v>2</v>
      </c>
      <c r="D8" s="53"/>
      <c r="E8" s="54"/>
      <c r="F8" s="55"/>
    </row>
    <row r="9" spans="2:6">
      <c r="B9" s="29"/>
      <c r="C9" s="39">
        <v>2</v>
      </c>
      <c r="D9" s="53"/>
      <c r="E9" s="54"/>
      <c r="F9" s="55"/>
    </row>
    <row r="10" spans="2:6">
      <c r="B10" s="29"/>
      <c r="C10" s="39">
        <v>2</v>
      </c>
      <c r="D10" s="53"/>
      <c r="E10" s="54"/>
      <c r="F10" s="55"/>
    </row>
    <row r="11" spans="2:6">
      <c r="B11" s="29"/>
      <c r="C11" s="39">
        <v>2</v>
      </c>
      <c r="D11" s="53"/>
      <c r="E11" s="54"/>
      <c r="F11" s="55"/>
    </row>
    <row r="12" spans="2:6">
      <c r="B12" s="29"/>
      <c r="C12" s="39">
        <v>2</v>
      </c>
      <c r="D12" s="53"/>
      <c r="E12" s="54"/>
      <c r="F12" s="55"/>
    </row>
    <row r="13" spans="2:6">
      <c r="B13" s="29"/>
      <c r="C13" s="39">
        <v>2</v>
      </c>
      <c r="D13" s="53"/>
      <c r="E13" s="54"/>
      <c r="F13" s="55"/>
    </row>
    <row r="14" spans="2:6">
      <c r="B14" s="29" t="s">
        <v>14</v>
      </c>
      <c r="C14" s="39">
        <v>3</v>
      </c>
      <c r="D14" s="53"/>
      <c r="E14" s="54"/>
      <c r="F14" s="55"/>
    </row>
    <row r="15" spans="2:6">
      <c r="B15" s="29" t="s">
        <v>14</v>
      </c>
      <c r="C15" s="39">
        <v>4</v>
      </c>
      <c r="D15" s="53"/>
      <c r="E15" s="54"/>
      <c r="F15" s="55"/>
    </row>
    <row r="16" spans="2:6">
      <c r="B16" s="28" t="s">
        <v>14</v>
      </c>
      <c r="C16" s="39">
        <v>5</v>
      </c>
      <c r="D16" s="53"/>
      <c r="E16" s="54"/>
      <c r="F16" s="55"/>
    </row>
    <row r="17" spans="2:6">
      <c r="B17" s="28" t="s">
        <v>23</v>
      </c>
      <c r="C17" s="39">
        <v>6</v>
      </c>
      <c r="D17" s="53"/>
      <c r="E17" s="54"/>
      <c r="F17" s="55"/>
    </row>
    <row r="18" spans="2:6">
      <c r="B18" s="28" t="s">
        <v>23</v>
      </c>
      <c r="C18" s="39">
        <v>7</v>
      </c>
      <c r="D18" s="53"/>
      <c r="E18" s="54"/>
      <c r="F18" s="55"/>
    </row>
    <row r="19" spans="2:6">
      <c r="B19" s="28" t="s">
        <v>23</v>
      </c>
      <c r="C19" s="39">
        <v>8</v>
      </c>
      <c r="D19" s="53"/>
      <c r="E19" s="54"/>
      <c r="F19" s="55"/>
    </row>
    <row r="20" spans="2:6">
      <c r="B20" s="28" t="s">
        <v>23</v>
      </c>
      <c r="C20" s="39">
        <v>9</v>
      </c>
      <c r="D20" s="53"/>
      <c r="E20" s="54"/>
      <c r="F20" s="55"/>
    </row>
    <row r="21" spans="2:6">
      <c r="B21" s="30" t="s">
        <v>23</v>
      </c>
      <c r="C21" s="39">
        <v>10</v>
      </c>
      <c r="D21" s="56"/>
      <c r="E21" s="57"/>
      <c r="F21" s="55"/>
    </row>
    <row r="22" spans="2:6">
      <c r="B22" s="28" t="s">
        <v>23</v>
      </c>
      <c r="C22" s="39">
        <v>11</v>
      </c>
      <c r="D22" s="53"/>
      <c r="E22" s="54"/>
      <c r="F22" s="55"/>
    </row>
    <row r="23" spans="2:6">
      <c r="B23" s="28" t="s">
        <v>23</v>
      </c>
      <c r="C23" s="39">
        <v>12</v>
      </c>
      <c r="D23" s="53"/>
      <c r="E23" s="54"/>
      <c r="F23" s="55"/>
    </row>
    <row r="24" spans="2:6">
      <c r="B24" s="28" t="s">
        <v>23</v>
      </c>
      <c r="C24" s="39">
        <v>13</v>
      </c>
      <c r="D24" s="53"/>
      <c r="E24" s="54"/>
      <c r="F24" s="55"/>
    </row>
    <row r="25" spans="2:6">
      <c r="B25" s="28" t="s">
        <v>23</v>
      </c>
      <c r="C25" s="39">
        <v>14</v>
      </c>
      <c r="D25" s="53"/>
      <c r="E25" s="54"/>
      <c r="F25" s="55"/>
    </row>
    <row r="26" spans="2:6">
      <c r="B26" s="30" t="s">
        <v>23</v>
      </c>
      <c r="C26" s="39">
        <v>15</v>
      </c>
      <c r="D26" s="56"/>
      <c r="E26" s="57"/>
      <c r="F26" s="55"/>
    </row>
    <row r="27" spans="2:6">
      <c r="B27" s="30" t="s">
        <v>23</v>
      </c>
      <c r="C27" s="39">
        <v>16</v>
      </c>
      <c r="D27" s="56"/>
      <c r="E27" s="57"/>
      <c r="F27" s="55"/>
    </row>
    <row r="28" spans="2:6">
      <c r="B28" s="28" t="s">
        <v>48</v>
      </c>
      <c r="C28" s="39">
        <v>17</v>
      </c>
      <c r="D28" s="53"/>
      <c r="E28" s="54"/>
      <c r="F28" s="55"/>
    </row>
    <row r="29" spans="2:6">
      <c r="B29" s="28" t="s">
        <v>52</v>
      </c>
      <c r="C29" s="39">
        <v>18</v>
      </c>
      <c r="D29" s="53"/>
      <c r="E29" s="54"/>
      <c r="F29" s="55"/>
    </row>
    <row r="30" spans="2:6">
      <c r="B30" s="28" t="s">
        <v>52</v>
      </c>
      <c r="C30" s="39">
        <v>19</v>
      </c>
      <c r="D30" s="53"/>
      <c r="E30" s="54"/>
      <c r="F30" s="55"/>
    </row>
    <row r="31" spans="2:6">
      <c r="B31" s="30" t="s">
        <v>52</v>
      </c>
      <c r="C31" s="39">
        <v>20</v>
      </c>
      <c r="D31" s="56"/>
      <c r="E31" s="57"/>
      <c r="F31" s="55"/>
    </row>
    <row r="32" spans="2:6">
      <c r="B32" s="28" t="s">
        <v>60</v>
      </c>
      <c r="C32" s="39">
        <v>21</v>
      </c>
      <c r="D32" s="53"/>
      <c r="E32" s="54"/>
      <c r="F32" s="55"/>
    </row>
    <row r="33" spans="2:6">
      <c r="B33" s="28" t="s">
        <v>60</v>
      </c>
      <c r="C33" s="39">
        <v>22</v>
      </c>
      <c r="D33" s="53"/>
      <c r="E33" s="54"/>
      <c r="F33" s="55"/>
    </row>
    <row r="34" spans="2:6">
      <c r="B34" s="28" t="s">
        <v>60</v>
      </c>
      <c r="C34" s="39">
        <v>23</v>
      </c>
      <c r="D34" s="53"/>
      <c r="E34" s="54"/>
      <c r="F34" s="55"/>
    </row>
    <row r="35" spans="2:6">
      <c r="B35" s="28" t="s">
        <v>60</v>
      </c>
      <c r="C35" s="39">
        <v>24</v>
      </c>
      <c r="D35" s="58"/>
      <c r="E35" s="59"/>
      <c r="F35" s="55"/>
    </row>
    <row r="36" spans="2:6">
      <c r="B36" s="28" t="s">
        <v>60</v>
      </c>
      <c r="C36" s="39">
        <v>25</v>
      </c>
      <c r="D36" s="58"/>
      <c r="E36" s="59"/>
      <c r="F36" s="55"/>
    </row>
    <row r="37" spans="2:6">
      <c r="B37" s="31" t="s">
        <v>60</v>
      </c>
      <c r="C37" s="39">
        <v>26</v>
      </c>
      <c r="D37" s="53"/>
      <c r="E37" s="54"/>
      <c r="F37" s="55"/>
    </row>
    <row r="38" spans="2:6">
      <c r="B38" s="28" t="s">
        <v>60</v>
      </c>
      <c r="C38" s="39">
        <v>27</v>
      </c>
      <c r="D38" s="53"/>
      <c r="E38" s="54"/>
      <c r="F38" s="55"/>
    </row>
    <row r="39" spans="2:6">
      <c r="B39" s="28" t="s">
        <v>75</v>
      </c>
      <c r="C39" s="39">
        <v>28</v>
      </c>
      <c r="D39" s="53"/>
      <c r="E39" s="54"/>
      <c r="F39" s="55"/>
    </row>
    <row r="40" spans="2:6">
      <c r="B40" s="30" t="s">
        <v>75</v>
      </c>
      <c r="C40" s="39">
        <v>29</v>
      </c>
      <c r="D40" s="56"/>
      <c r="E40" s="57"/>
      <c r="F40" s="55"/>
    </row>
    <row r="41" spans="2:6">
      <c r="B41" s="28" t="s">
        <v>75</v>
      </c>
      <c r="C41" s="39">
        <v>30</v>
      </c>
      <c r="D41" s="53"/>
      <c r="E41" s="54"/>
      <c r="F41" s="55"/>
    </row>
    <row r="42" spans="2:6">
      <c r="B42" s="28" t="s">
        <v>75</v>
      </c>
      <c r="C42" s="39">
        <v>31</v>
      </c>
      <c r="D42" s="53"/>
      <c r="E42" s="54"/>
      <c r="F42" s="55"/>
    </row>
    <row r="43" spans="2:6">
      <c r="B43" s="30" t="s">
        <v>75</v>
      </c>
      <c r="C43" s="39">
        <v>32</v>
      </c>
      <c r="D43" s="56"/>
      <c r="E43" s="57"/>
      <c r="F43" s="55"/>
    </row>
    <row r="44" spans="2:6">
      <c r="B44" s="32" t="s">
        <v>86</v>
      </c>
      <c r="C44" s="39">
        <v>33</v>
      </c>
      <c r="D44" s="53"/>
      <c r="E44" s="54"/>
      <c r="F44" s="55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35"/>
  <sheetViews>
    <sheetView topLeftCell="C1" zoomScale="85" zoomScaleNormal="85" workbookViewId="0">
      <selection activeCell="I8" sqref="I8"/>
    </sheetView>
  </sheetViews>
  <sheetFormatPr defaultColWidth="8.7265625" defaultRowHeight="14.5"/>
  <cols>
    <col min="1" max="1" width="19.54296875" customWidth="1"/>
    <col min="2" max="2" width="14.26953125" customWidth="1"/>
    <col min="3" max="3" width="14.7265625" customWidth="1"/>
    <col min="4" max="4" width="16" style="75" customWidth="1"/>
    <col min="5" max="5" width="57.26953125" customWidth="1"/>
    <col min="6" max="6" width="57.26953125" style="74" customWidth="1"/>
    <col min="7" max="13" width="19.54296875" customWidth="1"/>
  </cols>
  <sheetData>
    <row r="1" spans="1:15" ht="14.65" customHeight="1">
      <c r="A1" s="67" t="s">
        <v>94</v>
      </c>
      <c r="B1" s="103" t="s">
        <v>95</v>
      </c>
      <c r="C1" s="103"/>
      <c r="D1" s="103"/>
      <c r="E1" s="103"/>
      <c r="F1" s="103"/>
      <c r="G1" s="103"/>
      <c r="H1" s="103"/>
      <c r="I1" s="103"/>
      <c r="J1" s="77"/>
      <c r="K1" s="77"/>
      <c r="L1" s="77"/>
      <c r="M1" s="77"/>
      <c r="N1" s="60"/>
      <c r="O1" s="60"/>
    </row>
    <row r="2" spans="1:15" ht="29.25" customHeight="1">
      <c r="A2" s="67" t="s">
        <v>96</v>
      </c>
      <c r="B2" s="104" t="s">
        <v>97</v>
      </c>
      <c r="C2" s="104"/>
      <c r="D2" s="78" t="s">
        <v>98</v>
      </c>
      <c r="E2" s="79" t="s">
        <v>99</v>
      </c>
      <c r="F2" s="78" t="s">
        <v>100</v>
      </c>
      <c r="G2" s="79" t="s">
        <v>101</v>
      </c>
      <c r="H2" s="80" t="s">
        <v>102</v>
      </c>
      <c r="I2" s="79" t="s">
        <v>103</v>
      </c>
      <c r="N2" s="60"/>
      <c r="O2" s="60"/>
    </row>
    <row r="3" spans="1:15">
      <c r="A3" s="60"/>
      <c r="B3" s="60"/>
      <c r="C3" s="60">
        <f>MAX(C5:C100)</f>
        <v>45163</v>
      </c>
      <c r="D3" s="60">
        <f>COUNTA(D5:D100)</f>
        <v>3</v>
      </c>
      <c r="E3" s="60"/>
      <c r="F3" s="60"/>
      <c r="G3" s="60">
        <f>COUNTIF($G$5:$G$100,"OK")</f>
        <v>3</v>
      </c>
      <c r="H3" s="60">
        <f>COUNTIF($G$5:$G$100,"FAIL")</f>
        <v>0</v>
      </c>
      <c r="I3" s="60"/>
      <c r="J3" s="60"/>
      <c r="K3" s="60"/>
      <c r="L3" s="60"/>
      <c r="M3" s="60"/>
      <c r="N3" s="60"/>
      <c r="O3" s="60"/>
    </row>
    <row r="4" spans="1:15" s="72" customFormat="1">
      <c r="A4" s="67" t="s">
        <v>104</v>
      </c>
      <c r="B4" s="67" t="s">
        <v>105</v>
      </c>
      <c r="C4" s="65" t="s">
        <v>106</v>
      </c>
      <c r="D4" s="68" t="s">
        <v>107</v>
      </c>
      <c r="E4" s="67" t="s">
        <v>108</v>
      </c>
      <c r="F4" s="68" t="s">
        <v>109</v>
      </c>
      <c r="G4" s="67" t="s">
        <v>110</v>
      </c>
      <c r="H4" s="64" t="s">
        <v>111</v>
      </c>
      <c r="I4" s="64" t="s">
        <v>112</v>
      </c>
      <c r="J4" s="66"/>
      <c r="K4" s="66"/>
    </row>
    <row r="5" spans="1:15" ht="60" customHeight="1">
      <c r="A5" s="71">
        <v>45163</v>
      </c>
      <c r="B5" s="71">
        <v>45163</v>
      </c>
      <c r="C5" s="71">
        <v>45163</v>
      </c>
      <c r="D5" s="62">
        <v>1</v>
      </c>
      <c r="E5" s="76" t="s">
        <v>113</v>
      </c>
      <c r="F5" s="91" t="s">
        <v>114</v>
      </c>
      <c r="G5" s="61" t="s">
        <v>115</v>
      </c>
      <c r="H5" s="69"/>
      <c r="I5" s="70"/>
      <c r="J5" s="60"/>
      <c r="K5" s="60"/>
    </row>
    <row r="6" spans="1:15" ht="60" customHeight="1">
      <c r="A6" s="71">
        <v>45163</v>
      </c>
      <c r="B6" s="71">
        <v>45163</v>
      </c>
      <c r="C6" s="71">
        <v>45163</v>
      </c>
      <c r="D6" s="62">
        <v>2</v>
      </c>
      <c r="E6" s="76" t="s">
        <v>116</v>
      </c>
      <c r="F6" s="91" t="s">
        <v>117</v>
      </c>
      <c r="G6" s="61" t="s">
        <v>115</v>
      </c>
      <c r="H6" s="69"/>
      <c r="I6" s="70"/>
      <c r="J6" s="60"/>
      <c r="K6" s="60"/>
    </row>
    <row r="7" spans="1:15" ht="72.5">
      <c r="A7" s="71">
        <v>45163</v>
      </c>
      <c r="B7" s="71">
        <v>45163</v>
      </c>
      <c r="C7" s="71">
        <v>45163</v>
      </c>
      <c r="D7" s="62">
        <v>3</v>
      </c>
      <c r="E7" s="61" t="s">
        <v>118</v>
      </c>
      <c r="F7" s="73" t="s">
        <v>119</v>
      </c>
      <c r="G7" s="61" t="s">
        <v>115</v>
      </c>
      <c r="H7" s="61"/>
      <c r="I7" s="61" t="s">
        <v>120</v>
      </c>
      <c r="J7" s="60"/>
      <c r="K7" s="60"/>
      <c r="L7" s="60"/>
      <c r="M7" s="60"/>
      <c r="N7" s="60"/>
      <c r="O7" s="60"/>
    </row>
    <row r="8" spans="1:15">
      <c r="A8" s="60"/>
      <c r="B8" s="60"/>
      <c r="C8" s="60"/>
      <c r="D8" s="63"/>
      <c r="G8" s="60"/>
      <c r="H8" s="60"/>
      <c r="I8" s="60"/>
      <c r="J8" s="60"/>
      <c r="K8" s="60"/>
      <c r="L8" s="60"/>
      <c r="M8" s="60"/>
      <c r="N8" s="60"/>
      <c r="O8" s="60"/>
    </row>
    <row r="9" spans="1:15">
      <c r="A9" s="60"/>
      <c r="B9" s="60"/>
      <c r="C9" s="60"/>
      <c r="D9" s="63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15">
      <c r="A10" s="60"/>
      <c r="B10" s="60"/>
      <c r="C10" s="60"/>
      <c r="D10" s="63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>
      <c r="A11" s="60"/>
      <c r="B11" s="60"/>
      <c r="C11" s="60"/>
      <c r="D11" s="63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>
      <c r="A12" s="60"/>
      <c r="B12" s="60"/>
      <c r="C12" s="60"/>
      <c r="D12" s="63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>
      <c r="A13" s="60"/>
      <c r="B13" s="60"/>
      <c r="C13" s="60"/>
      <c r="D13" s="63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>
      <c r="A14" s="60"/>
      <c r="B14" s="60"/>
      <c r="C14" s="60"/>
      <c r="D14" s="6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0"/>
      <c r="B15" s="60"/>
      <c r="C15" s="60"/>
      <c r="D15" s="6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0"/>
      <c r="B16" s="60"/>
      <c r="C16" s="60"/>
      <c r="D16" s="63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60"/>
      <c r="B17" s="60"/>
      <c r="C17" s="60"/>
      <c r="D17" s="63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>
      <c r="A18" s="60"/>
      <c r="B18" s="60"/>
      <c r="C18" s="60"/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15">
      <c r="A19" s="60"/>
      <c r="B19" s="60"/>
      <c r="C19" s="60"/>
      <c r="D19" s="63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5">
      <c r="A20" s="60"/>
      <c r="B20" s="60"/>
      <c r="C20" s="60"/>
      <c r="D20" s="6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>
      <c r="A21" s="60"/>
      <c r="B21" s="60"/>
      <c r="C21" s="60"/>
      <c r="D21" s="6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5">
      <c r="A22" s="60"/>
      <c r="B22" s="60"/>
      <c r="C22" s="60"/>
      <c r="D22" s="6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1:15">
      <c r="A23" s="60"/>
      <c r="B23" s="60"/>
      <c r="C23" s="60"/>
      <c r="D23" s="63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1:15">
      <c r="A24" s="60"/>
      <c r="B24" s="60"/>
      <c r="C24" s="60"/>
      <c r="D24" s="63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1:15">
      <c r="A25" s="60"/>
      <c r="B25" s="60"/>
      <c r="C25" s="60"/>
      <c r="D25" s="63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>
      <c r="A26" s="60"/>
      <c r="B26" s="60"/>
      <c r="C26" s="60"/>
      <c r="D26" s="63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</row>
    <row r="27" spans="1:15">
      <c r="A27" s="60"/>
      <c r="B27" s="60"/>
      <c r="C27" s="60"/>
      <c r="D27" s="63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</row>
    <row r="28" spans="1:15">
      <c r="A28" s="60"/>
      <c r="B28" s="60"/>
      <c r="C28" s="60"/>
      <c r="D28" s="63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15">
      <c r="A29" s="60"/>
      <c r="B29" s="60"/>
      <c r="C29" s="60"/>
      <c r="D29" s="63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</row>
    <row r="30" spans="1:15">
      <c r="A30" s="60"/>
      <c r="B30" s="60"/>
      <c r="C30" s="60"/>
      <c r="D30" s="63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</row>
    <row r="31" spans="1:15">
      <c r="A31" s="60"/>
      <c r="B31" s="60"/>
      <c r="C31" s="60"/>
      <c r="D31" s="63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</row>
    <row r="32" spans="1:15">
      <c r="A32" s="60"/>
      <c r="B32" s="60"/>
      <c r="C32" s="60"/>
      <c r="D32" s="63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>
      <c r="A33" s="60"/>
      <c r="B33" s="60"/>
      <c r="C33" s="60"/>
      <c r="D33" s="6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</row>
    <row r="34" spans="1:15">
      <c r="A34" s="60"/>
      <c r="B34" s="60"/>
      <c r="C34" s="60"/>
      <c r="D34" s="63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>
      <c r="A35" s="60"/>
      <c r="B35" s="60"/>
      <c r="C35" s="60"/>
      <c r="D35" s="63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</row>
  </sheetData>
  <mergeCells count="2">
    <mergeCell ref="B1:I1"/>
    <mergeCell ref="B2:C2"/>
  </mergeCells>
  <dataValidations count="1">
    <dataValidation type="list" allowBlank="1" showInputMessage="1" showErrorMessage="1" sqref="G5:G7" xr:uid="{FFDAF569-969D-465B-8912-0609B7E43DF3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488C-C182-437B-A51A-82EE3FAAD540}">
  <sheetPr>
    <tabColor rgb="FFFFFF00"/>
  </sheetPr>
  <dimension ref="A2:AZ6"/>
  <sheetViews>
    <sheetView zoomScale="55" zoomScaleNormal="55" workbookViewId="0">
      <selection activeCell="L24" sqref="L24"/>
    </sheetView>
  </sheetViews>
  <sheetFormatPr defaultRowHeight="14.5"/>
  <cols>
    <col min="1" max="1" width="3.26953125" customWidth="1"/>
    <col min="2" max="9" width="16.26953125" customWidth="1"/>
    <col min="10" max="10" width="20.26953125" bestFit="1" customWidth="1"/>
    <col min="11" max="12" width="16.26953125" customWidth="1"/>
    <col min="13" max="13" width="19.1796875" bestFit="1" customWidth="1"/>
    <col min="14" max="14" width="16.26953125" customWidth="1"/>
    <col min="15" max="15" width="17.7265625" bestFit="1" customWidth="1"/>
    <col min="16" max="16" width="16.26953125" customWidth="1"/>
    <col min="17" max="17" width="18.1796875" bestFit="1" customWidth="1"/>
    <col min="18" max="36" width="16.26953125" customWidth="1"/>
    <col min="37" max="37" width="18.1796875" bestFit="1" customWidth="1"/>
    <col min="38" max="50" width="16.26953125" customWidth="1"/>
  </cols>
  <sheetData>
    <row r="2" spans="1:52" ht="23.5">
      <c r="B2" s="81" t="s">
        <v>121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2"/>
      <c r="S2" s="14"/>
      <c r="T2" s="14"/>
      <c r="U2" s="14"/>
      <c r="V2" s="82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2"/>
      <c r="S3" s="14"/>
      <c r="T3" s="14"/>
      <c r="U3" s="14"/>
      <c r="V3" s="82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5">
      <c r="B4" s="83" t="s">
        <v>122</v>
      </c>
      <c r="C4" s="105" t="s">
        <v>123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  <c r="R4" s="105" t="s">
        <v>124</v>
      </c>
      <c r="S4" s="106"/>
      <c r="T4" s="107"/>
      <c r="U4" s="105" t="s">
        <v>125</v>
      </c>
      <c r="V4" s="106"/>
      <c r="W4" s="106"/>
      <c r="X4" s="106"/>
      <c r="Y4" s="107"/>
      <c r="Z4" s="84" t="s">
        <v>126</v>
      </c>
      <c r="AA4" s="105" t="s">
        <v>127</v>
      </c>
      <c r="AB4" s="107"/>
      <c r="AC4" s="106"/>
      <c r="AD4" s="107"/>
      <c r="AE4" s="105" t="s">
        <v>128</v>
      </c>
      <c r="AF4" s="106"/>
      <c r="AG4" s="106"/>
      <c r="AH4" s="106"/>
      <c r="AI4" s="107"/>
      <c r="AJ4" s="105" t="s">
        <v>129</v>
      </c>
      <c r="AK4" s="106"/>
      <c r="AL4" s="106"/>
      <c r="AM4" s="106"/>
      <c r="AN4" s="107"/>
      <c r="AO4" s="105" t="s">
        <v>130</v>
      </c>
      <c r="AP4" s="107"/>
      <c r="AQ4" s="105" t="s">
        <v>131</v>
      </c>
      <c r="AR4" s="106"/>
      <c r="AS4" s="107"/>
      <c r="AT4" s="105" t="s">
        <v>132</v>
      </c>
      <c r="AU4" s="106"/>
      <c r="AV4" s="107"/>
      <c r="AW4" s="105" t="s">
        <v>75</v>
      </c>
      <c r="AX4" s="106"/>
    </row>
    <row r="5" spans="1:52" ht="46.5">
      <c r="B5" s="85" t="s">
        <v>89</v>
      </c>
      <c r="C5" s="86" t="s">
        <v>133</v>
      </c>
      <c r="D5" s="86" t="s">
        <v>134</v>
      </c>
      <c r="E5" s="86" t="s">
        <v>135</v>
      </c>
      <c r="F5" s="86" t="s">
        <v>136</v>
      </c>
      <c r="G5" s="86" t="s">
        <v>137</v>
      </c>
      <c r="H5" s="86" t="s">
        <v>138</v>
      </c>
      <c r="I5" s="86" t="s">
        <v>139</v>
      </c>
      <c r="J5" s="86" t="s">
        <v>140</v>
      </c>
      <c r="K5" s="86" t="s">
        <v>141</v>
      </c>
      <c r="L5" s="86" t="s">
        <v>142</v>
      </c>
      <c r="M5" s="86" t="s">
        <v>143</v>
      </c>
      <c r="N5" s="86" t="s">
        <v>144</v>
      </c>
      <c r="O5" s="86" t="s">
        <v>145</v>
      </c>
      <c r="P5" s="86" t="s">
        <v>146</v>
      </c>
      <c r="Q5" s="86" t="s">
        <v>147</v>
      </c>
      <c r="R5" s="86" t="s">
        <v>148</v>
      </c>
      <c r="S5" s="86" t="s">
        <v>149</v>
      </c>
      <c r="T5" s="86" t="s">
        <v>150</v>
      </c>
      <c r="U5" s="86" t="s">
        <v>151</v>
      </c>
      <c r="V5" s="86" t="s">
        <v>152</v>
      </c>
      <c r="W5" s="86" t="s">
        <v>153</v>
      </c>
      <c r="X5" s="86" t="s">
        <v>154</v>
      </c>
      <c r="Y5" s="86" t="s">
        <v>155</v>
      </c>
      <c r="Z5" s="86" t="s">
        <v>156</v>
      </c>
      <c r="AA5" s="86" t="s">
        <v>157</v>
      </c>
      <c r="AB5" s="86" t="s">
        <v>158</v>
      </c>
      <c r="AC5" s="86" t="s">
        <v>159</v>
      </c>
      <c r="AD5" s="86" t="s">
        <v>160</v>
      </c>
      <c r="AE5" s="86" t="s">
        <v>161</v>
      </c>
      <c r="AF5" s="86" t="s">
        <v>162</v>
      </c>
      <c r="AG5" s="86" t="s">
        <v>163</v>
      </c>
      <c r="AH5" s="86" t="s">
        <v>164</v>
      </c>
      <c r="AI5" s="86" t="s">
        <v>165</v>
      </c>
      <c r="AJ5" s="86" t="s">
        <v>166</v>
      </c>
      <c r="AK5" s="86" t="s">
        <v>167</v>
      </c>
      <c r="AL5" s="86" t="s">
        <v>168</v>
      </c>
      <c r="AM5" s="86" t="s">
        <v>169</v>
      </c>
      <c r="AN5" s="86" t="s">
        <v>170</v>
      </c>
      <c r="AO5" s="86" t="s">
        <v>130</v>
      </c>
      <c r="AP5" s="86" t="s">
        <v>171</v>
      </c>
      <c r="AQ5" s="86" t="s">
        <v>129</v>
      </c>
      <c r="AR5" s="86" t="s">
        <v>144</v>
      </c>
      <c r="AS5" s="86" t="s">
        <v>172</v>
      </c>
      <c r="AT5" s="86" t="s">
        <v>173</v>
      </c>
      <c r="AU5" s="86" t="s">
        <v>174</v>
      </c>
      <c r="AV5" s="86" t="s">
        <v>175</v>
      </c>
      <c r="AW5" s="86" t="s">
        <v>176</v>
      </c>
      <c r="AX5" s="86" t="s">
        <v>177</v>
      </c>
    </row>
    <row r="6" spans="1:52" ht="15.5">
      <c r="A6" s="14"/>
      <c r="B6" s="87">
        <v>19</v>
      </c>
      <c r="C6" s="92"/>
      <c r="D6" s="93" t="s">
        <v>178</v>
      </c>
      <c r="E6" s="94" t="s">
        <v>179</v>
      </c>
      <c r="F6" s="94" t="s">
        <v>180</v>
      </c>
      <c r="G6" s="88" t="s">
        <v>181</v>
      </c>
      <c r="H6" s="89" t="s">
        <v>182</v>
      </c>
      <c r="I6" s="92" t="s">
        <v>183</v>
      </c>
      <c r="J6" s="95">
        <v>164096000</v>
      </c>
      <c r="K6" s="92" t="s">
        <v>184</v>
      </c>
      <c r="L6" s="92" t="s">
        <v>185</v>
      </c>
      <c r="M6" s="88" t="s">
        <v>186</v>
      </c>
      <c r="N6" s="88" t="s">
        <v>187</v>
      </c>
      <c r="O6" s="92" t="s">
        <v>186</v>
      </c>
      <c r="P6" s="92" t="s">
        <v>188</v>
      </c>
      <c r="Q6" s="92" t="s">
        <v>122</v>
      </c>
      <c r="R6" s="90">
        <v>0.04</v>
      </c>
      <c r="S6" s="92" t="s">
        <v>189</v>
      </c>
      <c r="T6" s="88" t="s">
        <v>188</v>
      </c>
      <c r="U6" s="88" t="s">
        <v>190</v>
      </c>
      <c r="V6" s="89">
        <v>2</v>
      </c>
      <c r="W6" s="88" t="s">
        <v>191</v>
      </c>
      <c r="X6" s="88" t="s">
        <v>192</v>
      </c>
      <c r="Y6" s="88" t="s">
        <v>155</v>
      </c>
      <c r="Z6" s="92" t="s">
        <v>193</v>
      </c>
      <c r="AA6" s="92" t="s">
        <v>194</v>
      </c>
      <c r="AB6" s="92" t="s">
        <v>188</v>
      </c>
      <c r="AC6" s="88" t="s">
        <v>195</v>
      </c>
      <c r="AD6" s="89" t="s">
        <v>196</v>
      </c>
      <c r="AE6" s="89" t="s">
        <v>197</v>
      </c>
      <c r="AF6" s="92" t="s">
        <v>193</v>
      </c>
      <c r="AG6" s="89" t="s">
        <v>198</v>
      </c>
      <c r="AH6" s="89" t="s">
        <v>199</v>
      </c>
      <c r="AI6" s="89" t="s">
        <v>200</v>
      </c>
      <c r="AJ6" s="92" t="s">
        <v>201</v>
      </c>
      <c r="AK6" s="92" t="s">
        <v>186</v>
      </c>
      <c r="AL6" s="92" t="s">
        <v>202</v>
      </c>
      <c r="AM6" s="92" t="s">
        <v>203</v>
      </c>
      <c r="AN6" s="89" t="s">
        <v>203</v>
      </c>
      <c r="AO6" s="88" t="s">
        <v>204</v>
      </c>
      <c r="AP6" s="92" t="s">
        <v>203</v>
      </c>
      <c r="AQ6" s="89" t="s">
        <v>203</v>
      </c>
      <c r="AR6" s="89" t="s">
        <v>203</v>
      </c>
      <c r="AS6" s="92" t="s">
        <v>205</v>
      </c>
      <c r="AT6" s="92" t="s">
        <v>206</v>
      </c>
      <c r="AU6" s="92" t="s">
        <v>203</v>
      </c>
      <c r="AV6" s="92" t="s">
        <v>207</v>
      </c>
      <c r="AW6" s="92" t="s">
        <v>208</v>
      </c>
      <c r="AX6" s="88" t="s">
        <v>209</v>
      </c>
      <c r="AY6" s="14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8"/>
  <sheetViews>
    <sheetView showGridLines="0" tabSelected="1" zoomScale="37" zoomScaleNormal="55" workbookViewId="0">
      <selection activeCell="A108" sqref="A108:CQ108"/>
    </sheetView>
  </sheetViews>
  <sheetFormatPr defaultColWidth="9.26953125" defaultRowHeight="14"/>
  <cols>
    <col min="1" max="1" width="15.7265625" style="52" customWidth="1"/>
    <col min="2" max="95" width="3.453125" style="42" customWidth="1"/>
    <col min="96" max="16384" width="9.26953125" style="42"/>
  </cols>
  <sheetData>
    <row r="1" spans="1:95">
      <c r="A1" s="41"/>
    </row>
    <row r="2" spans="1:95">
      <c r="A2" s="43" t="s">
        <v>210</v>
      </c>
      <c r="B2" s="108" t="s">
        <v>211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</row>
    <row r="3" spans="1:95" ht="65.150000000000006" customHeight="1">
      <c r="A3" s="43" t="s">
        <v>212</v>
      </c>
      <c r="B3" s="109" t="s">
        <v>213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</row>
    <row r="5" spans="1:95">
      <c r="A5" s="43" t="s">
        <v>107</v>
      </c>
      <c r="B5" s="111" t="s">
        <v>214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1" t="s">
        <v>215</v>
      </c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1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082b249c-3e96-4a7c-9ff2-21fd1dcff023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73fd218-8bca-4422-add3-bf5da46cbfd8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E4EFE7-F2AF-4A86-BE83-B05672E9D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DP-19</vt:lpstr>
      <vt:lpstr>EVD_FIN 03-01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Andriani Kartiningrum</cp:lastModifiedBy>
  <cp:revision/>
  <cp:lastPrinted>2023-10-30T06:29:16Z</cp:lastPrinted>
  <dcterms:created xsi:type="dcterms:W3CDTF">2023-05-13T06:19:47Z</dcterms:created>
  <dcterms:modified xsi:type="dcterms:W3CDTF">2023-10-30T06:30:12Z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