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56" documentId="13_ncr:1_{B7B7D72F-DAB1-4A38-BF25-6431C8EB965F}" xr6:coauthVersionLast="47" xr6:coauthVersionMax="47" xr10:uidLastSave="{AB9E4CAA-5DDD-4163-9129-FC039340A11C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20" sheetId="10" r:id="rId4"/>
    <sheet name="EVD_ASM11-01" sheetId="9" r:id="rId5"/>
    <sheet name="EVD_ASM11-01 Della" sheetId="11" r:id="rId6"/>
    <sheet name="EVD_ASM11-01 Hanny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Regressio" localSheetId="5" hidden="1">'[1]#REF'!#REF!</definedName>
    <definedName name="_1Regressio" localSheetId="6" hidden="1">'[1]#REF'!#REF!</definedName>
    <definedName name="_1Regressio" hidden="1">'[1]#REF'!#REF!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 localSheetId="6">[6]指摘種別一覧!$D$5:$D$12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<sst xmlns="http://schemas.openxmlformats.org/spreadsheetml/2006/main" count="360" uniqueCount="227">
  <si>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</si>
  <si>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</si>
  <si>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</si>
  <si>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</si>
  <si>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</si>
  <si>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</si>
  <si>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</si>
  <si>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</si>
  <si>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</si>
  <si>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</si>
  <si>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</si>
  <si>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</si>
  <si>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</si>
  <si>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</si>
  <si>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</si>
  <si>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</si>
  <si>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</si>
  <si>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</si>
  <si>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</si>
  <si>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</si>
  <si>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</si>
  <si>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</si>
  <si>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</si>
  <si>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</si>
  <si>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</si>
  <si>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</si>
  <si>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</si>
  <si>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</si>
  <si>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</si>
  <si>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</si>
  <si>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</si>
  <si>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</si>
  <si>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</si>
  <si>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</si>
  <si>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</si>
  <si>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</si>
  <si>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</si>
  <si>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</si>
  <si>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</si>
  <si>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</si>
  <si>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</si>
  <si>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</si>
  <si>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</si>
  <si>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</si>
  <si>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</si>
  <si>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</si>
  <si>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</si>
  <si>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</si>
  <si>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</si>
  <si>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</si>
  <si>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</si>
  <si>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</si>
  <si>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</si>
  <si>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</si>
  <si>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</si>
  <si>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</si>
  <si>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</si>
  <si>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</si>
  <si>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</si>
  <si>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</si>
  <si>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</si>
  <si>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</si>
  <si>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</si>
  <si>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</si>
  <si>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</si>
  <si>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</si>
  <si>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</si>
  <si>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</si>
  <si>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</si>
  <si>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</si>
  <si>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</si>
  <si>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</si>
  <si>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</si>
  <si>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</si>
  <si>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</si>
  <si>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</si>
  <si>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</si>
  <si>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</si>
  <si>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</si>
  <si>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</si>
  <si>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</si>
  <si>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</si>
  <si>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</si>
  <si>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</si>
  <si>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</si>
  <si>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</si>
  <si>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</si>
  <si>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</si>
  <si>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</si>
  <si>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</si>
  <si>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</si>
  <si>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</si>
  <si>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</si>
  <si>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</si>
  <si>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</si>
  <si>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</si>
  <si>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</si>
  <si>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ASM11-01 Insurance termination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</si>
  <si>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</si>
  <si>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</si>
  <si>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</si>
  <si>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</si>
  <si>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</si>
  <si>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</si>
  <si>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</si>
  <si>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</si>
  <si>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</si>
  <si>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</si>
  <si>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</si>
  <si>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</si>
  <si>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</si>
  <si>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1000.TRM.2308.000004</t>
  </si>
  <si>
    <t xml:space="preserve">Akses menu Fixed asset management -&gt; Policy registration -&gt; termination
Klik tombol Add
</t>
  </si>
  <si>
    <t>pastikan berhasil masuk ke tampilan termination Info</t>
  </si>
  <si>
    <t>OK</t>
  </si>
  <si>
    <t>1000.TRM.2308.000003</t>
  </si>
  <si>
    <t>Lengkapi semua field mandatory --&gt; klik save</t>
  </si>
  <si>
    <t>- Pastikan field dan button berfungsi dengan baik
- Pastikan jika tidak mengisi field mandatory menampilkan validasi
- pastikan muncul detail di bagian bawah</t>
  </si>
  <si>
    <t>Add Asset detail list, lalu klik Proceed</t>
  </si>
  <si>
    <t>Pastikan setelah proceed, data masuk ke modul approval</t>
  </si>
  <si>
    <t xml:space="preserve">Klik Approve untuk checker maker </t>
  </si>
  <si>
    <t>Pastikan field dan button berfungsi dengan baik, status berubah approve</t>
  </si>
  <si>
    <t>masuk ke module Finance, ke sub menu Voucher request - received request</t>
  </si>
  <si>
    <t>pastikan data yang dipilih sebelumnya muncul di menu ini</t>
  </si>
  <si>
    <t>pilih branch, select data dan di proceed</t>
  </si>
  <si>
    <t>data masuk ke proses payment confirm</t>
  </si>
  <si>
    <t>masuk ke sub menu received confirm, pilih branch, klik tombol action</t>
  </si>
  <si>
    <t>lengkapi field2 yang mandatory --&gt; klik Paid</t>
  </si>
  <si>
    <t>- Pastikan Claim status berubah menjadi Paid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</si>
  <si>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</si>
  <si>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</si>
  <si>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</si>
  <si>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</si>
  <si>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</si>
  <si>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</si>
  <si>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</si>
  <si>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</si>
  <si>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</si>
  <si>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</si>
  <si>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</si>
  <si>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</si>
  <si>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</si>
  <si>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</si>
  <si>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</si>
  <si>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</si>
  <si>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</si>
  <si>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</si>
  <si>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</si>
  <si>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</si>
  <si>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</si>
  <si>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</si>
  <si>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</si>
  <si>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</si>
  <si>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</si>
  <si>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</si>
  <si>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</si>
  <si>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</si>
  <si>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</si>
  <si>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</si>
  <si>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</si>
  <si>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</si>
  <si>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</si>
  <si>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</si>
  <si>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</si>
  <si>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</si>
  <si>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</si>
  <si>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</si>
  <si>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</si>
  <si>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</si>
  <si>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</si>
  <si>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</si>
  <si>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</si>
  <si>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</si>
  <si>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</si>
  <si>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</si>
  <si>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</si>
  <si>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</si>
  <si>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</si>
  <si>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</si>
  <si>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</si>
  <si>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</si>
  <si>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</si>
  <si>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</si>
  <si>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</si>
  <si>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</si>
  <si>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</si>
  <si>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</si>
  <si>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</si>
  <si>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</si>
  <si>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</si>
  <si>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Used</t>
  </si>
  <si>
    <t>Honda HR-V 1,5L E CVT</t>
  </si>
  <si>
    <t>Non-Mistubishi</t>
  </si>
  <si>
    <t xml:space="preserve">Rp225,000,000.00 </t>
  </si>
  <si>
    <t>Single Asset</t>
  </si>
  <si>
    <t>Without Karoseri</t>
  </si>
  <si>
    <t xml:space="preserve">Rp-   </t>
  </si>
  <si>
    <t xml:space="preserve">Rp11,000,000.00 </t>
  </si>
  <si>
    <t>Pilih Komtrak Baru</t>
  </si>
  <si>
    <t>YES</t>
  </si>
  <si>
    <t>Single Supplier</t>
  </si>
  <si>
    <t>Buy</t>
  </si>
  <si>
    <t>Lease</t>
  </si>
  <si>
    <t>Same Agreement</t>
  </si>
  <si>
    <t>Full Delivery</t>
  </si>
  <si>
    <t>Claim</t>
  </si>
  <si>
    <t>Dengan perluasan</t>
  </si>
  <si>
    <t>Non-WAPU</t>
  </si>
  <si>
    <t>N/A</t>
  </si>
  <si>
    <t>Not Breakdown</t>
  </si>
  <si>
    <t>Suspend</t>
  </si>
  <si>
    <t xml:space="preserve">Rp10,000,000.00 </t>
  </si>
  <si>
    <t xml:space="preserve"> Rp1,000,000.00 </t>
  </si>
  <si>
    <t>Routine</t>
  </si>
  <si>
    <t>Internal</t>
  </si>
  <si>
    <t>Stop</t>
  </si>
  <si>
    <t>Not Reimbursement</t>
  </si>
  <si>
    <t>Direct (Mocil)</t>
  </si>
  <si>
    <t>Sold</t>
  </si>
  <si>
    <t>Per Agreement</t>
  </si>
  <si>
    <t>Somasi Asset Ditarik</t>
  </si>
  <si>
    <t>Test Case ID</t>
  </si>
  <si>
    <t>ASM11-01</t>
  </si>
  <si>
    <t>Test Case Summary</t>
  </si>
  <si>
    <t>lakukan entry termination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</si>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</sst>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6" xfId="0" applyBorder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16" fontId="2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/>
    <xf numFmtId="0" fontId="16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/>
    </xf>
    <xf numFmtId="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5" fillId="8" borderId="1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3" fillId="0" borderId="0" xfId="0" applyFont="1" applyAlignment="1"/>
    <xf numFmtId="0" fontId="2" fillId="0" borderId="0" xfId="0" applyFont="1" applyAlignment="1"/>
    <xf numFmtId="0" fontId="2" fillId="0" borderId="14" xfId="0" applyFont="1" applyBorder="1" applyAlignment="1"/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6</xdr:row>
      <xdr:rowOff>0</xdr:rowOff>
    </xdr:from>
    <xdr:to>
      <xdr:col>45</xdr:col>
      <xdr:colOff>11545</xdr:colOff>
      <xdr:row>26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A0609-2477-4510-AD08-7C13B596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274" y="1535545"/>
          <a:ext cx="10194635" cy="34636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44</xdr:col>
      <xdr:colOff>11546</xdr:colOff>
      <xdr:row>48</xdr:row>
      <xdr:rowOff>427182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8BD096-4A83-434B-8062-EF763875A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818" y="5345545"/>
          <a:ext cx="10194637" cy="3890819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48</xdr:row>
      <xdr:rowOff>750454</xdr:rowOff>
    </xdr:from>
    <xdr:to>
      <xdr:col>45</xdr:col>
      <xdr:colOff>161636</xdr:colOff>
      <xdr:row>70</xdr:row>
      <xdr:rowOff>163757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DDE2E8-46DF-46EF-AE74-CA9CEC795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2818" y="9559636"/>
          <a:ext cx="9825182" cy="392757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71</xdr:row>
      <xdr:rowOff>127000</xdr:rowOff>
    </xdr:from>
    <xdr:to>
      <xdr:col>49</xdr:col>
      <xdr:colOff>43860</xdr:colOff>
      <xdr:row>92</xdr:row>
      <xdr:rowOff>1431636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75B163-3565-45CC-A22B-B58D867CA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274" y="13623636"/>
          <a:ext cx="11577768" cy="6557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136070</xdr:colOff>
      <xdr:row>6</xdr:row>
      <xdr:rowOff>0</xdr:rowOff>
    </xdr:from>
    <xdr:to>
      <xdr:col>47</xdr:col>
      <xdr:colOff>107981</xdr:colOff>
      <xdr:row>16</xdr:row>
      <xdr:rowOff>45358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8C032-5597-4EF2-8EE0-D12E08B95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2270" y="1562100"/>
          <a:ext cx="10830411" cy="38363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44</xdr:col>
      <xdr:colOff>11546</xdr:colOff>
      <xdr:row>48</xdr:row>
      <xdr:rowOff>427182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369049-37B2-4D80-ABA3-807167F9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200" y="7486650"/>
          <a:ext cx="10146146" cy="3983182"/>
        </a:xfrm>
        <a:prstGeom prst="rect">
          <a:avLst/>
        </a:prstGeom>
      </xdr:spPr>
    </xdr:pic>
    <xdr:clientData/>
  </xdr:twoCellAnchor>
  <xdr:twoCellAnchor editAs="oneCell">
    <xdr:from>
      <xdr:col>4</xdr:col>
      <xdr:colOff>211025</xdr:colOff>
      <xdr:row>49</xdr:row>
      <xdr:rowOff>143675</xdr:rowOff>
    </xdr:from>
    <xdr:to>
      <xdr:col>45</xdr:col>
      <xdr:colOff>98136</xdr:colOff>
      <xdr:row>72</xdr:row>
      <xdr:rowOff>86146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E51982-D987-44D2-B766-07CD038C0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9825" y="12068975"/>
          <a:ext cx="9780411" cy="4031871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71</xdr:row>
      <xdr:rowOff>127000</xdr:rowOff>
    </xdr:from>
    <xdr:to>
      <xdr:col>49</xdr:col>
      <xdr:colOff>43860</xdr:colOff>
      <xdr:row>92</xdr:row>
      <xdr:rowOff>1431636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AE8960-5DBB-4EE3-BBB0-4B7D4CDE8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8810" y="15963900"/>
          <a:ext cx="11522350" cy="6644986"/>
        </a:xfrm>
        <a:prstGeom prst="rect">
          <a:avLst/>
        </a:prstGeom>
      </xdr:spPr>
    </xdr:pic>
    <xdr:clientData/>
  </xdr:twoCellAnchor>
  <xdr:twoCellAnchor editAs="oneCell">
    <xdr:from>
      <xdr:col>1</xdr:col>
      <xdr:colOff>51362</xdr:colOff>
      <xdr:row>93</xdr:row>
      <xdr:rowOff>79376</xdr:rowOff>
    </xdr:from>
    <xdr:to>
      <xdr:col>47</xdr:col>
      <xdr:colOff>154082</xdr:colOff>
      <xdr:row>114</xdr:row>
      <xdr:rowOff>508001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89D6C6-0E55-4895-83FF-4C825EE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6262" y="26108026"/>
          <a:ext cx="11202520" cy="5940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190032</xdr:colOff>
      <xdr:row>115</xdr:row>
      <xdr:rowOff>95250</xdr:rowOff>
    </xdr:from>
    <xdr:to>
      <xdr:col>47</xdr:col>
      <xdr:colOff>113458</xdr:colOff>
      <xdr:row>134</xdr:row>
      <xdr:rowOff>7938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99AE6C-0F3E-422F-A4A9-1DB41CE7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4932" y="32181800"/>
          <a:ext cx="11023226" cy="5837238"/>
        </a:xfrm>
        <a:prstGeom prst="rect">
          <a:avLst/>
        </a:prstGeom>
      </xdr:spPr>
    </xdr:pic>
    <xdr:clientData/>
  </xdr:twoCellAnchor>
  <xdr:twoCellAnchor editAs="oneCell">
    <xdr:from>
      <xdr:col>1</xdr:col>
      <xdr:colOff>88245</xdr:colOff>
      <xdr:row>137</xdr:row>
      <xdr:rowOff>71438</xdr:rowOff>
    </xdr:from>
    <xdr:to>
      <xdr:col>47</xdr:col>
      <xdr:colOff>69150</xdr:colOff>
      <xdr:row>158</xdr:row>
      <xdr:rowOff>2213349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58C3D2-F2FB-40C9-8B31-6668CA15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3145" y="38882638"/>
          <a:ext cx="11080705" cy="5875711"/>
        </a:xfrm>
        <a:prstGeom prst="rect">
          <a:avLst/>
        </a:prstGeom>
      </xdr:spPr>
    </xdr:pic>
    <xdr:clientData/>
  </xdr:twoCellAnchor>
  <xdr:twoCellAnchor editAs="oneCell">
    <xdr:from>
      <xdr:col>2</xdr:col>
      <xdr:colOff>84043</xdr:colOff>
      <xdr:row>160</xdr:row>
      <xdr:rowOff>39687</xdr:rowOff>
    </xdr:from>
    <xdr:to>
      <xdr:col>46</xdr:col>
      <xdr:colOff>198436</xdr:colOff>
      <xdr:row>180</xdr:row>
      <xdr:rowOff>205631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F5EBCA-B225-4CA6-9037-0BE9C8CCE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0243" y="47696437"/>
          <a:ext cx="10731593" cy="5690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6</xdr:row>
      <xdr:rowOff>0</xdr:rowOff>
    </xdr:from>
    <xdr:to>
      <xdr:col>45</xdr:col>
      <xdr:colOff>11545</xdr:colOff>
      <xdr:row>26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E9702-B738-4DF0-8854-952E2BF4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1" y="1562100"/>
          <a:ext cx="10146144" cy="3556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44</xdr:col>
      <xdr:colOff>11546</xdr:colOff>
      <xdr:row>48</xdr:row>
      <xdr:rowOff>427182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81932-14F0-48A7-9532-403348D58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200" y="5473700"/>
          <a:ext cx="10146146" cy="3983182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48</xdr:row>
      <xdr:rowOff>750454</xdr:rowOff>
    </xdr:from>
    <xdr:to>
      <xdr:col>45</xdr:col>
      <xdr:colOff>161636</xdr:colOff>
      <xdr:row>70</xdr:row>
      <xdr:rowOff>163757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EC69E-9D82-49D1-98A1-2281DA4CD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4736" y="9780154"/>
          <a:ext cx="9779000" cy="4029753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71</xdr:row>
      <xdr:rowOff>127000</xdr:rowOff>
    </xdr:from>
    <xdr:to>
      <xdr:col>49</xdr:col>
      <xdr:colOff>43860</xdr:colOff>
      <xdr:row>92</xdr:row>
      <xdr:rowOff>1431636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30602-65E2-4462-8702-409273C3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8810" y="13950950"/>
          <a:ext cx="11522350" cy="6644986"/>
        </a:xfrm>
        <a:prstGeom prst="rect">
          <a:avLst/>
        </a:prstGeom>
      </xdr:spPr>
    </xdr:pic>
    <xdr:clientData/>
  </xdr:twoCellAnchor>
  <xdr:twoCellAnchor editAs="oneCell">
    <xdr:from>
      <xdr:col>4</xdr:col>
      <xdr:colOff>57727</xdr:colOff>
      <xdr:row>94</xdr:row>
      <xdr:rowOff>23091</xdr:rowOff>
    </xdr:from>
    <xdr:to>
      <xdr:col>30</xdr:col>
      <xdr:colOff>233909</xdr:colOff>
      <xdr:row>114</xdr:row>
      <xdr:rowOff>204455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95F830-1188-4324-BF71-9124EBCDF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6527" y="24216591"/>
          <a:ext cx="6449982" cy="373736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116</xdr:row>
      <xdr:rowOff>150091</xdr:rowOff>
    </xdr:from>
    <xdr:to>
      <xdr:col>30</xdr:col>
      <xdr:colOff>176183</xdr:colOff>
      <xdr:row>136</xdr:row>
      <xdr:rowOff>331454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9B4549-821F-4FDB-8921-F6EE3A116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1" y="28623491"/>
          <a:ext cx="6449982" cy="3737363"/>
        </a:xfrm>
        <a:prstGeom prst="rect">
          <a:avLst/>
        </a:prstGeom>
      </xdr:spPr>
    </xdr:pic>
    <xdr:clientData/>
  </xdr:twoCellAnchor>
  <xdr:twoCellAnchor editAs="oneCell">
    <xdr:from>
      <xdr:col>6</xdr:col>
      <xdr:colOff>184727</xdr:colOff>
      <xdr:row>160</xdr:row>
      <xdr:rowOff>161637</xdr:rowOff>
    </xdr:from>
    <xdr:to>
      <xdr:col>40</xdr:col>
      <xdr:colOff>221272</xdr:colOff>
      <xdr:row>180</xdr:row>
      <xdr:rowOff>1355501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E53FDE-EB84-48DB-8AD8-DB45A5C7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6127" y="41481087"/>
          <a:ext cx="8240745" cy="4749864"/>
        </a:xfrm>
        <a:prstGeom prst="rect">
          <a:avLst/>
        </a:prstGeom>
      </xdr:spPr>
    </xdr:pic>
    <xdr:clientData/>
  </xdr:twoCellAnchor>
  <xdr:twoCellAnchor editAs="oneCell">
    <xdr:from>
      <xdr:col>3</xdr:col>
      <xdr:colOff>57727</xdr:colOff>
      <xdr:row>139</xdr:row>
      <xdr:rowOff>23091</xdr:rowOff>
    </xdr:from>
    <xdr:to>
      <xdr:col>37</xdr:col>
      <xdr:colOff>94273</xdr:colOff>
      <xdr:row>158</xdr:row>
      <xdr:rowOff>1390136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7C179F-EF8E-46E4-81F0-BE5B48F10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5227" y="32852591"/>
          <a:ext cx="8240746" cy="4745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wuwungan\Downloads\UAT%20ASM11-01%20Insurance%20termination%20DELLA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wuwungan\Downloads\UAT%20ASM11-01%20Insurance%20termination%20-%20Copy%20(1)%20hann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-my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 Scenario"/>
      <sheetName val="Test Case&amp;Step"/>
      <sheetName val="DP-20"/>
      <sheetName val="EVD_ASM11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 Scenario"/>
      <sheetName val="Test Case&amp;Step"/>
      <sheetName val="DP-20"/>
      <sheetName val="EVD_ASM11-0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99" t="s">
        <v>0</v>
      </c>
      <c r="B1" s="1" t="s">
        <v>1</v>
      </c>
      <c r="C1" s="99" t="s">
        <v>2</v>
      </c>
      <c r="D1" s="1" t="s">
        <v>3</v>
      </c>
      <c r="E1" s="101" t="s">
        <v>4</v>
      </c>
      <c r="F1" s="103" t="s">
        <v>5</v>
      </c>
      <c r="G1" s="104"/>
      <c r="H1" s="98"/>
      <c r="I1" s="98"/>
      <c r="J1" s="98"/>
      <c r="K1" s="98"/>
      <c r="L1" s="98"/>
    </row>
    <row r="2" spans="1:12">
      <c r="A2" s="100"/>
      <c r="B2" s="2" t="s">
        <v>6</v>
      </c>
      <c r="C2" s="100"/>
      <c r="D2" s="2" t="s">
        <v>7</v>
      </c>
      <c r="E2" s="102"/>
      <c r="F2" s="102"/>
      <c r="G2" s="104"/>
      <c r="H2" s="98"/>
      <c r="I2" s="98"/>
      <c r="J2" s="98"/>
      <c r="K2" s="98"/>
      <c r="L2" s="9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81640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21"/>
  <sheetViews>
    <sheetView tabSelected="1" zoomScale="70" zoomScaleNormal="70" workbookViewId="0">
      <selection activeCell="F8" sqref="F8"/>
    </sheetView>
  </sheetViews>
  <sheetFormatPr defaultRowHeight="14.5"/>
  <cols>
    <col min="1" max="1" width="19.54296875" customWidth="1"/>
    <col min="2" max="2" width="14.1796875" customWidth="1"/>
    <col min="3" max="3" width="14.81640625" customWidth="1"/>
    <col min="4" max="4" width="16.453125" style="74" customWidth="1"/>
    <col min="5" max="5" width="57.1796875" customWidth="1"/>
    <col min="6" max="6" width="57.1796875" style="75" customWidth="1"/>
    <col min="7" max="7" width="17.453125" customWidth="1"/>
    <col min="8" max="8" width="17.7265625" customWidth="1"/>
    <col min="9" max="13" width="19.54296875" customWidth="1"/>
  </cols>
  <sheetData>
    <row r="1" spans="1:15" ht="14.5" customHeight="1">
      <c r="A1" s="68" t="s">
        <v>94</v>
      </c>
      <c r="B1" s="105" t="s">
        <v>95</v>
      </c>
      <c r="C1" s="105"/>
      <c r="D1" s="105"/>
      <c r="E1" s="105"/>
      <c r="F1" s="105"/>
      <c r="G1" s="105"/>
      <c r="H1" s="105"/>
      <c r="I1" s="105"/>
      <c r="J1" s="77"/>
      <c r="K1" s="77"/>
      <c r="L1" s="77"/>
      <c r="M1" s="77"/>
      <c r="N1" s="61"/>
      <c r="O1" s="61"/>
    </row>
    <row r="2" spans="1:15" ht="29.25" customHeight="1">
      <c r="A2" s="68" t="s">
        <v>96</v>
      </c>
      <c r="B2" s="106" t="s">
        <v>97</v>
      </c>
      <c r="C2" s="106"/>
      <c r="D2" s="78" t="s">
        <v>98</v>
      </c>
      <c r="E2" s="79"/>
      <c r="F2" s="78" t="s">
        <v>99</v>
      </c>
      <c r="G2" s="79"/>
      <c r="H2" s="80" t="s">
        <v>100</v>
      </c>
      <c r="I2" s="79" t="s">
        <v>101</v>
      </c>
      <c r="N2" s="61"/>
      <c r="O2" s="61"/>
    </row>
    <row r="3" spans="1:15">
      <c r="A3" s="61"/>
      <c r="B3" s="61"/>
      <c r="C3" s="61">
        <f>MAX(C5:C98)</f>
        <v>45163</v>
      </c>
      <c r="D3" s="61">
        <f>COUNTA(D5:D98)</f>
        <v>8</v>
      </c>
      <c r="E3" s="61"/>
      <c r="F3" s="61"/>
      <c r="G3" s="61">
        <f>COUNTIF($G$5:$G$98,"OK")</f>
        <v>8</v>
      </c>
      <c r="H3" s="61">
        <f>COUNTIF($G$5:$G$98,"FAIL")</f>
        <v>0</v>
      </c>
      <c r="I3" s="61"/>
      <c r="J3" s="61"/>
      <c r="K3" s="61"/>
      <c r="L3" s="61"/>
      <c r="M3" s="61"/>
      <c r="N3" s="61"/>
      <c r="O3" s="61"/>
    </row>
    <row r="4" spans="1:15" s="71" customFormat="1" ht="14.5" customHeight="1">
      <c r="A4" s="68" t="s">
        <v>102</v>
      </c>
      <c r="B4" s="68" t="s">
        <v>103</v>
      </c>
      <c r="C4" s="66" t="s">
        <v>104</v>
      </c>
      <c r="D4" s="69" t="s">
        <v>105</v>
      </c>
      <c r="E4" s="68" t="s">
        <v>106</v>
      </c>
      <c r="F4" s="69" t="s">
        <v>107</v>
      </c>
      <c r="G4" s="68" t="s">
        <v>108</v>
      </c>
      <c r="H4" s="65" t="s">
        <v>109</v>
      </c>
      <c r="I4" s="65" t="s">
        <v>110</v>
      </c>
      <c r="J4" s="67"/>
      <c r="K4" s="67"/>
    </row>
    <row r="5" spans="1:15" ht="58">
      <c r="A5" s="62" t="s">
        <v>111</v>
      </c>
      <c r="B5" s="97">
        <v>45163</v>
      </c>
      <c r="C5" s="97">
        <v>45163</v>
      </c>
      <c r="D5" s="63">
        <v>1</v>
      </c>
      <c r="E5" s="76" t="s">
        <v>112</v>
      </c>
      <c r="F5" s="76" t="s">
        <v>113</v>
      </c>
      <c r="G5" s="62" t="s">
        <v>114</v>
      </c>
      <c r="H5" s="62"/>
      <c r="I5" s="62"/>
      <c r="J5" s="61"/>
      <c r="K5" s="61"/>
      <c r="L5" s="61"/>
      <c r="M5" s="61"/>
      <c r="N5" s="61"/>
      <c r="O5" s="61"/>
    </row>
    <row r="6" spans="1:15" ht="32.25" customHeight="1">
      <c r="A6" s="62" t="s">
        <v>115</v>
      </c>
      <c r="B6" s="97">
        <v>45163</v>
      </c>
      <c r="C6" s="97">
        <v>45163</v>
      </c>
      <c r="D6" s="63">
        <v>2</v>
      </c>
      <c r="E6" s="62" t="s">
        <v>116</v>
      </c>
      <c r="F6" s="72" t="s">
        <v>117</v>
      </c>
      <c r="G6" s="62" t="s">
        <v>114</v>
      </c>
      <c r="H6" s="62"/>
      <c r="I6" s="62"/>
      <c r="J6" s="61"/>
      <c r="K6" s="61"/>
      <c r="L6" s="61"/>
      <c r="M6" s="61"/>
      <c r="N6" s="61"/>
      <c r="O6" s="61"/>
    </row>
    <row r="7" spans="1:15" ht="32.25" customHeight="1">
      <c r="A7" s="62"/>
      <c r="B7" s="97">
        <v>45163</v>
      </c>
      <c r="C7" s="97">
        <v>45163</v>
      </c>
      <c r="D7" s="63">
        <v>3</v>
      </c>
      <c r="E7" s="70" t="s">
        <v>118</v>
      </c>
      <c r="F7" s="73" t="s">
        <v>119</v>
      </c>
      <c r="G7" s="62" t="s">
        <v>114</v>
      </c>
      <c r="H7" s="62"/>
      <c r="I7" s="62"/>
      <c r="J7" s="61"/>
      <c r="K7" s="61"/>
      <c r="L7" s="61"/>
      <c r="M7" s="61"/>
      <c r="N7" s="61"/>
      <c r="O7" s="61"/>
    </row>
    <row r="8" spans="1:15" ht="32.25" customHeight="1">
      <c r="A8" s="62"/>
      <c r="B8" s="97">
        <v>45163</v>
      </c>
      <c r="C8" s="97">
        <v>45163</v>
      </c>
      <c r="D8" s="63">
        <v>4</v>
      </c>
      <c r="E8" s="62" t="s">
        <v>120</v>
      </c>
      <c r="F8" s="81" t="s">
        <v>121</v>
      </c>
      <c r="G8" s="62" t="s">
        <v>114</v>
      </c>
      <c r="H8" s="62"/>
      <c r="I8" s="7"/>
      <c r="J8" s="61"/>
      <c r="K8" s="61"/>
      <c r="L8" s="61"/>
      <c r="M8" s="61"/>
      <c r="N8" s="61"/>
      <c r="O8" s="61"/>
    </row>
    <row r="9" spans="1:15" ht="32.25" customHeight="1">
      <c r="A9" s="62"/>
      <c r="B9" s="62"/>
      <c r="C9" s="82"/>
      <c r="D9" s="63">
        <v>5</v>
      </c>
      <c r="E9" s="62" t="s">
        <v>122</v>
      </c>
      <c r="F9" s="73" t="s">
        <v>123</v>
      </c>
      <c r="G9" s="62" t="s">
        <v>114</v>
      </c>
      <c r="H9" s="62"/>
      <c r="I9" s="62" t="s">
        <v>75</v>
      </c>
      <c r="J9" s="61"/>
      <c r="K9" s="61"/>
      <c r="L9" s="61"/>
      <c r="M9" s="61"/>
      <c r="N9" s="61"/>
      <c r="O9" s="61"/>
    </row>
    <row r="10" spans="1:15" ht="32.25" customHeight="1">
      <c r="A10" s="62"/>
      <c r="B10" s="62"/>
      <c r="C10" s="82"/>
      <c r="D10" s="63">
        <v>6</v>
      </c>
      <c r="E10" s="62" t="s">
        <v>124</v>
      </c>
      <c r="F10" s="62" t="s">
        <v>125</v>
      </c>
      <c r="G10" s="62" t="s">
        <v>114</v>
      </c>
      <c r="H10" s="62"/>
      <c r="I10" s="62" t="s">
        <v>75</v>
      </c>
      <c r="J10" s="61"/>
      <c r="K10" s="61"/>
      <c r="L10" s="61"/>
      <c r="M10" s="61"/>
      <c r="N10" s="61"/>
      <c r="O10" s="61"/>
    </row>
    <row r="11" spans="1:15" ht="32.25" customHeight="1">
      <c r="A11" s="62"/>
      <c r="B11" s="62"/>
      <c r="C11" s="82"/>
      <c r="D11" s="63">
        <v>7</v>
      </c>
      <c r="E11" s="62" t="s">
        <v>126</v>
      </c>
      <c r="F11" s="73" t="s">
        <v>123</v>
      </c>
      <c r="G11" s="62" t="s">
        <v>114</v>
      </c>
      <c r="H11" s="62"/>
      <c r="I11" s="62" t="s">
        <v>75</v>
      </c>
      <c r="J11" s="61"/>
      <c r="K11" s="61"/>
      <c r="L11" s="61"/>
      <c r="M11" s="61"/>
      <c r="N11" s="61"/>
      <c r="O11" s="61"/>
    </row>
    <row r="12" spans="1:15" ht="32.25" customHeight="1">
      <c r="A12" s="62"/>
      <c r="B12" s="62"/>
      <c r="C12" s="82"/>
      <c r="D12" s="63">
        <v>8</v>
      </c>
      <c r="E12" s="62" t="s">
        <v>127</v>
      </c>
      <c r="F12" s="70" t="s">
        <v>128</v>
      </c>
      <c r="G12" s="62" t="s">
        <v>114</v>
      </c>
      <c r="H12" s="62"/>
      <c r="I12" s="62" t="s">
        <v>75</v>
      </c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</sheetData>
  <mergeCells count="2">
    <mergeCell ref="B1:I1"/>
    <mergeCell ref="B2:C2"/>
  </mergeCells>
  <dataValidations count="1">
    <dataValidation type="list" allowBlank="1" showInputMessage="1" showErrorMessage="1" sqref="G5:G12" xr:uid="{4C8808E6-0F27-492F-8E1E-C60783B831CB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B999-265D-465A-92E8-C1001804E375}">
  <sheetPr>
    <tabColor rgb="FFFFFF00"/>
  </sheetPr>
  <dimension ref="A3:AZ7"/>
  <sheetViews>
    <sheetView workbookViewId="0">
      <selection activeCell="C14" sqref="C14"/>
    </sheetView>
  </sheetViews>
  <sheetFormatPr defaultRowHeight="14.5"/>
  <sheetData>
    <row r="3" spans="1:52" ht="23.5">
      <c r="B3" s="110" t="s">
        <v>129</v>
      </c>
      <c r="C3" s="110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11"/>
      <c r="Q3" s="111"/>
      <c r="R3" s="83"/>
      <c r="S3" s="14"/>
      <c r="T3" s="14"/>
      <c r="U3" s="14"/>
      <c r="V3" s="8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>
      <c r="B4" s="2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12"/>
      <c r="Q4" s="112"/>
      <c r="R4" s="83"/>
      <c r="S4" s="14"/>
      <c r="T4" s="14"/>
      <c r="U4" s="14"/>
      <c r="V4" s="83"/>
      <c r="W4" s="25"/>
      <c r="X4" s="25"/>
      <c r="Y4" s="25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15.5">
      <c r="B5" s="85" t="s">
        <v>130</v>
      </c>
      <c r="C5" s="107" t="s">
        <v>131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9"/>
      <c r="R5" s="107" t="s">
        <v>132</v>
      </c>
      <c r="S5" s="108"/>
      <c r="T5" s="109"/>
      <c r="U5" s="107" t="s">
        <v>133</v>
      </c>
      <c r="V5" s="108"/>
      <c r="W5" s="108"/>
      <c r="X5" s="108"/>
      <c r="Y5" s="109"/>
      <c r="Z5" s="86" t="s">
        <v>134</v>
      </c>
      <c r="AA5" s="107" t="s">
        <v>135</v>
      </c>
      <c r="AB5" s="108"/>
      <c r="AC5" s="108" t="s">
        <v>136</v>
      </c>
      <c r="AD5" s="109"/>
      <c r="AE5" s="107" t="s">
        <v>137</v>
      </c>
      <c r="AF5" s="108"/>
      <c r="AG5" s="108"/>
      <c r="AH5" s="108"/>
      <c r="AI5" s="109"/>
      <c r="AJ5" s="107" t="s">
        <v>138</v>
      </c>
      <c r="AK5" s="108"/>
      <c r="AL5" s="108"/>
      <c r="AM5" s="108"/>
      <c r="AN5" s="109"/>
      <c r="AO5" s="107" t="s">
        <v>139</v>
      </c>
      <c r="AP5" s="109"/>
      <c r="AQ5" s="107" t="s">
        <v>140</v>
      </c>
      <c r="AR5" s="108"/>
      <c r="AS5" s="109"/>
      <c r="AT5" s="107" t="s">
        <v>141</v>
      </c>
      <c r="AU5" s="108"/>
      <c r="AV5" s="109"/>
      <c r="AW5" s="107" t="s">
        <v>75</v>
      </c>
      <c r="AX5" s="108"/>
      <c r="AY5" s="84"/>
      <c r="AZ5" s="14"/>
    </row>
    <row r="6" spans="1:52" ht="108.5">
      <c r="B6" s="87" t="s">
        <v>89</v>
      </c>
      <c r="C6" s="88" t="s">
        <v>142</v>
      </c>
      <c r="D6" s="88" t="s">
        <v>143</v>
      </c>
      <c r="E6" s="88" t="s">
        <v>144</v>
      </c>
      <c r="F6" s="88" t="s">
        <v>145</v>
      </c>
      <c r="G6" s="88" t="s">
        <v>146</v>
      </c>
      <c r="H6" s="88" t="s">
        <v>147</v>
      </c>
      <c r="I6" s="88" t="s">
        <v>148</v>
      </c>
      <c r="J6" s="88" t="s">
        <v>149</v>
      </c>
      <c r="K6" s="88" t="s">
        <v>150</v>
      </c>
      <c r="L6" s="88" t="s">
        <v>151</v>
      </c>
      <c r="M6" s="88" t="s">
        <v>152</v>
      </c>
      <c r="N6" s="88" t="s">
        <v>153</v>
      </c>
      <c r="O6" s="88" t="s">
        <v>154</v>
      </c>
      <c r="P6" s="88" t="s">
        <v>155</v>
      </c>
      <c r="Q6" s="88" t="s">
        <v>156</v>
      </c>
      <c r="R6" s="88" t="s">
        <v>157</v>
      </c>
      <c r="S6" s="88" t="s">
        <v>158</v>
      </c>
      <c r="T6" s="88" t="s">
        <v>159</v>
      </c>
      <c r="U6" s="88" t="s">
        <v>160</v>
      </c>
      <c r="V6" s="88" t="s">
        <v>161</v>
      </c>
      <c r="W6" s="88" t="s">
        <v>162</v>
      </c>
      <c r="X6" s="88" t="s">
        <v>163</v>
      </c>
      <c r="Y6" s="88" t="s">
        <v>164</v>
      </c>
      <c r="Z6" s="88" t="s">
        <v>165</v>
      </c>
      <c r="AA6" s="88" t="s">
        <v>166</v>
      </c>
      <c r="AB6" s="88" t="s">
        <v>167</v>
      </c>
      <c r="AC6" s="88" t="s">
        <v>168</v>
      </c>
      <c r="AD6" s="88" t="s">
        <v>169</v>
      </c>
      <c r="AE6" s="88" t="s">
        <v>170</v>
      </c>
      <c r="AF6" s="88" t="s">
        <v>171</v>
      </c>
      <c r="AG6" s="88" t="s">
        <v>172</v>
      </c>
      <c r="AH6" s="88" t="s">
        <v>173</v>
      </c>
      <c r="AI6" s="88" t="s">
        <v>174</v>
      </c>
      <c r="AJ6" s="88" t="s">
        <v>175</v>
      </c>
      <c r="AK6" s="88" t="s">
        <v>176</v>
      </c>
      <c r="AL6" s="88" t="s">
        <v>177</v>
      </c>
      <c r="AM6" s="88" t="s">
        <v>178</v>
      </c>
      <c r="AN6" s="88" t="s">
        <v>179</v>
      </c>
      <c r="AO6" s="88" t="s">
        <v>139</v>
      </c>
      <c r="AP6" s="88" t="s">
        <v>180</v>
      </c>
      <c r="AQ6" s="88" t="s">
        <v>138</v>
      </c>
      <c r="AR6" s="88" t="s">
        <v>153</v>
      </c>
      <c r="AS6" s="88" t="s">
        <v>181</v>
      </c>
      <c r="AT6" s="88" t="s">
        <v>182</v>
      </c>
      <c r="AU6" s="88" t="s">
        <v>183</v>
      </c>
      <c r="AV6" s="88" t="s">
        <v>184</v>
      </c>
      <c r="AW6" s="88" t="s">
        <v>185</v>
      </c>
      <c r="AX6" s="88" t="s">
        <v>186</v>
      </c>
      <c r="AY6" s="84"/>
      <c r="AZ6" s="14"/>
    </row>
    <row r="7" spans="1:52" ht="15.5">
      <c r="A7" s="14"/>
      <c r="B7" s="89">
        <v>20</v>
      </c>
      <c r="C7" s="90"/>
      <c r="D7" s="91" t="s">
        <v>187</v>
      </c>
      <c r="E7" s="92" t="s">
        <v>188</v>
      </c>
      <c r="F7" s="92" t="s">
        <v>189</v>
      </c>
      <c r="G7" s="93" t="s">
        <v>190</v>
      </c>
      <c r="H7" s="90" t="s">
        <v>191</v>
      </c>
      <c r="I7" s="90" t="s">
        <v>192</v>
      </c>
      <c r="J7" s="90" t="s">
        <v>193</v>
      </c>
      <c r="K7" s="94" t="s">
        <v>194</v>
      </c>
      <c r="L7" s="90" t="s">
        <v>195</v>
      </c>
      <c r="M7" s="93" t="s">
        <v>196</v>
      </c>
      <c r="N7" s="90" t="s">
        <v>153</v>
      </c>
      <c r="O7" s="90" t="s">
        <v>197</v>
      </c>
      <c r="P7" s="90" t="s">
        <v>130</v>
      </c>
      <c r="Q7" s="90" t="s">
        <v>130</v>
      </c>
      <c r="R7" s="95">
        <v>0.04</v>
      </c>
      <c r="S7" s="90" t="s">
        <v>198</v>
      </c>
      <c r="T7" s="93" t="s">
        <v>199</v>
      </c>
      <c r="U7" s="93" t="s">
        <v>200</v>
      </c>
      <c r="V7" s="96">
        <v>1</v>
      </c>
      <c r="W7" s="93" t="s">
        <v>201</v>
      </c>
      <c r="X7" s="93" t="s">
        <v>202</v>
      </c>
      <c r="Y7" s="93" t="s">
        <v>164</v>
      </c>
      <c r="Z7" s="90" t="s">
        <v>203</v>
      </c>
      <c r="AA7" s="90" t="s">
        <v>204</v>
      </c>
      <c r="AB7" s="90" t="s">
        <v>130</v>
      </c>
      <c r="AC7" s="90" t="s">
        <v>205</v>
      </c>
      <c r="AD7" s="96" t="s">
        <v>206</v>
      </c>
      <c r="AE7" s="96" t="s">
        <v>207</v>
      </c>
      <c r="AF7" s="90" t="s">
        <v>203</v>
      </c>
      <c r="AG7" s="96" t="s">
        <v>208</v>
      </c>
      <c r="AH7" s="96" t="s">
        <v>209</v>
      </c>
      <c r="AI7" s="90" t="s">
        <v>210</v>
      </c>
      <c r="AJ7" s="90" t="s">
        <v>138</v>
      </c>
      <c r="AK7" s="90" t="s">
        <v>211</v>
      </c>
      <c r="AL7" s="90" t="s">
        <v>212</v>
      </c>
      <c r="AM7" s="90" t="s">
        <v>213</v>
      </c>
      <c r="AN7" s="96" t="s">
        <v>214</v>
      </c>
      <c r="AO7" s="93" t="s">
        <v>215</v>
      </c>
      <c r="AP7" s="90" t="s">
        <v>208</v>
      </c>
      <c r="AQ7" s="96" t="s">
        <v>216</v>
      </c>
      <c r="AR7" s="90" t="s">
        <v>216</v>
      </c>
      <c r="AS7" s="90" t="s">
        <v>216</v>
      </c>
      <c r="AT7" s="90" t="s">
        <v>217</v>
      </c>
      <c r="AU7" s="90" t="s">
        <v>208</v>
      </c>
      <c r="AV7" s="90" t="s">
        <v>218</v>
      </c>
      <c r="AW7" s="90" t="s">
        <v>219</v>
      </c>
      <c r="AX7" s="93" t="s">
        <v>220</v>
      </c>
      <c r="AY7" s="14"/>
      <c r="AZ7" s="14"/>
    </row>
  </sheetData>
  <mergeCells count="14">
    <mergeCell ref="AT5:AV5"/>
    <mergeCell ref="AW5:AX5"/>
    <mergeCell ref="AA5:AB5"/>
    <mergeCell ref="AC5:AD5"/>
    <mergeCell ref="AE5:AI5"/>
    <mergeCell ref="AJ5:AN5"/>
    <mergeCell ref="AO5:AP5"/>
    <mergeCell ref="AQ5:AS5"/>
    <mergeCell ref="U5:Y5"/>
    <mergeCell ref="B3:C3"/>
    <mergeCell ref="P3:Q3"/>
    <mergeCell ref="P4:Q4"/>
    <mergeCell ref="C5:Q5"/>
    <mergeCell ref="R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83" zoomScale="55" zoomScaleNormal="55" workbookViewId="0">
      <selection activeCell="E98" sqref="E98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221</v>
      </c>
      <c r="B2" s="113" t="s">
        <v>222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</row>
    <row r="3" spans="1:95" ht="53.15" customHeight="1">
      <c r="A3" s="43" t="s">
        <v>223</v>
      </c>
      <c r="B3" s="114" t="s">
        <v>224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5" spans="1:95">
      <c r="A5" s="43" t="s">
        <v>105</v>
      </c>
      <c r="B5" s="116" t="s">
        <v>225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6" t="s">
        <v>226</v>
      </c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69.650000000000006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 ht="140.5" customHeight="1">
      <c r="A92" s="47"/>
      <c r="AV92" s="48"/>
      <c r="CQ92" s="48"/>
    </row>
    <row r="93" spans="1:95" ht="382" customHeight="1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43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 ht="35.15" customHeight="1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 ht="388.5" customHeight="1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 ht="134.15" customHeight="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2BEA-6E2C-4937-BA04-D9CFD43C1E52}">
  <sheetPr>
    <tabColor rgb="FFFFFF00"/>
  </sheetPr>
  <dimension ref="A1:CQ1048"/>
  <sheetViews>
    <sheetView showGridLines="0" topLeftCell="A94" zoomScale="40" zoomScaleNormal="40" workbookViewId="0">
      <selection activeCell="BR124" sqref="BR124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221</v>
      </c>
      <c r="B2" s="113" t="s">
        <v>222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</row>
    <row r="3" spans="1:95" ht="53.15" customHeight="1">
      <c r="A3" s="43" t="s">
        <v>223</v>
      </c>
      <c r="B3" s="114" t="s">
        <v>224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5" spans="1:95">
      <c r="A5" s="43" t="s">
        <v>105</v>
      </c>
      <c r="B5" s="116" t="s">
        <v>225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6" t="s">
        <v>226</v>
      </c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 ht="172.5" customHeight="1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69.650000000000006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 ht="140.5" customHeight="1">
      <c r="A92" s="47"/>
      <c r="AV92" s="48"/>
      <c r="CQ92" s="48"/>
    </row>
    <row r="93" spans="1:95" ht="382" customHeight="1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 ht="154" customHeight="1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43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 ht="214.5" customHeight="1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 ht="35.15" customHeight="1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 ht="388.5" customHeight="1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 ht="169" customHeight="1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 ht="134.15" customHeight="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261F-B8BA-4A5B-AD79-94BDCC6864D7}">
  <sheetPr>
    <tabColor rgb="FFFFFF00"/>
  </sheetPr>
  <dimension ref="A1:CQ1048"/>
  <sheetViews>
    <sheetView showGridLines="0" topLeftCell="A125" zoomScale="55" zoomScaleNormal="55" workbookViewId="0">
      <selection activeCell="BB155" sqref="BB155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221</v>
      </c>
      <c r="B2" s="113" t="s">
        <v>222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</row>
    <row r="3" spans="1:95" ht="53.15" customHeight="1">
      <c r="A3" s="43" t="s">
        <v>223</v>
      </c>
      <c r="B3" s="114" t="s">
        <v>224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5" spans="1:95">
      <c r="A5" s="43" t="s">
        <v>105</v>
      </c>
      <c r="B5" s="116" t="s">
        <v>225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6" t="s">
        <v>226</v>
      </c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69.650000000000006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 ht="140.5" customHeight="1">
      <c r="A92" s="47"/>
      <c r="AV92" s="48"/>
      <c r="CQ92" s="48"/>
    </row>
    <row r="93" spans="1:95" ht="382" customHeight="1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43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 ht="35.15" customHeight="1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 ht="388.5" customHeight="1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 ht="134.15" customHeight="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9C90A0-7660-4B3F-9443-5E1A4866E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schemas.microsoft.com/office/2006/metadata/properties"/>
    <ds:schemaRef ds:uri="a73fd218-8bca-4422-add3-bf5da46cbfd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082b249c-3e96-4a7c-9ff2-21fd1dcff02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Test Scenario</vt:lpstr>
      <vt:lpstr>Test Case&amp;Step</vt:lpstr>
      <vt:lpstr>DP-20</vt:lpstr>
      <vt:lpstr>EVD_ASM11-01</vt:lpstr>
      <vt:lpstr>EVD_ASM11-01 Della</vt:lpstr>
      <vt:lpstr>EVD_ASM11-01 Hanny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2023-09-12T11:10:19Z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