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
    </mc:Choice>
  </mc:AlternateContent>
  <xr:revisionPtr revIDLastSave="2022" documentId="13_ncr:1_{AD0090A1-15C9-4128-A2CD-9E5B66DB86A2}" xr6:coauthVersionLast="47" xr6:coauthVersionMax="47" xr10:uidLastSave="{FE253A75-380C-494B-8F61-A8875DC5591F}"/>
  <bookViews>
    <workbookView xWindow="-110" yWindow="-110" windowWidth="19420" windowHeight="10420" firstSheet="1" activeTab="2" xr2:uid="{489200D9-8038-4F3F-8D8A-35128F02D1FA}"/>
  </bookViews>
  <sheets>
    <sheet name="Sheet1" sheetId="1" state="hidden" r:id="rId1"/>
    <sheet name="Edit" sheetId="12" r:id="rId2"/>
    <sheet name="EVD_Edit" sheetId="19" r:id="rId3"/>
    <sheet name="Cancel-Procurement" sheetId="13" state="hidden" r:id="rId4"/>
    <sheet name="Cancel-FAM" sheetId="15" state="hidden" r:id="rId5"/>
    <sheet name="Cancel-Finance" sheetId="16" state="hidden" r:id="rId6"/>
    <sheet name="EVD_CA1" sheetId="9" state="hidden" r:id="rId7"/>
  </sheets>
  <externalReferences>
    <externalReference r:id="rId8"/>
    <externalReference r:id="rId9"/>
    <externalReference r:id="rId10"/>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D3" i="12"/>
  <c r="G3" i="12"/>
  <c r="H3" i="12"/>
  <c r="H3" i="16"/>
  <c r="G3" i="16"/>
  <c r="D3" i="16"/>
  <c r="C3" i="16"/>
  <c r="H3" i="15"/>
  <c r="G3" i="15"/>
  <c r="D3" i="15"/>
  <c r="C3" i="15"/>
  <c r="H3" i="13"/>
  <c r="G3" i="13"/>
  <c r="D3" i="13"/>
  <c r="C3" i="13"/>
</calcChain>
</file>

<file path=xl/sharedStrings.xml><?xml version="1.0" encoding="utf-8"?>
<sst xmlns="http://schemas.openxmlformats.org/spreadsheetml/2006/main" count="302" uniqueCount="178">
  <si>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</si>
  <si>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</si>
  <si>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</si>
  <si>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</si>
  <si>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</si>
  <si>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</si>
  <si>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</si>
  <si>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</si>
  <si>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</si>
  <si>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</si>
  <si>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</si>
  <si>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</si>
  <si>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</si>
  <si>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</si>
  <si>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</si>
  <si>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</si>
  <si>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</si>
  <si>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</si>
  <si>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</si>
  <si>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</si>
  <si>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</si>
  <si>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</si>
  <si>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</si>
  <si>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</si>
  <si>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</si>
  <si>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</si>
  <si>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</si>
  <si>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</si>
  <si>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</si>
  <si>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</si>
  <si>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</si>
  <si>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</si>
  <si>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</si>
  <si>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</si>
  <si>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</si>
  <si>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</si>
  <si>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</si>
  <si>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</si>
  <si>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</si>
  <si>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</si>
  <si>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</si>
  <si>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</si>
  <si>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</si>
  <si>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</si>
  <si>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</si>
  <si>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</si>
  <si>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</si>
  <si>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</si>
  <si>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</si>
  <si>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</si>
  <si>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</si>
  <si>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</si>
  <si>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</si>
  <si>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</si>
  <si>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</si>
  <si>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</si>
  <si>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</si>
  <si>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</si>
  <si>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</si>
  <si>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</si>
  <si>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</si>
  <si>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</si>
  <si>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</si>
  <si>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</si>
  <si>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</si>
  <si>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</si>
  <si>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</si>
  <si>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</si>
  <si>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</si>
  <si>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</si>
  <si>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</si>
  <si>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</si>
  <si>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</si>
  <si>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</si>
  <si>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</si>
  <si>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</si>
  <si>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</si>
  <si>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</si>
  <si>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</si>
  <si>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</si>
  <si>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</si>
  <si>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</si>
  <si>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</si>
  <si>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</si>
  <si>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</si>
  <si>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</si>
  <si>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</si>
  <si>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</si>
  <si>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</si>
  <si>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</si>
  <si>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</si>
  <si>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</si>
  <si>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Business Line</t>
  </si>
  <si>
    <t>Tested By</t>
  </si>
  <si>
    <t>Version</t>
  </si>
  <si>
    <t>1.0</t>
  </si>
  <si>
    <t>Test Data</t>
  </si>
  <si>
    <t>System Date</t>
  </si>
  <si>
    <t>Execution Date</t>
  </si>
  <si>
    <t>Step #</t>
  </si>
  <si>
    <t>Step Description</t>
  </si>
  <si>
    <t>Expected Result</t>
  </si>
  <si>
    <t>Status</t>
  </si>
  <si>
    <t>Re-Test Date</t>
  </si>
  <si>
    <t>Notes</t>
  </si>
  <si>
    <t>Test Case ID</t>
  </si>
  <si>
    <t>Test Case Summary</t>
  </si>
  <si>
    <t>Test Evidence</t>
  </si>
  <si>
    <t>Re-Test Evidence (if found Bug/Issue)</t>
  </si>
  <si>
    <t>Irregular Case Cancel Application</t>
  </si>
  <si>
    <t>Cancel Procurement Request</t>
  </si>
  <si>
    <t>- Pilih Transaction
- Pilih Procurement Request
- Pilih Branch
- Pilih Status: Hold
- Pilih Action untuk transaksi yang akan di cancel
- Pilih Cancel</t>
  </si>
  <si>
    <t>Cancel Procurement</t>
  </si>
  <si>
    <t>- Pilih Transaction
- Pilih Procurement
- Pilih Branch
- Pilih Status: Hold
- Pilih Action untuk transaksi yang akan di cancel
- Pilih Cancel</t>
  </si>
  <si>
    <t>Cancel Supplier Selection</t>
  </si>
  <si>
    <t>- Pilih Transaction
- Pilih Supplier Selection
- Pilih Status: Hold
- Pilih Action untuk transaksi yang akan di cancel
- Pilih Cancel</t>
  </si>
  <si>
    <t>Reject Order Request</t>
  </si>
  <si>
    <t xml:space="preserve">- Pilih transaction
- Pilih order request
- Pilih status Hold
- Pilih Reject
Jika transaksi dari Add Procurement Request, saat Reject di Order Request, Status berubah menjadi Cancel di Order Request.
Jika transaksi dari OPL, akan kembali ke menu asset allocation untuk purchase </t>
  </si>
  <si>
    <t>Cancel Order</t>
  </si>
  <si>
    <t>- Pilih transaction
- Pilih order
- Pilih status Hold
- Pilih Cancel</t>
  </si>
  <si>
    <t>Cancel GRN</t>
  </si>
  <si>
    <t>- Pilih transaction
- Pilih order
- Pilih status Hold
- Pilih Action untuk transaksi yang akan di cancel
- Pilih Cancel</t>
  </si>
  <si>
    <t>Cancel Invoice Register</t>
  </si>
  <si>
    <t>- Pilih transaction
- Pilih Invoice Register
- Pilih status Hold
- Pilih Action untuk transaksi yang akan di cancel
- Pilih Cancel</t>
  </si>
  <si>
    <t>Cancel Payment Request</t>
  </si>
  <si>
    <t>- Pilih Account Payable
- Pilih Invoice Register
- Pilih status Hold
- Pilih Action untuk transaksi yang akan di cancel
- Pilih Cancel</t>
  </si>
  <si>
    <t>Cancel Handover</t>
  </si>
  <si>
    <t>Asset</t>
  </si>
  <si>
    <t>- Pilih Fixed Asset Management
- Pilih Transaction
- Pilih Handover
- Pilih Branch
- Pilih Status
- Pilih Action untuk transaksi yang akan di cancel
- Pilih Cancel</t>
  </si>
  <si>
    <t>Cancel Asset</t>
  </si>
  <si>
    <t>- Pilih Fixed Asset Management
- Pilih Transaction
- Pilih Asset
- Pilih Branch
- Pilih Status
- Pilih Action untuk transaksi yang akan di cancel
- Pilih Cancel</t>
  </si>
  <si>
    <t>Cancel Maintenance</t>
  </si>
  <si>
    <t>- Pilih Fixed Asset Management
- Pilih Transaction
- Pilih Maintenance
- Pilih Branch
- Pilih Status: Hold
- Pilih Action untuk transaksi yang akan di cancel
- Pilih Cancel</t>
  </si>
  <si>
    <t>Cancel Work Order</t>
  </si>
  <si>
    <t>- Pilih Fixed Asset Management
- Pilih Transaction
- Pilih Work Order
- Pilih Branch
- Pilih Status: On Process
- Pilih Action untuk transaksi yang akan di cancel
- Pilih Cancel</t>
  </si>
  <si>
    <t>Cancel Opname</t>
  </si>
  <si>
    <t>- Pilih Fixed Asset Management
- Pilih Transaction
- Pilih Opname
- Pilih Branch
- Pilih Status: Hold
- Pilih Action untuk transaksi yang akan di cancel
- Pilih Cancel</t>
  </si>
  <si>
    <t>Cancel Sell and Disposal</t>
  </si>
  <si>
    <t>- Pilih Fixed Asset Management
- Pilih Sell and Disposal
- Pilih Sell Request
- Pilih Branch
- Pilih Status: Hold
- Pilih Action untuk transaksi yang akan di cancel
- Pilih Cancel</t>
  </si>
  <si>
    <t>Cancel Disposal</t>
  </si>
  <si>
    <t>- Pilih Fixed Asset Management
- Pilih Sell and Disposal
- Pilih Disposal
- Pilih Branch
- Pilih Status: Hold
- Pilih Action untuk transaksi yang akan di cancel
- Pilih Cancel</t>
  </si>
  <si>
    <t>Cancel Biro Jasa</t>
  </si>
  <si>
    <t>- Pilih Fixed Asset Management
- Pilih Biro Jasa
- Pilih Register
- Pilih Branch
- Pilih Status: Hold
- Pilih Action untuk transaksi yang akan di cancel
- Pilih Cancel</t>
  </si>
  <si>
    <t>Cancel Order to Bureau</t>
  </si>
  <si>
    <t>- Pilih Fixed Asset Management
- Pilih Biro Jasa
- Pilih Order to Bureau
- Pilih Branch
- Pilih Status: Hold
- Pilih Action untuk transaksi yang akan di cancel
- Pilih Cancel</t>
  </si>
  <si>
    <t>Cancel Policy Registration</t>
  </si>
  <si>
    <t>- Pilih Insurance Registration
- Pilih Branch
- Pilih Status: Hold
- Pilih Action untuk transaksi yang akan di cancel
- Pilih Cancel</t>
  </si>
  <si>
    <t>Cancel Policy Existing</t>
  </si>
  <si>
    <t>- Pilih Insurance Existing
- Pilih Branch
- Pilih Status: Hold
- Pilih Action untuk transaksi yang akan di cancel
- Pilih Cancel</t>
  </si>
  <si>
    <t>Cancel SPPA</t>
  </si>
  <si>
    <t>Cancel Claim</t>
  </si>
  <si>
    <t>Cancel Payment</t>
  </si>
  <si>
    <t>- Pilih Payment
- Pilih Branch
- Pilih Status: Hold
- Pilih Action untuk transaksi yang akan di cancel
- Pilih Cancel</t>
  </si>
  <si>
    <t>Cancel Received Confirm</t>
  </si>
  <si>
    <t>- Pilih Module Finance
- Pilih Voucher Request
- Pilih Received Confirm
- Pilih Branch
- Pilih Status: Hold
- Pilih Action untuk transaksi yang akan di cancel
- Pilih Cancel</t>
  </si>
  <si>
    <t>- Pilih Module Finance
- Pilih Voucher Request
- Pilih Payment Request
- Pilih Branch
- Pilih Status: Hold
- Pilih Action untuk transaksi yang akan di cancel
- Pilih Cancel</t>
  </si>
  <si>
    <t>Cancel Payment Confirm</t>
  </si>
  <si>
    <t>- Pilih Module Finance
- Pilih Voucher Entry
- Pilih Received Voucher
- Pilih Branch
- Pilih Status: Hold
- Pilih Action untuk transaksi yang akan di cancel
- Pilih Cancel</t>
  </si>
  <si>
    <t>Cancel Payment Voucher</t>
  </si>
  <si>
    <t>- Pilih Module Finance
- Pilih Voucher Entry
- Pilih Payment Voucher
- Pilih Branch
- Pilih Status: Hold
- Pilih Action untuk transaksi yang akan di cancel
- Pilih Cancel</t>
  </si>
  <si>
    <t>Cancel Cashier</t>
  </si>
  <si>
    <t>- Pilih Module Finance
- Pilih Cashier
- Pilih Cashier Receive Request
- Pilih Bank
- Pilih Branch
- Pilih Status: Hold
- Pilih Transaksi
- Pilih Cancel</t>
  </si>
  <si>
    <t>Cancel Cashier Transaction</t>
  </si>
  <si>
    <t>- Pilih Module Finance
- Pilih Cashier Transaction
- Pilih Bank
- Pilih Branch
- Pilih Status: Hold
- Pilih Transaksi
- Pilih Cancel</t>
  </si>
  <si>
    <t>01</t>
  </si>
  <si>
    <t>Return, Cancel</t>
  </si>
  <si>
    <t>Customer</t>
  </si>
  <si>
    <t>Sync data to iFin</t>
  </si>
  <si>
    <t>Check Customer data</t>
  </si>
  <si>
    <t>Data sesuai dengan yang diedit</t>
  </si>
  <si>
    <t>Supplier</t>
  </si>
  <si>
    <t>Edit Customer (FOU)</t>
  </si>
  <si>
    <t>Edit Supplier (FOU)</t>
  </si>
  <si>
    <t>Edit Asset (FOU)</t>
  </si>
  <si>
    <t>Edit Customer, Supplier, Asset</t>
  </si>
  <si>
    <t>Pak Harry Hardiansyah confirm bahwa untuk Customer hanya bisa Add saja, tidak untuk Edit</t>
  </si>
  <si>
    <t>Before</t>
  </si>
  <si>
    <t>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</si>
</sst>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000000"/>
      <name val="Calibri"/>
      <family val="2"/>
    </font>
  </fonts>
  <fills count="7">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3" fillId="0" borderId="0"/>
  </cellStyleXfs>
  <cellXfs count="99">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2" fillId="0" borderId="0" xfId="0" applyFont="1" applyAlignment="1">
      <alignmen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5" fillId="0" borderId="13" xfId="1" applyFont="1" applyBorder="1"/>
    <xf numFmtId="0" fontId="5" fillId="0" borderId="7" xfId="1" applyFont="1" applyBorder="1"/>
    <xf numFmtId="0" fontId="5" fillId="0" borderId="14" xfId="1" applyFont="1" applyBorder="1"/>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top" wrapText="1"/>
    </xf>
    <xf numFmtId="15" fontId="2" fillId="0" borderId="1" xfId="0" applyNumberFormat="1" applyFont="1" applyBorder="1" applyAlignment="1">
      <alignment vertical="top" wrapText="1"/>
    </xf>
    <xf numFmtId="0" fontId="5" fillId="0" borderId="15" xfId="1" applyFont="1" applyBorder="1"/>
    <xf numFmtId="0" fontId="5" fillId="0" borderId="16" xfId="1" applyFont="1" applyBorder="1"/>
    <xf numFmtId="0" fontId="5" fillId="0" borderId="17"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14" fontId="2" fillId="0" borderId="1" xfId="0" applyNumberFormat="1" applyFont="1" applyBorder="1" applyAlignment="1">
      <alignment horizontal="left" vertical="top" wrapText="1"/>
    </xf>
    <xf numFmtId="0" fontId="5" fillId="6" borderId="18" xfId="1" applyFont="1" applyFill="1" applyBorder="1" applyAlignment="1">
      <alignment horizontal="center" vertical="center"/>
    </xf>
    <xf numFmtId="0" fontId="5" fillId="6" borderId="17" xfId="1" applyFont="1" applyFill="1" applyBorder="1" applyAlignment="1">
      <alignment horizontal="center" vertical="center"/>
    </xf>
    <xf numFmtId="0" fontId="5" fillId="6" borderId="19" xfId="1" applyFont="1" applyFill="1" applyBorder="1" applyAlignment="1">
      <alignment horizontal="center" vertical="center"/>
    </xf>
    <xf numFmtId="164" fontId="2" fillId="0" borderId="1" xfId="0" applyNumberFormat="1" applyFont="1" applyBorder="1" applyAlignment="1">
      <alignment horizontal="left" vertical="top" wrapText="1"/>
    </xf>
    <xf numFmtId="0" fontId="5" fillId="0" borderId="23" xfId="1" applyFont="1" applyBorder="1"/>
    <xf numFmtId="0" fontId="5" fillId="0" borderId="18" xfId="1" applyFont="1" applyBorder="1"/>
    <xf numFmtId="0" fontId="5" fillId="0" borderId="24" xfId="1" applyFont="1" applyBorder="1"/>
    <xf numFmtId="0" fontId="5" fillId="0" borderId="17" xfId="1" applyFont="1" applyBorder="1"/>
    <xf numFmtId="0" fontId="5" fillId="0" borderId="25" xfId="1" applyFont="1" applyBorder="1"/>
    <xf numFmtId="0" fontId="5" fillId="0" borderId="19" xfId="1" applyFont="1" applyBorder="1"/>
    <xf numFmtId="0" fontId="2" fillId="0" borderId="1" xfId="0" quotePrefix="1" applyFont="1" applyBorder="1" applyAlignment="1">
      <alignment vertical="top" wrapText="1"/>
    </xf>
    <xf numFmtId="0" fontId="2" fillId="0" borderId="1" xfId="0" quotePrefix="1" applyFont="1" applyBorder="1" applyAlignment="1">
      <alignment horizontal="lef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4" borderId="1" xfId="0" applyFont="1" applyFill="1" applyBorder="1" applyAlignment="1">
      <alignment horizontal="left" vertical="top" wrapText="1"/>
    </xf>
    <xf numFmtId="0" fontId="0" fillId="0" borderId="0" xfId="0" applyAlignment="1">
      <alignment horizontal="left" vertical="top"/>
    </xf>
    <xf numFmtId="0" fontId="5" fillId="0" borderId="4" xfId="1" applyFont="1" applyBorder="1" applyAlignment="1">
      <alignment vertical="center"/>
    </xf>
    <xf numFmtId="0" fontId="5" fillId="0" borderId="3" xfId="1" applyFont="1" applyBorder="1" applyAlignment="1">
      <alignment vertical="center"/>
    </xf>
    <xf numFmtId="0" fontId="6" fillId="0" borderId="1" xfId="0" quotePrefix="1" applyFont="1" applyBorder="1" applyAlignment="1">
      <alignment vertical="top" wrapText="1"/>
    </xf>
    <xf numFmtId="16" fontId="2" fillId="0" borderId="1" xfId="0" applyNumberFormat="1" applyFont="1" applyBorder="1" applyAlignment="1">
      <alignment horizontal="left" vertical="top" wrapText="1"/>
    </xf>
    <xf numFmtId="0" fontId="0" fillId="0" borderId="0" xfId="0" applyAlignment="1">
      <alignment vertical="top"/>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236867</xdr:colOff>
      <xdr:row>139</xdr:row>
      <xdr:rowOff>81642</xdr:rowOff>
    </xdr:from>
    <xdr:to>
      <xdr:col>19</xdr:col>
      <xdr:colOff>150184</xdr:colOff>
      <xdr:row>152</xdr:row>
      <xdr:rowOff>154214</xdr:rowOff>
    </xdr:to>
    <xdr:pic>
      <xdr:nvPicPr>
        <xdr:cNvPr id="3" name="Picture 2">
          <a:extLst>
            <a:ext uri="{FF2B5EF4-FFF2-40B4-BE49-F238E27FC236}">
              <a16:creationId xmlns:a16="http://schemas.microsoft.com/office/drawing/2014/main" id="{7EC94DFB-1A50-6D89-4CFB-98961A63FFC1}"/>
            </a:ext>
          </a:extLst>
        </xdr:cNvPr>
        <xdr:cNvPicPr>
          <a:picLocks noChangeAspect="1"/>
        </xdr:cNvPicPr>
      </xdr:nvPicPr>
      <xdr:blipFill>
        <a:blip xmlns:r="http://schemas.openxmlformats.org/officeDocument/2006/relationships" r:embed="rId1"/>
        <a:stretch>
          <a:fillRect/>
        </a:stretch>
      </xdr:blipFill>
      <xdr:spPr>
        <a:xfrm>
          <a:off x="1343581" y="25472571"/>
          <a:ext cx="4322032" cy="2431143"/>
        </a:xfrm>
        <a:prstGeom prst="rect">
          <a:avLst/>
        </a:prstGeom>
      </xdr:spPr>
    </xdr:pic>
    <xdr:clientData/>
  </xdr:twoCellAnchor>
  <xdr:twoCellAnchor editAs="oneCell">
    <xdr:from>
      <xdr:col>23</xdr:col>
      <xdr:colOff>93734</xdr:colOff>
      <xdr:row>139</xdr:row>
      <xdr:rowOff>63500</xdr:rowOff>
    </xdr:from>
    <xdr:to>
      <xdr:col>42</xdr:col>
      <xdr:colOff>127000</xdr:colOff>
      <xdr:row>153</xdr:row>
      <xdr:rowOff>159886</xdr:rowOff>
    </xdr:to>
    <xdr:pic>
      <xdr:nvPicPr>
        <xdr:cNvPr id="4" name="Picture 3">
          <a:extLst>
            <a:ext uri="{FF2B5EF4-FFF2-40B4-BE49-F238E27FC236}">
              <a16:creationId xmlns:a16="http://schemas.microsoft.com/office/drawing/2014/main" id="{F6A3DD19-79BE-C7B5-C9BE-C0B0DD75AB6D}"/>
            </a:ext>
          </a:extLst>
        </xdr:cNvPr>
        <xdr:cNvPicPr>
          <a:picLocks noChangeAspect="1"/>
        </xdr:cNvPicPr>
      </xdr:nvPicPr>
      <xdr:blipFill>
        <a:blip xmlns:r="http://schemas.openxmlformats.org/officeDocument/2006/relationships" r:embed="rId2"/>
        <a:stretch>
          <a:fillRect/>
        </a:stretch>
      </xdr:blipFill>
      <xdr:spPr>
        <a:xfrm>
          <a:off x="6588877" y="25454429"/>
          <a:ext cx="4686909" cy="2636386"/>
        </a:xfrm>
        <a:prstGeom prst="rect">
          <a:avLst/>
        </a:prstGeom>
      </xdr:spPr>
    </xdr:pic>
    <xdr:clientData/>
  </xdr:twoCellAnchor>
  <xdr:twoCellAnchor editAs="oneCell">
    <xdr:from>
      <xdr:col>2</xdr:col>
      <xdr:colOff>11089</xdr:colOff>
      <xdr:row>181</xdr:row>
      <xdr:rowOff>136072</xdr:rowOff>
    </xdr:from>
    <xdr:to>
      <xdr:col>27</xdr:col>
      <xdr:colOff>154214</xdr:colOff>
      <xdr:row>201</xdr:row>
      <xdr:rowOff>32317</xdr:rowOff>
    </xdr:to>
    <xdr:pic>
      <xdr:nvPicPr>
        <xdr:cNvPr id="5" name="Picture 4">
          <a:extLst>
            <a:ext uri="{FF2B5EF4-FFF2-40B4-BE49-F238E27FC236}">
              <a16:creationId xmlns:a16="http://schemas.microsoft.com/office/drawing/2014/main" id="{A8D23D2B-F346-B2FB-5949-9ABE129B5DC7}"/>
            </a:ext>
          </a:extLst>
        </xdr:cNvPr>
        <xdr:cNvPicPr>
          <a:picLocks noChangeAspect="1"/>
        </xdr:cNvPicPr>
      </xdr:nvPicPr>
      <xdr:blipFill>
        <a:blip xmlns:r="http://schemas.openxmlformats.org/officeDocument/2006/relationships" r:embed="rId3"/>
        <a:stretch>
          <a:fillRect/>
        </a:stretch>
      </xdr:blipFill>
      <xdr:spPr>
        <a:xfrm>
          <a:off x="1362732" y="33147001"/>
          <a:ext cx="6266339" cy="3524816"/>
        </a:xfrm>
        <a:prstGeom prst="rect">
          <a:avLst/>
        </a:prstGeom>
      </xdr:spPr>
    </xdr:pic>
    <xdr:clientData/>
  </xdr:twoCellAnchor>
  <xdr:twoCellAnchor editAs="oneCell">
    <xdr:from>
      <xdr:col>1</xdr:col>
      <xdr:colOff>72571</xdr:colOff>
      <xdr:row>73</xdr:row>
      <xdr:rowOff>36285</xdr:rowOff>
    </xdr:from>
    <xdr:to>
      <xdr:col>23</xdr:col>
      <xdr:colOff>217714</xdr:colOff>
      <xdr:row>90</xdr:row>
      <xdr:rowOff>64633</xdr:rowOff>
    </xdr:to>
    <xdr:pic>
      <xdr:nvPicPr>
        <xdr:cNvPr id="6" name="Picture 5">
          <a:extLst>
            <a:ext uri="{FF2B5EF4-FFF2-40B4-BE49-F238E27FC236}">
              <a16:creationId xmlns:a16="http://schemas.microsoft.com/office/drawing/2014/main" id="{1241A685-D6FF-4B44-A00C-5DDE11650B89}"/>
            </a:ext>
          </a:extLst>
        </xdr:cNvPr>
        <xdr:cNvPicPr>
          <a:picLocks noChangeAspect="1"/>
        </xdr:cNvPicPr>
      </xdr:nvPicPr>
      <xdr:blipFill>
        <a:blip xmlns:r="http://schemas.openxmlformats.org/officeDocument/2006/relationships" r:embed="rId4"/>
        <a:stretch>
          <a:fillRect/>
        </a:stretch>
      </xdr:blipFill>
      <xdr:spPr>
        <a:xfrm>
          <a:off x="1179285" y="13452928"/>
          <a:ext cx="5533572" cy="3112634"/>
        </a:xfrm>
        <a:prstGeom prst="rect">
          <a:avLst/>
        </a:prstGeom>
      </xdr:spPr>
    </xdr:pic>
    <xdr:clientData/>
  </xdr:twoCellAnchor>
  <xdr:twoCellAnchor editAs="oneCell">
    <xdr:from>
      <xdr:col>25</xdr:col>
      <xdr:colOff>84669</xdr:colOff>
      <xdr:row>73</xdr:row>
      <xdr:rowOff>81642</xdr:rowOff>
    </xdr:from>
    <xdr:to>
      <xdr:col>47</xdr:col>
      <xdr:colOff>82652</xdr:colOff>
      <xdr:row>90</xdr:row>
      <xdr:rowOff>27213</xdr:rowOff>
    </xdr:to>
    <xdr:pic>
      <xdr:nvPicPr>
        <xdr:cNvPr id="7" name="Picture 6">
          <a:extLst>
            <a:ext uri="{FF2B5EF4-FFF2-40B4-BE49-F238E27FC236}">
              <a16:creationId xmlns:a16="http://schemas.microsoft.com/office/drawing/2014/main" id="{77B2EABA-F26B-0E36-AC8E-D4682C090286}"/>
            </a:ext>
          </a:extLst>
        </xdr:cNvPr>
        <xdr:cNvPicPr>
          <a:picLocks noChangeAspect="1"/>
        </xdr:cNvPicPr>
      </xdr:nvPicPr>
      <xdr:blipFill>
        <a:blip xmlns:r="http://schemas.openxmlformats.org/officeDocument/2006/relationships" r:embed="rId5"/>
        <a:stretch>
          <a:fillRect/>
        </a:stretch>
      </xdr:blipFill>
      <xdr:spPr>
        <a:xfrm>
          <a:off x="7069669" y="13498285"/>
          <a:ext cx="5386412" cy="3029857"/>
        </a:xfrm>
        <a:prstGeom prst="rect">
          <a:avLst/>
        </a:prstGeom>
      </xdr:spPr>
    </xdr:pic>
    <xdr:clientData/>
  </xdr:twoCellAnchor>
  <xdr:twoCellAnchor editAs="oneCell">
    <xdr:from>
      <xdr:col>2</xdr:col>
      <xdr:colOff>1</xdr:colOff>
      <xdr:row>115</xdr:row>
      <xdr:rowOff>117930</xdr:rowOff>
    </xdr:from>
    <xdr:to>
      <xdr:col>28</xdr:col>
      <xdr:colOff>81643</xdr:colOff>
      <xdr:row>135</xdr:row>
      <xdr:rowOff>117363</xdr:rowOff>
    </xdr:to>
    <xdr:pic>
      <xdr:nvPicPr>
        <xdr:cNvPr id="8" name="Picture 7">
          <a:extLst>
            <a:ext uri="{FF2B5EF4-FFF2-40B4-BE49-F238E27FC236}">
              <a16:creationId xmlns:a16="http://schemas.microsoft.com/office/drawing/2014/main" id="{430C2ED2-F217-E7F0-A396-29C67E59CC4B}"/>
            </a:ext>
          </a:extLst>
        </xdr:cNvPr>
        <xdr:cNvPicPr>
          <a:picLocks noChangeAspect="1"/>
        </xdr:cNvPicPr>
      </xdr:nvPicPr>
      <xdr:blipFill>
        <a:blip xmlns:r="http://schemas.openxmlformats.org/officeDocument/2006/relationships" r:embed="rId6"/>
        <a:stretch>
          <a:fillRect/>
        </a:stretch>
      </xdr:blipFill>
      <xdr:spPr>
        <a:xfrm>
          <a:off x="1351644" y="21154573"/>
          <a:ext cx="6449785" cy="36280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86" t="s">
        <v>0</v>
      </c>
      <c r="B1" s="1" t="s">
        <v>1</v>
      </c>
      <c r="C1" s="86" t="s">
        <v>2</v>
      </c>
      <c r="D1" s="1" t="s">
        <v>3</v>
      </c>
      <c r="E1" s="88" t="s">
        <v>4</v>
      </c>
      <c r="F1" s="90" t="s">
        <v>5</v>
      </c>
      <c r="G1" s="91"/>
      <c r="H1" s="85"/>
      <c r="I1" s="85"/>
      <c r="J1" s="85"/>
      <c r="K1" s="85"/>
      <c r="L1" s="85"/>
    </row>
    <row r="2" spans="1:12">
      <c r="A2" s="87"/>
      <c r="B2" s="2" t="s">
        <v>6</v>
      </c>
      <c r="C2" s="87"/>
      <c r="D2" s="2" t="s">
        <v>7</v>
      </c>
      <c r="E2" s="89"/>
      <c r="F2" s="89"/>
      <c r="G2" s="91"/>
      <c r="H2" s="85"/>
      <c r="I2" s="85"/>
      <c r="J2" s="85"/>
      <c r="K2" s="85"/>
      <c r="L2" s="85"/>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C90C-437A-4E91-A5FB-A7E7C5F55762}">
  <sheetPr>
    <tabColor rgb="FFFFC000"/>
    <pageSetUpPr fitToPage="1"/>
  </sheetPr>
  <dimension ref="A1:O67"/>
  <sheetViews>
    <sheetView zoomScale="70" zoomScaleNormal="70" workbookViewId="0">
      <pane ySplit="4" topLeftCell="A5" activePane="bottomLeft" state="frozen"/>
      <selection pane="bottomLeft" activeCell="D24" sqref="D24"/>
    </sheetView>
  </sheetViews>
  <sheetFormatPr defaultColWidth="8.7265625" defaultRowHeight="14.5"/>
  <cols>
    <col min="1" max="1" width="35" customWidth="1"/>
    <col min="2" max="2" width="19.54296875" customWidth="1"/>
    <col min="3" max="3" width="21.81640625" customWidth="1"/>
    <col min="4" max="4" width="11.81640625" style="79" bestFit="1" customWidth="1"/>
    <col min="5" max="5" width="42.81640625" customWidth="1"/>
    <col min="6" max="6" width="42.453125" customWidth="1"/>
    <col min="7" max="13" width="19.54296875" customWidth="1"/>
  </cols>
  <sheetData>
    <row r="1" spans="1:15">
      <c r="A1" s="45" t="s">
        <v>89</v>
      </c>
      <c r="B1" s="92" t="s">
        <v>90</v>
      </c>
      <c r="C1" s="92"/>
      <c r="D1" s="92"/>
      <c r="E1" s="92"/>
      <c r="F1" s="92"/>
      <c r="G1" s="92"/>
      <c r="H1" s="92"/>
      <c r="I1" s="92"/>
      <c r="J1" s="44"/>
      <c r="K1" s="44"/>
      <c r="L1" s="44"/>
      <c r="M1" s="44"/>
      <c r="N1" s="38"/>
      <c r="O1" s="38"/>
    </row>
    <row r="2" spans="1:15">
      <c r="A2" s="45" t="s">
        <v>91</v>
      </c>
      <c r="B2" s="93" t="s">
        <v>174</v>
      </c>
      <c r="C2" s="93"/>
      <c r="D2" s="78" t="s">
        <v>92</v>
      </c>
      <c r="E2" s="47"/>
      <c r="F2" s="46" t="s">
        <v>93</v>
      </c>
      <c r="G2" s="47"/>
      <c r="H2" s="48" t="s">
        <v>94</v>
      </c>
      <c r="I2" s="47" t="s">
        <v>95</v>
      </c>
      <c r="N2" s="38"/>
      <c r="O2" s="38"/>
    </row>
    <row r="3" spans="1:15">
      <c r="A3" s="39"/>
      <c r="B3" s="39"/>
      <c r="C3" s="40">
        <f>MAX(C11:C88)</f>
        <v>0</v>
      </c>
      <c r="D3" s="39">
        <f>COUNTA(D5:D88)</f>
        <v>9</v>
      </c>
      <c r="E3" s="39"/>
      <c r="F3" s="39"/>
      <c r="G3" s="39">
        <f>COUNTIF($G$11:$G$88,"OK")</f>
        <v>0</v>
      </c>
      <c r="H3" s="39">
        <f>COUNTIF($G$11:$G$88,"FAIL")</f>
        <v>0</v>
      </c>
      <c r="I3" s="39"/>
      <c r="J3" s="38"/>
      <c r="K3" s="38"/>
      <c r="L3" s="38"/>
      <c r="M3" s="38"/>
      <c r="N3" s="38"/>
      <c r="O3" s="38"/>
    </row>
    <row r="4" spans="1:15">
      <c r="A4" s="42" t="s">
        <v>96</v>
      </c>
      <c r="B4" s="42" t="s">
        <v>97</v>
      </c>
      <c r="C4" s="42" t="s">
        <v>98</v>
      </c>
      <c r="D4" s="78" t="s">
        <v>99</v>
      </c>
      <c r="E4" s="42" t="s">
        <v>100</v>
      </c>
      <c r="F4" s="42" t="s">
        <v>101</v>
      </c>
      <c r="G4" s="42" t="s">
        <v>102</v>
      </c>
      <c r="H4" s="42" t="s">
        <v>103</v>
      </c>
      <c r="I4" s="43" t="s">
        <v>104</v>
      </c>
      <c r="J4" s="38"/>
      <c r="K4" s="38"/>
    </row>
    <row r="5" spans="1:15">
      <c r="A5" s="39"/>
      <c r="B5" s="56"/>
      <c r="C5" s="56"/>
      <c r="D5" s="39"/>
      <c r="E5" s="76" t="s">
        <v>166</v>
      </c>
      <c r="F5" s="39"/>
      <c r="G5" s="39"/>
      <c r="H5" s="40"/>
      <c r="I5" s="39"/>
      <c r="J5" s="38"/>
      <c r="K5" s="38"/>
    </row>
    <row r="6" spans="1:15">
      <c r="A6" s="84"/>
      <c r="B6" s="56"/>
      <c r="C6" s="56"/>
      <c r="D6" s="41">
        <v>1</v>
      </c>
      <c r="E6" s="75" t="s">
        <v>171</v>
      </c>
      <c r="F6" s="39"/>
      <c r="G6" s="39"/>
      <c r="H6" s="41"/>
      <c r="I6" s="39"/>
      <c r="J6" s="38"/>
      <c r="K6" s="38"/>
    </row>
    <row r="7" spans="1:15">
      <c r="A7" s="39"/>
      <c r="B7" s="56"/>
      <c r="C7" s="56"/>
      <c r="D7" s="41">
        <v>2</v>
      </c>
      <c r="E7" s="75" t="s">
        <v>167</v>
      </c>
      <c r="F7" s="39"/>
      <c r="G7" s="39"/>
      <c r="H7" s="41"/>
      <c r="I7" s="39"/>
      <c r="J7" s="38"/>
      <c r="K7" s="38"/>
    </row>
    <row r="8" spans="1:15">
      <c r="A8" s="39"/>
      <c r="B8" s="40"/>
      <c r="C8" s="40"/>
      <c r="D8" s="41">
        <v>3</v>
      </c>
      <c r="E8" s="52" t="s">
        <v>168</v>
      </c>
      <c r="F8" s="39" t="s">
        <v>169</v>
      </c>
      <c r="G8" s="39"/>
      <c r="H8" s="39"/>
      <c r="I8" s="39"/>
      <c r="J8" s="38"/>
      <c r="K8" s="38"/>
    </row>
    <row r="9" spans="1:15">
      <c r="A9" s="39"/>
      <c r="B9" s="40"/>
      <c r="C9" s="40"/>
      <c r="D9" s="39"/>
      <c r="E9" s="75"/>
      <c r="F9" s="39"/>
      <c r="G9" s="39"/>
      <c r="H9" s="39"/>
      <c r="I9" s="39"/>
      <c r="J9" s="38"/>
      <c r="K9" s="38"/>
    </row>
    <row r="10" spans="1:15">
      <c r="A10" s="39"/>
      <c r="B10" s="40"/>
      <c r="C10" s="40"/>
      <c r="D10" s="39"/>
      <c r="E10" s="76" t="s">
        <v>170</v>
      </c>
      <c r="F10" s="39"/>
      <c r="G10" s="39"/>
      <c r="H10" s="41"/>
      <c r="I10" s="39"/>
      <c r="J10" s="38"/>
      <c r="K10" s="38"/>
    </row>
    <row r="11" spans="1:15">
      <c r="A11" s="39"/>
      <c r="B11" s="40"/>
      <c r="C11" s="40"/>
      <c r="D11" s="41">
        <v>1</v>
      </c>
      <c r="E11" s="75" t="s">
        <v>172</v>
      </c>
      <c r="F11" s="39"/>
      <c r="G11" s="39"/>
      <c r="H11" s="39"/>
      <c r="I11" s="39"/>
      <c r="J11" s="38"/>
      <c r="K11" s="38"/>
      <c r="L11" s="38"/>
      <c r="M11" s="38"/>
      <c r="N11" s="38"/>
      <c r="O11" s="38"/>
    </row>
    <row r="12" spans="1:15">
      <c r="A12" s="39"/>
      <c r="B12" s="40"/>
      <c r="C12" s="40"/>
      <c r="D12" s="41">
        <v>2</v>
      </c>
      <c r="E12" s="75" t="s">
        <v>167</v>
      </c>
      <c r="F12" s="39"/>
      <c r="G12" s="39"/>
      <c r="H12" s="39"/>
      <c r="I12" s="39"/>
      <c r="J12" s="38"/>
      <c r="K12" s="38"/>
      <c r="L12" s="38"/>
      <c r="M12" s="38"/>
      <c r="N12" s="38"/>
      <c r="O12" s="38"/>
    </row>
    <row r="13" spans="1:15">
      <c r="A13" s="39"/>
      <c r="B13" s="40"/>
      <c r="C13" s="40"/>
      <c r="D13" s="41">
        <v>3</v>
      </c>
      <c r="E13" s="52" t="s">
        <v>168</v>
      </c>
      <c r="F13" s="39" t="s">
        <v>169</v>
      </c>
      <c r="G13" s="39"/>
      <c r="H13" s="39"/>
      <c r="I13" s="39"/>
      <c r="J13" s="38"/>
      <c r="K13" s="38"/>
      <c r="L13" s="38"/>
      <c r="M13" s="38"/>
      <c r="N13" s="38"/>
      <c r="O13" s="38"/>
    </row>
    <row r="14" spans="1:15">
      <c r="A14" s="39"/>
      <c r="B14" s="40"/>
      <c r="C14" s="40"/>
      <c r="D14" s="39"/>
      <c r="E14" s="82"/>
      <c r="F14" s="39"/>
      <c r="G14" s="39"/>
      <c r="H14" s="39"/>
      <c r="I14" s="39"/>
      <c r="J14" s="38"/>
      <c r="K14" s="38"/>
      <c r="L14" s="38"/>
      <c r="M14" s="38"/>
      <c r="N14" s="38"/>
      <c r="O14" s="38"/>
    </row>
    <row r="15" spans="1:15">
      <c r="A15" s="39"/>
      <c r="B15" s="40"/>
      <c r="C15" s="40"/>
      <c r="D15" s="39"/>
      <c r="E15" s="76" t="s">
        <v>127</v>
      </c>
      <c r="F15" s="39"/>
      <c r="G15" s="39"/>
      <c r="H15" s="39"/>
      <c r="I15" s="39"/>
      <c r="J15" s="38"/>
      <c r="K15" s="38"/>
      <c r="L15" s="38"/>
      <c r="M15" s="38"/>
      <c r="N15" s="38"/>
      <c r="O15" s="38"/>
    </row>
    <row r="16" spans="1:15">
      <c r="A16" s="39"/>
      <c r="B16" s="40"/>
      <c r="C16" s="40"/>
      <c r="D16" s="41">
        <v>1</v>
      </c>
      <c r="E16" s="75" t="s">
        <v>173</v>
      </c>
      <c r="F16" s="39"/>
      <c r="G16" s="39"/>
      <c r="H16" s="39"/>
      <c r="I16" s="39"/>
      <c r="J16" s="38"/>
      <c r="K16" s="38"/>
      <c r="L16" s="38"/>
      <c r="M16" s="38"/>
      <c r="N16" s="38"/>
      <c r="O16" s="38"/>
    </row>
    <row r="17" spans="1:15">
      <c r="A17" s="39"/>
      <c r="B17" s="40"/>
      <c r="C17" s="40"/>
      <c r="D17" s="41">
        <v>2</v>
      </c>
      <c r="E17" s="75" t="s">
        <v>167</v>
      </c>
      <c r="F17" s="39"/>
      <c r="G17" s="39"/>
      <c r="H17" s="39"/>
      <c r="I17" s="39"/>
      <c r="J17" s="38"/>
      <c r="K17" s="38"/>
    </row>
    <row r="18" spans="1:15">
      <c r="A18" s="39"/>
      <c r="B18" s="40"/>
      <c r="C18" s="40"/>
      <c r="D18" s="41">
        <v>3</v>
      </c>
      <c r="E18" s="52" t="s">
        <v>168</v>
      </c>
      <c r="F18" s="39" t="s">
        <v>169</v>
      </c>
      <c r="G18" s="39"/>
      <c r="H18" s="41"/>
      <c r="I18" s="39"/>
      <c r="J18" s="38"/>
      <c r="K18" s="38"/>
    </row>
    <row r="19" spans="1:15">
      <c r="A19" s="39"/>
      <c r="B19" s="40"/>
      <c r="C19" s="40"/>
      <c r="D19" s="39"/>
      <c r="E19" s="77"/>
      <c r="F19" s="39"/>
      <c r="G19" s="39"/>
      <c r="H19" s="41"/>
      <c r="I19" s="39"/>
      <c r="J19" s="38"/>
      <c r="K19" s="38"/>
    </row>
    <row r="20" spans="1:15">
      <c r="A20" s="39"/>
      <c r="B20" s="39"/>
      <c r="C20" s="39"/>
      <c r="D20" s="39"/>
      <c r="E20" s="82"/>
      <c r="F20" s="39"/>
      <c r="G20" s="39"/>
      <c r="H20" s="39"/>
      <c r="I20" s="39"/>
      <c r="J20" s="38"/>
      <c r="K20" s="38"/>
      <c r="L20" s="38"/>
      <c r="M20" s="38"/>
      <c r="N20" s="38"/>
      <c r="O20" s="38"/>
    </row>
    <row r="21" spans="1:15">
      <c r="A21" s="39"/>
      <c r="B21" s="39"/>
      <c r="C21" s="39"/>
      <c r="D21" s="39"/>
      <c r="E21" s="77"/>
      <c r="F21" s="39"/>
      <c r="G21" s="39"/>
      <c r="H21" s="39"/>
      <c r="I21" s="39"/>
      <c r="J21" s="38"/>
      <c r="K21" s="38"/>
      <c r="L21" s="38"/>
      <c r="M21" s="38"/>
      <c r="N21" s="38"/>
      <c r="O21" s="38"/>
    </row>
    <row r="22" spans="1:15">
      <c r="A22" s="39"/>
      <c r="B22" s="39"/>
      <c r="C22" s="39"/>
      <c r="D22" s="39"/>
      <c r="E22" s="75"/>
      <c r="F22" s="39"/>
      <c r="G22" s="39"/>
      <c r="H22" s="83"/>
      <c r="I22" s="39"/>
      <c r="J22" s="38"/>
      <c r="K22" s="38"/>
      <c r="L22" s="38"/>
      <c r="M22" s="38"/>
      <c r="N22" s="38"/>
      <c r="O22" s="38"/>
    </row>
    <row r="23" spans="1:15">
      <c r="A23" s="39"/>
      <c r="B23" s="39"/>
      <c r="C23" s="39"/>
      <c r="D23" s="39"/>
      <c r="E23" s="77"/>
      <c r="F23" s="39"/>
      <c r="G23" s="39"/>
      <c r="H23" s="39"/>
      <c r="I23" s="39"/>
      <c r="J23" s="38"/>
      <c r="K23" s="38"/>
      <c r="L23" s="38"/>
      <c r="M23" s="38"/>
      <c r="N23" s="38"/>
      <c r="O23" s="38"/>
    </row>
    <row r="24" spans="1:15">
      <c r="A24" s="39"/>
      <c r="B24" s="39"/>
      <c r="C24" s="39"/>
      <c r="D24" s="39"/>
      <c r="E24" s="75"/>
      <c r="F24" s="39"/>
      <c r="G24" s="39"/>
      <c r="H24" s="83"/>
      <c r="I24" s="39"/>
      <c r="J24" s="38"/>
      <c r="K24" s="38"/>
      <c r="L24" s="38"/>
      <c r="M24" s="38"/>
      <c r="N24" s="38"/>
      <c r="O24" s="38"/>
    </row>
    <row r="25" spans="1:15">
      <c r="A25" s="39"/>
      <c r="B25" s="39"/>
      <c r="C25" s="39"/>
      <c r="D25" s="39"/>
      <c r="E25" s="77"/>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7"/>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7"/>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7"/>
      <c r="F31" s="39"/>
      <c r="G31" s="39"/>
      <c r="H31" s="39"/>
      <c r="I31" s="39"/>
      <c r="J31" s="38"/>
      <c r="K31" s="38"/>
      <c r="L31" s="38"/>
      <c r="M31" s="38"/>
      <c r="N31" s="38"/>
      <c r="O31" s="38"/>
    </row>
    <row r="32" spans="1:15">
      <c r="A32" s="39"/>
      <c r="B32" s="39"/>
      <c r="C32" s="39"/>
      <c r="D32" s="39"/>
      <c r="E32" s="75"/>
      <c r="F32" s="39"/>
      <c r="G32" s="39"/>
      <c r="H32" s="39"/>
      <c r="I32" s="39"/>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sheetData>
  <mergeCells count="2">
    <mergeCell ref="B1:I1"/>
    <mergeCell ref="B2:C2"/>
  </mergeCells>
  <dataValidations count="1">
    <dataValidation type="list" allowBlank="1" showInputMessage="1" showErrorMessage="1" sqref="G5:G15 G17 G19" xr:uid="{04CE580F-A26A-4116-AE05-193217272ACD}">
      <formula1>"OK,FAIL"</formula1>
    </dataValidation>
  </dataValidations>
  <pageMargins left="0.7" right="0.7" top="0.75" bottom="0.75" header="0.3" footer="0.3"/>
  <pageSetup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5D99-D56C-442C-9816-752F6187F125}">
  <sheetPr>
    <tabColor rgb="FF92D050"/>
  </sheetPr>
  <dimension ref="A1:CQ769"/>
  <sheetViews>
    <sheetView showGridLines="0" tabSelected="1" topLeftCell="A114" zoomScale="70" zoomScaleNormal="70" workbookViewId="0">
      <selection activeCell="AG132" sqref="AG132"/>
    </sheetView>
  </sheetViews>
  <sheetFormatPr defaultColWidth="9.1796875" defaultRowHeight="14"/>
  <cols>
    <col min="1" max="1" width="15.81640625" style="37" customWidth="1"/>
    <col min="2" max="95" width="3.453125" style="26" customWidth="1"/>
    <col min="96" max="16384" width="9.1796875" style="26"/>
  </cols>
  <sheetData>
    <row r="1" spans="1:95">
      <c r="A1" s="25"/>
    </row>
    <row r="2" spans="1:95">
      <c r="A2" s="27" t="s">
        <v>105</v>
      </c>
      <c r="B2" s="94"/>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row>
    <row r="3" spans="1:95" ht="28">
      <c r="A3" s="27" t="s">
        <v>106</v>
      </c>
      <c r="B3" s="96" t="s">
        <v>174</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row>
    <row r="5" spans="1:95">
      <c r="A5" s="27" t="s">
        <v>99</v>
      </c>
      <c r="B5" s="97" t="s">
        <v>107</v>
      </c>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7" t="s">
        <v>108</v>
      </c>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row>
    <row r="6" spans="1:95">
      <c r="A6" s="36">
        <v>1.1000000000000001</v>
      </c>
      <c r="B6" s="4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4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80"/>
      <c r="B7" s="50"/>
      <c r="AV7" s="32"/>
      <c r="AW7" s="50"/>
      <c r="CQ7" s="32"/>
    </row>
    <row r="8" spans="1:95">
      <c r="A8" s="80"/>
      <c r="B8" s="50"/>
      <c r="D8" s="26" t="s">
        <v>175</v>
      </c>
      <c r="AV8" s="32"/>
      <c r="AW8" s="50"/>
      <c r="CQ8" s="32"/>
    </row>
    <row r="9" spans="1:95">
      <c r="A9" s="80"/>
      <c r="B9" s="50"/>
      <c r="AV9" s="32"/>
      <c r="AW9" s="50"/>
      <c r="CQ9" s="32"/>
    </row>
    <row r="10" spans="1:95">
      <c r="A10" s="80"/>
      <c r="B10" s="50"/>
      <c r="AV10" s="32"/>
      <c r="AW10" s="50"/>
      <c r="CQ10" s="32"/>
    </row>
    <row r="11" spans="1:95">
      <c r="A11" s="80"/>
      <c r="B11" s="50"/>
      <c r="AV11" s="32"/>
      <c r="AW11" s="50"/>
      <c r="CQ11" s="32"/>
    </row>
    <row r="12" spans="1:95">
      <c r="A12" s="80"/>
      <c r="B12" s="50"/>
      <c r="AV12" s="32"/>
      <c r="AW12" s="50"/>
      <c r="CQ12" s="32"/>
    </row>
    <row r="13" spans="1:95">
      <c r="A13" s="80"/>
      <c r="B13" s="50"/>
      <c r="AV13" s="32"/>
      <c r="AW13" s="50"/>
      <c r="CQ13" s="32"/>
    </row>
    <row r="14" spans="1:95">
      <c r="A14" s="80"/>
      <c r="B14" s="50"/>
      <c r="AV14" s="32"/>
      <c r="AW14" s="50"/>
      <c r="CQ14" s="32"/>
    </row>
    <row r="15" spans="1:95">
      <c r="A15" s="80"/>
      <c r="B15" s="50"/>
      <c r="AV15" s="32"/>
      <c r="AW15" s="50"/>
      <c r="CQ15" s="32"/>
    </row>
    <row r="16" spans="1:95">
      <c r="A16" s="80"/>
      <c r="B16" s="50"/>
      <c r="AV16" s="32"/>
      <c r="AW16" s="50"/>
      <c r="CQ16" s="32"/>
    </row>
    <row r="17" spans="1:95">
      <c r="A17" s="80"/>
      <c r="B17" s="50"/>
      <c r="AV17" s="32"/>
      <c r="AW17" s="50"/>
      <c r="CQ17" s="32"/>
    </row>
    <row r="18" spans="1:95">
      <c r="A18" s="80"/>
      <c r="B18" s="50"/>
      <c r="AV18" s="32"/>
      <c r="AW18" s="50"/>
      <c r="CQ18" s="32"/>
    </row>
    <row r="19" spans="1:95">
      <c r="A19" s="80"/>
      <c r="B19" s="50"/>
      <c r="AV19" s="32"/>
      <c r="AW19" s="50"/>
      <c r="CQ19" s="32"/>
    </row>
    <row r="20" spans="1:95">
      <c r="A20" s="80"/>
      <c r="B20" s="50"/>
      <c r="AV20" s="32"/>
      <c r="AW20" s="50"/>
      <c r="CQ20" s="32"/>
    </row>
    <row r="21" spans="1:95">
      <c r="A21" s="80"/>
      <c r="B21" s="50"/>
      <c r="AV21" s="32"/>
      <c r="AW21" s="50"/>
      <c r="CQ21" s="32"/>
    </row>
    <row r="22" spans="1:95">
      <c r="A22" s="80"/>
      <c r="B22" s="50"/>
      <c r="AV22" s="32"/>
      <c r="AW22" s="50"/>
      <c r="CQ22" s="32"/>
    </row>
    <row r="23" spans="1:95">
      <c r="A23" s="80"/>
      <c r="B23" s="50"/>
      <c r="AV23" s="32"/>
      <c r="AW23" s="50"/>
      <c r="CQ23" s="32"/>
    </row>
    <row r="24" spans="1:95">
      <c r="A24" s="80"/>
      <c r="B24" s="50"/>
      <c r="AV24" s="32"/>
      <c r="AW24" s="50"/>
      <c r="CQ24" s="32"/>
    </row>
    <row r="25" spans="1:95">
      <c r="A25" s="80"/>
      <c r="B25" s="50"/>
      <c r="AV25" s="32"/>
      <c r="AW25" s="50"/>
      <c r="CQ25" s="32"/>
    </row>
    <row r="26" spans="1:95">
      <c r="A26" s="80"/>
      <c r="B26" s="50"/>
      <c r="AV26" s="32"/>
      <c r="AW26" s="50"/>
      <c r="CQ26" s="32"/>
    </row>
    <row r="27" spans="1:95">
      <c r="A27" s="81"/>
      <c r="B27" s="51"/>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51"/>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5"/>
    </row>
    <row r="28" spans="1:95">
      <c r="A28" s="36">
        <v>1.2</v>
      </c>
      <c r="B28" s="4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30"/>
      <c r="AW28" s="4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30"/>
    </row>
    <row r="29" spans="1:95">
      <c r="A29" s="31"/>
      <c r="B29" s="50"/>
      <c r="AV29" s="32"/>
      <c r="AW29" s="50"/>
      <c r="CQ29" s="32"/>
    </row>
    <row r="30" spans="1:95">
      <c r="A30" s="31"/>
      <c r="B30" s="50"/>
      <c r="AV30" s="32"/>
      <c r="AW30" s="50"/>
      <c r="CQ30" s="32"/>
    </row>
    <row r="31" spans="1:95">
      <c r="A31" s="31"/>
      <c r="B31" s="50"/>
      <c r="AV31" s="32"/>
      <c r="AW31" s="50"/>
      <c r="CQ31" s="32"/>
    </row>
    <row r="32" spans="1:95">
      <c r="A32" s="31"/>
      <c r="B32" s="50"/>
      <c r="AV32" s="32"/>
      <c r="AW32" s="50"/>
      <c r="CQ32" s="32"/>
    </row>
    <row r="33" spans="1:95">
      <c r="A33" s="31"/>
      <c r="B33" s="50"/>
      <c r="AV33" s="32"/>
      <c r="AW33" s="50"/>
      <c r="CQ33" s="32"/>
    </row>
    <row r="34" spans="1:95">
      <c r="A34" s="31"/>
      <c r="B34" s="50"/>
      <c r="AV34" s="32"/>
      <c r="AW34" s="50"/>
      <c r="CQ34" s="32"/>
    </row>
    <row r="35" spans="1:95">
      <c r="A35" s="31"/>
      <c r="B35" s="50"/>
      <c r="AV35" s="32"/>
      <c r="AW35" s="50"/>
      <c r="CQ35" s="32"/>
    </row>
    <row r="36" spans="1:95">
      <c r="A36" s="31"/>
      <c r="B36" s="50"/>
      <c r="AV36" s="32"/>
      <c r="AW36" s="50"/>
      <c r="CQ36" s="32"/>
    </row>
    <row r="37" spans="1:95">
      <c r="A37" s="31"/>
      <c r="B37" s="50"/>
      <c r="AV37" s="32"/>
      <c r="AW37" s="50"/>
      <c r="CQ37" s="32"/>
    </row>
    <row r="38" spans="1:95">
      <c r="A38" s="31"/>
      <c r="B38" s="50"/>
      <c r="AV38" s="32"/>
      <c r="AW38" s="50"/>
      <c r="CQ38" s="32"/>
    </row>
    <row r="39" spans="1:95">
      <c r="A39" s="31"/>
      <c r="B39" s="50"/>
      <c r="AV39" s="32"/>
      <c r="AW39" s="50"/>
      <c r="CQ39" s="32"/>
    </row>
    <row r="40" spans="1:95">
      <c r="A40" s="31"/>
      <c r="B40" s="50"/>
      <c r="AV40" s="32"/>
      <c r="AW40" s="50"/>
      <c r="CQ40" s="32"/>
    </row>
    <row r="41" spans="1:95">
      <c r="A41" s="31"/>
      <c r="B41" s="50"/>
      <c r="AV41" s="32"/>
      <c r="AW41" s="50"/>
      <c r="CQ41" s="32"/>
    </row>
    <row r="42" spans="1:95">
      <c r="A42" s="31"/>
      <c r="B42" s="50"/>
      <c r="AV42" s="32"/>
      <c r="AW42" s="50"/>
      <c r="CQ42" s="32"/>
    </row>
    <row r="43" spans="1:95">
      <c r="A43" s="31"/>
      <c r="B43" s="50"/>
      <c r="AV43" s="32"/>
      <c r="AW43" s="50"/>
      <c r="CQ43" s="32"/>
    </row>
    <row r="44" spans="1:95">
      <c r="A44" s="31"/>
      <c r="B44" s="50"/>
      <c r="AV44" s="32"/>
      <c r="AW44" s="50"/>
      <c r="CQ44" s="32"/>
    </row>
    <row r="45" spans="1:95">
      <c r="A45" s="31"/>
      <c r="B45" s="50"/>
      <c r="AV45" s="32"/>
      <c r="AW45" s="50"/>
      <c r="CQ45" s="32"/>
    </row>
    <row r="46" spans="1:95">
      <c r="A46" s="31"/>
      <c r="B46" s="50"/>
      <c r="AV46" s="32"/>
      <c r="AW46" s="50"/>
      <c r="CQ46" s="32"/>
    </row>
    <row r="47" spans="1:95">
      <c r="A47" s="31"/>
      <c r="B47" s="50"/>
      <c r="AV47" s="32"/>
      <c r="AW47" s="50"/>
      <c r="CQ47" s="32"/>
    </row>
    <row r="48" spans="1:95">
      <c r="A48" s="31"/>
      <c r="B48" s="50"/>
      <c r="AV48" s="32"/>
      <c r="AW48" s="50"/>
      <c r="CQ48" s="32"/>
    </row>
    <row r="49" spans="1:95">
      <c r="A49" s="33"/>
      <c r="B49" s="51"/>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5"/>
      <c r="AW49" s="51"/>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5"/>
    </row>
    <row r="50" spans="1:95">
      <c r="A50" s="28">
        <v>1.3</v>
      </c>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30"/>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30"/>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3"/>
      <c r="B71" s="34"/>
      <c r="AQ71" s="34"/>
      <c r="AR71" s="34"/>
      <c r="AS71" s="34"/>
      <c r="AT71" s="34"/>
      <c r="AU71" s="34"/>
      <c r="AV71" s="35"/>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5"/>
    </row>
    <row r="72" spans="1:95">
      <c r="A72" s="36">
        <v>2.1</v>
      </c>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30"/>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30"/>
    </row>
    <row r="73" spans="1:95">
      <c r="A73" s="31"/>
      <c r="C73" s="26" t="s">
        <v>176</v>
      </c>
      <c r="AA73" s="26" t="s">
        <v>177</v>
      </c>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3"/>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5"/>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5"/>
    </row>
    <row r="94" spans="1:95">
      <c r="A94" s="36">
        <v>2.2000000000000002</v>
      </c>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30"/>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30"/>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5"/>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5"/>
    </row>
    <row r="116" spans="1:95">
      <c r="A116" s="36">
        <v>2.2999999999999998</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30"/>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30"/>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5"/>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5"/>
    </row>
    <row r="138" spans="1:95">
      <c r="A138" s="36">
        <v>3.1</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30"/>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30"/>
    </row>
    <row r="139" spans="1:95">
      <c r="A139" s="31"/>
      <c r="C139" s="26" t="s">
        <v>176</v>
      </c>
      <c r="Y139" s="26" t="s">
        <v>177</v>
      </c>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5"/>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5"/>
    </row>
    <row r="160" spans="1:95">
      <c r="A160" s="36">
        <v>3.2</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30"/>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30"/>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3"/>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5"/>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5"/>
    </row>
    <row r="182" spans="1:95">
      <c r="A182" s="36">
        <v>3.3</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30"/>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30"/>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3"/>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5"/>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5"/>
    </row>
    <row r="204" spans="1:95">
      <c r="A204" s="36">
        <v>5.2</v>
      </c>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30"/>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30"/>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3"/>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5"/>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5"/>
    </row>
    <row r="226" spans="1:95">
      <c r="A226" s="36">
        <v>6.1</v>
      </c>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30"/>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30"/>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3"/>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5"/>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5"/>
    </row>
    <row r="248" spans="1:95">
      <c r="A248" s="36">
        <v>6.2</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30"/>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30"/>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5"/>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5"/>
    </row>
    <row r="270" spans="1:95">
      <c r="A270" s="36">
        <v>7.1</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30"/>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30"/>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5"/>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5"/>
    </row>
    <row r="292" spans="1:95">
      <c r="A292" s="36">
        <v>7.2</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30"/>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30"/>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3"/>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5"/>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5"/>
    </row>
    <row r="314" spans="1:95">
      <c r="A314" s="36">
        <v>8.1</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30"/>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30"/>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1"/>
      <c r="AV325" s="32"/>
      <c r="CQ325" s="32"/>
    </row>
    <row r="326" spans="1:95">
      <c r="A326" s="31"/>
      <c r="AV326" s="32"/>
      <c r="CQ326" s="32"/>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c r="A332" s="31"/>
      <c r="AV332" s="32"/>
      <c r="CQ332" s="32"/>
    </row>
    <row r="333" spans="1:95">
      <c r="A333" s="31"/>
      <c r="AV333" s="32"/>
      <c r="CQ333" s="32"/>
    </row>
    <row r="334" spans="1:95">
      <c r="A334" s="31"/>
      <c r="AV334" s="32"/>
      <c r="CQ334" s="32"/>
    </row>
    <row r="335" spans="1:95" ht="202" customHeight="1">
      <c r="A335" s="33"/>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5"/>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5"/>
    </row>
    <row r="336" spans="1:95">
      <c r="A336" s="36">
        <v>8.1999999999999993</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30"/>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30"/>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c r="A347" s="31"/>
      <c r="AV347" s="32"/>
      <c r="CQ347" s="32"/>
    </row>
    <row r="348" spans="1:95">
      <c r="A348" s="31"/>
      <c r="AV348" s="32"/>
      <c r="CQ348" s="32"/>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3"/>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5"/>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5"/>
    </row>
    <row r="358" spans="1:95">
      <c r="A358" s="36">
        <v>9.1</v>
      </c>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30"/>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30"/>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1"/>
      <c r="AV405" s="32"/>
      <c r="CQ405" s="32"/>
    </row>
    <row r="406" spans="1:95">
      <c r="A406" s="31"/>
      <c r="AV406" s="32"/>
      <c r="CQ406" s="32"/>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3"/>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5"/>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5"/>
    </row>
    <row r="463" spans="1:95">
      <c r="A463" s="36">
        <v>10.1</v>
      </c>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30"/>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30"/>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1"/>
      <c r="AV488" s="32"/>
      <c r="CQ488" s="32"/>
    </row>
    <row r="489" spans="1:95">
      <c r="A489" s="31"/>
      <c r="AV489" s="32"/>
      <c r="CQ489" s="32"/>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1"/>
      <c r="AV551" s="32"/>
      <c r="CQ551" s="32"/>
    </row>
    <row r="552" spans="1:95">
      <c r="A552" s="31"/>
      <c r="AV552" s="32"/>
      <c r="CQ552" s="32"/>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3"/>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5"/>
      <c r="AW569" s="34"/>
      <c r="AX569" s="34"/>
      <c r="AY569" s="34"/>
      <c r="AZ569" s="34"/>
      <c r="BA569" s="34"/>
      <c r="BB569" s="34"/>
      <c r="BC569" s="34"/>
      <c r="BD569" s="34"/>
      <c r="BE569" s="34"/>
      <c r="BF569" s="34"/>
      <c r="BG569" s="34"/>
      <c r="BH569" s="34"/>
      <c r="BI569" s="34"/>
      <c r="BJ569" s="34"/>
      <c r="BK569" s="34"/>
      <c r="BL569" s="34"/>
      <c r="BM569" s="34"/>
      <c r="BN569" s="34"/>
      <c r="BO569" s="34"/>
      <c r="BP569" s="34"/>
      <c r="BQ569" s="34"/>
      <c r="BR569" s="34"/>
      <c r="BS569" s="34"/>
      <c r="BT569" s="34"/>
      <c r="BU569" s="34"/>
      <c r="BV569" s="34"/>
      <c r="BW569" s="34"/>
      <c r="BX569" s="34"/>
      <c r="BY569" s="34"/>
      <c r="BZ569" s="34"/>
      <c r="CA569" s="34"/>
      <c r="CB569" s="34"/>
      <c r="CC569" s="34"/>
      <c r="CD569" s="34"/>
      <c r="CE569" s="34"/>
      <c r="CF569" s="34"/>
      <c r="CG569" s="34"/>
      <c r="CH569" s="34"/>
      <c r="CI569" s="34"/>
      <c r="CJ569" s="34"/>
      <c r="CK569" s="34"/>
      <c r="CL569" s="34"/>
      <c r="CM569" s="34"/>
      <c r="CN569" s="34"/>
      <c r="CO569" s="34"/>
      <c r="CP569" s="34"/>
      <c r="CQ569" s="35"/>
    </row>
    <row r="570" spans="1:95">
      <c r="A570" s="36">
        <v>11.1</v>
      </c>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30"/>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30"/>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ht="221.5" customHeight="1">
      <c r="A591" s="33"/>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5"/>
      <c r="AW591" s="34"/>
      <c r="AX591" s="34"/>
      <c r="AY591" s="34"/>
      <c r="AZ591" s="34"/>
      <c r="BA591" s="34"/>
      <c r="BB591" s="34"/>
      <c r="BC591" s="34"/>
      <c r="BD591" s="34"/>
      <c r="BE591" s="34"/>
      <c r="BF591" s="34"/>
      <c r="BG591" s="34"/>
      <c r="BH591" s="34"/>
      <c r="BI591" s="34"/>
      <c r="BJ591" s="34"/>
      <c r="BK591" s="34"/>
      <c r="BL591" s="34"/>
      <c r="BM591" s="34"/>
      <c r="BN591" s="34"/>
      <c r="BO591" s="34"/>
      <c r="BP591" s="34"/>
      <c r="BQ591" s="34"/>
      <c r="BR591" s="34"/>
      <c r="BS591" s="34"/>
      <c r="BT591" s="34"/>
      <c r="BU591" s="34"/>
      <c r="BV591" s="34"/>
      <c r="BW591" s="34"/>
      <c r="BX591" s="34"/>
      <c r="BY591" s="34"/>
      <c r="BZ591" s="34"/>
      <c r="CA591" s="34"/>
      <c r="CB591" s="34"/>
      <c r="CC591" s="34"/>
      <c r="CD591" s="34"/>
      <c r="CE591" s="34"/>
      <c r="CF591" s="34"/>
      <c r="CG591" s="34"/>
      <c r="CH591" s="34"/>
      <c r="CI591" s="34"/>
      <c r="CJ591" s="34"/>
      <c r="CK591" s="34"/>
      <c r="CL591" s="34"/>
      <c r="CM591" s="34"/>
      <c r="CN591" s="34"/>
      <c r="CO591" s="34"/>
      <c r="CP591" s="34"/>
      <c r="CQ591" s="35"/>
    </row>
    <row r="592" spans="1:95" ht="15" customHeight="1">
      <c r="A592" s="36">
        <v>11.2</v>
      </c>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30"/>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30"/>
    </row>
    <row r="593" spans="1:95" ht="15" customHeight="1">
      <c r="A593" s="31"/>
      <c r="AV593" s="32"/>
      <c r="CQ593" s="32"/>
    </row>
    <row r="594" spans="1:95" ht="15" customHeight="1">
      <c r="A594" s="31"/>
      <c r="AV594" s="32"/>
      <c r="CQ594" s="32"/>
    </row>
    <row r="595" spans="1:95" ht="15" customHeight="1">
      <c r="A595" s="31"/>
      <c r="AV595" s="32"/>
      <c r="CQ595" s="32"/>
    </row>
    <row r="596" spans="1:95" ht="15" customHeight="1">
      <c r="A596" s="31"/>
      <c r="AV596" s="32"/>
      <c r="CQ596" s="32"/>
    </row>
    <row r="597" spans="1:95" ht="15" customHeight="1">
      <c r="A597" s="31"/>
      <c r="AV597" s="32"/>
      <c r="CQ597" s="32"/>
    </row>
    <row r="598" spans="1:95" ht="15" customHeight="1">
      <c r="A598" s="31"/>
      <c r="AV598" s="32"/>
      <c r="CQ598" s="32"/>
    </row>
    <row r="599" spans="1:95" ht="15" customHeight="1">
      <c r="A599" s="31"/>
      <c r="AV599" s="32"/>
      <c r="CQ599" s="32"/>
    </row>
    <row r="600" spans="1:95" ht="15" customHeight="1">
      <c r="A600" s="31"/>
      <c r="AV600" s="32"/>
      <c r="CQ600" s="32"/>
    </row>
    <row r="601" spans="1:95" ht="15" customHeight="1">
      <c r="A601" s="31"/>
      <c r="AV601" s="32"/>
      <c r="CQ601" s="32"/>
    </row>
    <row r="602" spans="1:95" ht="15" customHeight="1">
      <c r="A602" s="31"/>
      <c r="AV602" s="32"/>
      <c r="CQ602" s="32"/>
    </row>
    <row r="603" spans="1:95" ht="15" customHeight="1">
      <c r="A603" s="31"/>
      <c r="AV603" s="32"/>
      <c r="CQ603" s="32"/>
    </row>
    <row r="604" spans="1:95" ht="15" customHeight="1">
      <c r="A604" s="31"/>
      <c r="AV604" s="32"/>
      <c r="CQ604" s="32"/>
    </row>
    <row r="605" spans="1:95" ht="15" customHeight="1">
      <c r="A605" s="31"/>
      <c r="AV605" s="32"/>
      <c r="CQ605" s="32"/>
    </row>
    <row r="606" spans="1:95" ht="15" customHeight="1">
      <c r="A606" s="31"/>
      <c r="AV606" s="32"/>
      <c r="CQ606" s="32"/>
    </row>
    <row r="607" spans="1:95" ht="15" customHeight="1">
      <c r="A607" s="31"/>
      <c r="AV607" s="32"/>
      <c r="CQ607" s="32"/>
    </row>
    <row r="608" spans="1:95" ht="15" customHeight="1">
      <c r="A608" s="31"/>
      <c r="AV608" s="32"/>
      <c r="CQ608" s="32"/>
    </row>
    <row r="609" spans="1:95" ht="15" customHeight="1">
      <c r="A609" s="31"/>
      <c r="AV609" s="32"/>
      <c r="CQ609" s="32"/>
    </row>
    <row r="610" spans="1:95" ht="15" customHeight="1">
      <c r="A610" s="31"/>
      <c r="AV610" s="32"/>
      <c r="CQ610" s="32"/>
    </row>
    <row r="611" spans="1:95" ht="15" customHeight="1">
      <c r="A611" s="31"/>
      <c r="AV611" s="32"/>
      <c r="CQ611" s="32"/>
    </row>
    <row r="612" spans="1:95" ht="15" customHeight="1">
      <c r="A612" s="31"/>
      <c r="AV612" s="32"/>
      <c r="CQ612" s="32"/>
    </row>
    <row r="613" spans="1:95" ht="15" customHeight="1">
      <c r="A613" s="31"/>
      <c r="AV613" s="32"/>
      <c r="CQ613" s="32"/>
    </row>
    <row r="614" spans="1:95" ht="15" customHeight="1">
      <c r="A614" s="31"/>
      <c r="AV614" s="32"/>
      <c r="CQ614" s="32"/>
    </row>
    <row r="615" spans="1:95" ht="15" customHeight="1">
      <c r="A615" s="31"/>
      <c r="AV615" s="32"/>
      <c r="CQ615" s="32"/>
    </row>
    <row r="616" spans="1:95" ht="15" customHeight="1">
      <c r="A616" s="33"/>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5"/>
      <c r="AW616" s="34"/>
      <c r="AX616" s="34"/>
      <c r="AY616" s="34"/>
      <c r="AZ616" s="34"/>
      <c r="BA616" s="34"/>
      <c r="BB616" s="34"/>
      <c r="BC616" s="34"/>
      <c r="BD616" s="34"/>
      <c r="BE616" s="34"/>
      <c r="BF616" s="34"/>
      <c r="BG616" s="34"/>
      <c r="BH616" s="34"/>
      <c r="BI616" s="34"/>
      <c r="BJ616" s="34"/>
      <c r="BK616" s="34"/>
      <c r="BL616" s="34"/>
      <c r="BM616" s="34"/>
      <c r="BN616" s="34"/>
      <c r="BO616" s="34"/>
      <c r="BP616" s="34"/>
      <c r="BQ616" s="34"/>
      <c r="BR616" s="34"/>
      <c r="BS616" s="34"/>
      <c r="BT616" s="34"/>
      <c r="BU616" s="34"/>
      <c r="BV616" s="34"/>
      <c r="BW616" s="34"/>
      <c r="BX616" s="34"/>
      <c r="BY616" s="34"/>
      <c r="BZ616" s="34"/>
      <c r="CA616" s="34"/>
      <c r="CB616" s="34"/>
      <c r="CC616" s="34"/>
      <c r="CD616" s="34"/>
      <c r="CE616" s="34"/>
      <c r="CF616" s="34"/>
      <c r="CG616" s="34"/>
      <c r="CH616" s="34"/>
      <c r="CI616" s="34"/>
      <c r="CJ616" s="34"/>
      <c r="CK616" s="34"/>
      <c r="CL616" s="34"/>
      <c r="CM616" s="34"/>
      <c r="CN616" s="34"/>
      <c r="CO616" s="34"/>
      <c r="CP616" s="34"/>
      <c r="CQ616" s="35"/>
    </row>
    <row r="617" spans="1:95" ht="15" customHeight="1">
      <c r="A617" s="31">
        <v>12.1</v>
      </c>
      <c r="AV617" s="32"/>
      <c r="CQ617" s="32"/>
    </row>
    <row r="618" spans="1:95" ht="15" customHeight="1">
      <c r="A618" s="31"/>
      <c r="AV618" s="32"/>
      <c r="CQ618" s="32"/>
    </row>
    <row r="619" spans="1:95" ht="15" customHeight="1">
      <c r="A619" s="31"/>
      <c r="AV619" s="32"/>
      <c r="CQ619" s="32"/>
    </row>
    <row r="620" spans="1:95" ht="15" customHeight="1">
      <c r="A620" s="31"/>
      <c r="AV620" s="32"/>
      <c r="CQ620" s="32"/>
    </row>
    <row r="621" spans="1:95" ht="15" customHeight="1">
      <c r="A621" s="31"/>
      <c r="AV621" s="32"/>
      <c r="CQ621" s="32"/>
    </row>
    <row r="622" spans="1:95" ht="15" customHeight="1">
      <c r="A622" s="31"/>
      <c r="AV622" s="32"/>
      <c r="CQ622" s="32"/>
    </row>
    <row r="623" spans="1:95" ht="15" customHeight="1">
      <c r="A623" s="31"/>
      <c r="AV623" s="32"/>
      <c r="CQ623" s="32"/>
    </row>
    <row r="624" spans="1:95" ht="15" customHeight="1">
      <c r="A624" s="31"/>
      <c r="AV624" s="32"/>
      <c r="CQ624" s="32"/>
    </row>
    <row r="625" spans="1:95" ht="15" customHeight="1">
      <c r="A625" s="31"/>
      <c r="AV625" s="32"/>
      <c r="CQ625" s="32"/>
    </row>
    <row r="626" spans="1:95" ht="15" customHeight="1">
      <c r="A626" s="31"/>
      <c r="AV626" s="32"/>
      <c r="CQ626" s="32"/>
    </row>
    <row r="627" spans="1:95" ht="15" customHeight="1">
      <c r="A627" s="31"/>
      <c r="AV627" s="32"/>
      <c r="CQ627" s="32"/>
    </row>
    <row r="628" spans="1:95" ht="15" customHeight="1">
      <c r="A628" s="31"/>
      <c r="AV628" s="32"/>
      <c r="CQ628" s="32"/>
    </row>
    <row r="629" spans="1:95" ht="15" customHeight="1">
      <c r="A629" s="31"/>
      <c r="AV629" s="32"/>
      <c r="CQ629" s="32"/>
    </row>
    <row r="630" spans="1:95" ht="15" customHeight="1">
      <c r="A630" s="31"/>
      <c r="AV630" s="32"/>
      <c r="CQ630" s="32"/>
    </row>
    <row r="631" spans="1:95" ht="15" customHeight="1">
      <c r="A631" s="31"/>
      <c r="AV631" s="32"/>
      <c r="CQ631" s="32"/>
    </row>
    <row r="632" spans="1:95" ht="15" customHeight="1">
      <c r="A632" s="31"/>
      <c r="AV632" s="32"/>
      <c r="CQ632" s="32"/>
    </row>
    <row r="633" spans="1:95" ht="15" customHeight="1">
      <c r="A633" s="31"/>
      <c r="AV633" s="32"/>
      <c r="CQ633" s="32"/>
    </row>
    <row r="634" spans="1:95" ht="15" customHeight="1">
      <c r="A634" s="31"/>
      <c r="AV634" s="32"/>
      <c r="CQ634" s="32"/>
    </row>
    <row r="635" spans="1:95" ht="15" customHeight="1">
      <c r="A635" s="31"/>
      <c r="AV635" s="32"/>
      <c r="CQ635" s="32"/>
    </row>
    <row r="636" spans="1:95" ht="15" customHeight="1">
      <c r="A636" s="31"/>
      <c r="AV636" s="32"/>
      <c r="CQ636" s="32"/>
    </row>
    <row r="637" spans="1:95" ht="15" customHeight="1">
      <c r="A637" s="31"/>
      <c r="AV637" s="32"/>
      <c r="CQ637" s="32"/>
    </row>
    <row r="638" spans="1:95" ht="15" customHeight="1">
      <c r="A638" s="31"/>
      <c r="AV638" s="32"/>
      <c r="CQ638" s="32"/>
    </row>
    <row r="639" spans="1:95" ht="15" customHeight="1">
      <c r="A639" s="31"/>
      <c r="AV639" s="32"/>
      <c r="CQ639" s="32"/>
    </row>
    <row r="640" spans="1:95" ht="15" customHeight="1">
      <c r="A640" s="31"/>
      <c r="AV640" s="32"/>
      <c r="CQ640" s="32"/>
    </row>
    <row r="641" spans="1:95" ht="15" customHeight="1">
      <c r="A641" s="31"/>
      <c r="AV641" s="32"/>
      <c r="CQ641" s="32"/>
    </row>
    <row r="642" spans="1:95" ht="15" customHeight="1">
      <c r="A642" s="31"/>
      <c r="AV642" s="32"/>
      <c r="CQ642" s="32"/>
    </row>
    <row r="643" spans="1:95" ht="15" customHeight="1">
      <c r="A643" s="31"/>
      <c r="AV643" s="32"/>
      <c r="CQ643" s="32"/>
    </row>
    <row r="644" spans="1:95" ht="15" customHeight="1">
      <c r="A644" s="31"/>
      <c r="AV644" s="32"/>
      <c r="CQ644" s="32"/>
    </row>
    <row r="645" spans="1:95" ht="15" customHeight="1">
      <c r="A645" s="31"/>
      <c r="AV645" s="32"/>
      <c r="CQ645" s="32"/>
    </row>
    <row r="646" spans="1:95" ht="15" customHeight="1">
      <c r="A646" s="31"/>
      <c r="AV646" s="32"/>
      <c r="CQ646" s="32"/>
    </row>
    <row r="647" spans="1:95" ht="15" customHeight="1">
      <c r="A647" s="31"/>
      <c r="AV647" s="32"/>
      <c r="CQ647" s="32"/>
    </row>
    <row r="648" spans="1:95" ht="15" customHeight="1">
      <c r="A648" s="31"/>
      <c r="AV648" s="32"/>
      <c r="CQ648" s="32"/>
    </row>
    <row r="649" spans="1:95" ht="15" customHeight="1">
      <c r="A649" s="31"/>
      <c r="AV649" s="32"/>
      <c r="CQ649" s="32"/>
    </row>
    <row r="650" spans="1:95" ht="15" customHeight="1">
      <c r="A650" s="31"/>
      <c r="AV650" s="32"/>
      <c r="CQ650" s="32"/>
    </row>
    <row r="651" spans="1:95" ht="15" customHeight="1">
      <c r="A651" s="31"/>
      <c r="AV651" s="32"/>
      <c r="CQ651" s="32"/>
    </row>
    <row r="652" spans="1:95" ht="15" customHeight="1">
      <c r="A652" s="31"/>
      <c r="AV652" s="32"/>
      <c r="CQ652" s="32"/>
    </row>
    <row r="653" spans="1:95" ht="15" customHeight="1">
      <c r="A653" s="31"/>
      <c r="AV653" s="32"/>
      <c r="CQ653" s="32"/>
    </row>
    <row r="654" spans="1:95" ht="15" customHeight="1">
      <c r="A654" s="31"/>
      <c r="AV654" s="32"/>
      <c r="CQ654" s="32"/>
    </row>
    <row r="655" spans="1:95" ht="15" customHeight="1">
      <c r="A655" s="31"/>
      <c r="AV655" s="32"/>
      <c r="CQ655" s="32"/>
    </row>
    <row r="656" spans="1:95" ht="15" customHeight="1">
      <c r="A656" s="31"/>
      <c r="AV656" s="32"/>
      <c r="CQ656" s="32"/>
    </row>
    <row r="657" spans="1:95" ht="15" customHeight="1">
      <c r="A657" s="31"/>
      <c r="AV657" s="32"/>
      <c r="CQ657" s="32"/>
    </row>
    <row r="658" spans="1:95" ht="15" customHeight="1">
      <c r="A658" s="31"/>
      <c r="AV658" s="32"/>
      <c r="CQ658" s="32"/>
    </row>
    <row r="659" spans="1:95" ht="15" customHeight="1">
      <c r="A659" s="31"/>
      <c r="AV659" s="32"/>
      <c r="CQ659" s="32"/>
    </row>
    <row r="660" spans="1:95" ht="15" customHeight="1">
      <c r="A660" s="31"/>
      <c r="AV660" s="32"/>
      <c r="CQ660" s="32"/>
    </row>
    <row r="661" spans="1:95" ht="15" customHeight="1">
      <c r="A661" s="31"/>
      <c r="AV661" s="32"/>
      <c r="CQ661" s="32"/>
    </row>
    <row r="662" spans="1:95" ht="15" customHeight="1">
      <c r="A662" s="31"/>
      <c r="AV662" s="32"/>
      <c r="CQ662" s="32"/>
    </row>
    <row r="663" spans="1:95" ht="15" customHeight="1">
      <c r="A663" s="31"/>
      <c r="AV663" s="32"/>
      <c r="CQ663" s="32"/>
    </row>
    <row r="664" spans="1:95" ht="15" customHeight="1">
      <c r="A664" s="31"/>
      <c r="AV664" s="32"/>
      <c r="CQ664" s="32"/>
    </row>
    <row r="665" spans="1:95" ht="15" customHeight="1">
      <c r="A665" s="31"/>
      <c r="AV665" s="32"/>
      <c r="CQ665" s="32"/>
    </row>
    <row r="666" spans="1:95" ht="15" customHeight="1">
      <c r="A666" s="31"/>
      <c r="AV666" s="32"/>
      <c r="CQ666" s="32"/>
    </row>
    <row r="667" spans="1:95" ht="15" customHeight="1">
      <c r="A667" s="31"/>
      <c r="AV667" s="32"/>
      <c r="CQ667" s="32"/>
    </row>
    <row r="668" spans="1:95" ht="15" customHeight="1">
      <c r="A668" s="31"/>
      <c r="AV668" s="32"/>
      <c r="CQ668" s="32"/>
    </row>
    <row r="669" spans="1:95" ht="15" customHeight="1">
      <c r="A669" s="31"/>
      <c r="AV669" s="32"/>
      <c r="CQ669" s="32"/>
    </row>
    <row r="670" spans="1:95" ht="15" customHeight="1">
      <c r="A670" s="31"/>
      <c r="AV670" s="32"/>
      <c r="CQ670" s="32"/>
    </row>
    <row r="671" spans="1:95" ht="15" customHeight="1">
      <c r="A671" s="31"/>
      <c r="AV671" s="32"/>
      <c r="CQ671" s="32"/>
    </row>
    <row r="672" spans="1:95" ht="15" customHeight="1">
      <c r="A672" s="31"/>
      <c r="AV672" s="32"/>
      <c r="CQ672" s="32"/>
    </row>
    <row r="673" spans="1:95" ht="15" customHeight="1">
      <c r="A673" s="31"/>
      <c r="AV673" s="32"/>
      <c r="CQ673" s="32"/>
    </row>
    <row r="674" spans="1:95" ht="15" customHeight="1">
      <c r="A674" s="31"/>
      <c r="AV674" s="32"/>
      <c r="CQ674" s="32"/>
    </row>
    <row r="675" spans="1:95" ht="15" customHeight="1">
      <c r="A675" s="31"/>
      <c r="AV675" s="32"/>
      <c r="CQ675" s="32"/>
    </row>
    <row r="676" spans="1:95" ht="15" customHeight="1">
      <c r="A676" s="31"/>
      <c r="AV676" s="32"/>
      <c r="CQ676" s="32"/>
    </row>
    <row r="677" spans="1:95" ht="15" customHeight="1">
      <c r="A677" s="31"/>
      <c r="AV677" s="32"/>
      <c r="CQ677" s="32"/>
    </row>
    <row r="678" spans="1:95" ht="15" customHeight="1">
      <c r="A678" s="31"/>
      <c r="AV678" s="32"/>
      <c r="CQ678" s="32"/>
    </row>
    <row r="679" spans="1:95" ht="15" customHeight="1">
      <c r="A679" s="31"/>
      <c r="AV679" s="32"/>
      <c r="CQ679" s="32"/>
    </row>
    <row r="680" spans="1:95" ht="15" customHeight="1">
      <c r="A680" s="31"/>
      <c r="AV680" s="32"/>
      <c r="CQ680" s="32"/>
    </row>
    <row r="681" spans="1:95" ht="15" customHeight="1">
      <c r="A681" s="36">
        <v>13.1</v>
      </c>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30"/>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30"/>
    </row>
    <row r="682" spans="1:95" ht="15" customHeight="1">
      <c r="A682" s="31"/>
      <c r="AV682" s="32"/>
      <c r="CQ682" s="32"/>
    </row>
    <row r="683" spans="1:95" ht="15" customHeight="1">
      <c r="A683" s="31"/>
      <c r="AV683" s="32"/>
      <c r="CQ683" s="32"/>
    </row>
    <row r="684" spans="1:95" ht="15" customHeight="1">
      <c r="A684" s="31"/>
      <c r="AV684" s="32"/>
      <c r="CQ684" s="32"/>
    </row>
    <row r="685" spans="1:95" ht="15" customHeight="1">
      <c r="A685" s="31"/>
      <c r="AV685" s="32"/>
      <c r="CQ685" s="32"/>
    </row>
    <row r="686" spans="1:95" ht="15" customHeight="1">
      <c r="A686" s="31"/>
      <c r="AV686" s="32"/>
      <c r="CQ686" s="32"/>
    </row>
    <row r="687" spans="1:95" ht="15" customHeight="1">
      <c r="A687" s="31"/>
      <c r="AV687" s="32"/>
      <c r="CQ687" s="32"/>
    </row>
    <row r="688" spans="1:95" ht="15" customHeight="1">
      <c r="A688" s="31"/>
      <c r="AV688" s="32"/>
      <c r="CQ688" s="32"/>
    </row>
    <row r="689" spans="1:95" ht="15" customHeight="1">
      <c r="A689" s="31"/>
      <c r="AV689" s="32"/>
      <c r="CQ689" s="32"/>
    </row>
    <row r="690" spans="1:95" ht="15" customHeight="1">
      <c r="A690" s="31"/>
      <c r="AV690" s="32"/>
      <c r="CQ690" s="32"/>
    </row>
    <row r="691" spans="1:95" ht="15" customHeight="1">
      <c r="A691" s="31"/>
      <c r="AV691" s="32"/>
      <c r="CQ691" s="32"/>
    </row>
    <row r="692" spans="1:95" ht="15" customHeight="1">
      <c r="A692" s="31"/>
      <c r="AV692" s="32"/>
      <c r="CQ692" s="32"/>
    </row>
    <row r="693" spans="1:95" ht="15" customHeight="1">
      <c r="A693" s="31"/>
      <c r="AV693" s="32"/>
      <c r="CQ693" s="32"/>
    </row>
    <row r="694" spans="1:95" ht="15" customHeight="1">
      <c r="A694" s="31"/>
      <c r="AV694" s="32"/>
      <c r="CQ694" s="32"/>
    </row>
    <row r="695" spans="1:95" ht="15" customHeight="1">
      <c r="A695" s="31"/>
      <c r="AV695" s="32"/>
      <c r="CQ695" s="32"/>
    </row>
    <row r="696" spans="1:95" ht="15" customHeight="1">
      <c r="A696" s="31"/>
      <c r="AV696" s="32"/>
      <c r="CQ696" s="32"/>
    </row>
    <row r="697" spans="1:95" ht="15" customHeight="1">
      <c r="A697" s="31"/>
      <c r="AV697" s="32"/>
      <c r="CQ697" s="32"/>
    </row>
    <row r="698" spans="1:95" ht="15" customHeight="1">
      <c r="A698" s="31"/>
      <c r="AV698" s="32"/>
      <c r="CQ698" s="32"/>
    </row>
    <row r="699" spans="1:95" ht="15" customHeight="1">
      <c r="A699" s="31"/>
      <c r="AV699" s="32"/>
      <c r="CQ699" s="32"/>
    </row>
    <row r="700" spans="1:95" ht="15" customHeight="1">
      <c r="A700" s="31"/>
      <c r="AV700" s="32"/>
      <c r="CQ700" s="32"/>
    </row>
    <row r="701" spans="1:95" ht="15" customHeight="1">
      <c r="A701" s="31"/>
      <c r="AV701" s="32"/>
      <c r="CQ701" s="32"/>
    </row>
    <row r="702" spans="1:95" ht="15" customHeight="1">
      <c r="A702" s="31"/>
      <c r="AV702" s="32"/>
      <c r="CQ702" s="32"/>
    </row>
    <row r="703" spans="1:95" ht="15" customHeight="1">
      <c r="A703" s="31"/>
      <c r="AV703" s="32"/>
      <c r="CQ703" s="32"/>
    </row>
    <row r="704" spans="1:95" ht="15" customHeight="1">
      <c r="A704" s="31"/>
      <c r="AV704" s="32"/>
      <c r="CQ704" s="32"/>
    </row>
    <row r="705" spans="1:95" ht="15" customHeight="1">
      <c r="A705" s="31"/>
      <c r="AV705" s="32"/>
      <c r="CQ705" s="32"/>
    </row>
    <row r="706" spans="1:95" ht="15" customHeight="1">
      <c r="A706" s="31"/>
      <c r="AV706" s="32"/>
      <c r="CQ706" s="32"/>
    </row>
    <row r="707" spans="1:95" ht="15" customHeight="1">
      <c r="A707" s="31"/>
      <c r="AV707" s="32"/>
      <c r="CQ707" s="32"/>
    </row>
    <row r="708" spans="1:95" ht="15" customHeight="1">
      <c r="A708" s="31"/>
      <c r="AV708" s="32"/>
      <c r="CQ708" s="32"/>
    </row>
    <row r="709" spans="1:95" ht="15" customHeight="1">
      <c r="A709" s="31"/>
      <c r="AV709" s="32"/>
      <c r="CQ709" s="32"/>
    </row>
    <row r="710" spans="1:95" ht="15" customHeight="1">
      <c r="A710" s="31"/>
      <c r="AV710" s="32"/>
      <c r="CQ710" s="32"/>
    </row>
    <row r="711" spans="1:95" ht="15" customHeight="1">
      <c r="A711" s="31"/>
      <c r="AV711" s="32"/>
      <c r="CQ711" s="32"/>
    </row>
    <row r="712" spans="1:95" ht="15" customHeight="1">
      <c r="A712" s="31"/>
      <c r="AV712" s="32"/>
      <c r="CQ712" s="32"/>
    </row>
    <row r="713" spans="1:95" ht="15" customHeight="1">
      <c r="A713" s="31"/>
      <c r="AV713" s="32"/>
      <c r="CQ713" s="32"/>
    </row>
    <row r="714" spans="1:95" ht="15" customHeight="1">
      <c r="A714" s="31"/>
      <c r="AV714" s="32"/>
      <c r="CQ714" s="32"/>
    </row>
    <row r="715" spans="1:95" ht="15" customHeight="1">
      <c r="A715" s="31"/>
      <c r="AV715" s="32"/>
      <c r="CQ715" s="32"/>
    </row>
    <row r="716" spans="1:95" ht="15" customHeight="1">
      <c r="A716" s="31"/>
      <c r="AV716" s="32"/>
      <c r="CQ716" s="32"/>
    </row>
    <row r="717" spans="1:95" ht="15" customHeight="1">
      <c r="A717" s="31"/>
      <c r="AV717" s="32"/>
      <c r="CQ717" s="32"/>
    </row>
    <row r="718" spans="1:95" ht="15" customHeight="1">
      <c r="A718" s="31"/>
      <c r="AV718" s="32"/>
      <c r="CQ718" s="32"/>
    </row>
    <row r="719" spans="1:95" ht="15" customHeight="1">
      <c r="A719" s="31"/>
      <c r="AV719" s="32"/>
      <c r="CQ719" s="32"/>
    </row>
    <row r="720" spans="1:95" ht="15" customHeight="1">
      <c r="A720" s="31"/>
      <c r="AV720" s="32"/>
      <c r="CQ720" s="32"/>
    </row>
    <row r="721" spans="1:95" ht="15" customHeight="1">
      <c r="A721" s="31"/>
      <c r="AV721" s="32"/>
      <c r="CQ721" s="32"/>
    </row>
    <row r="722" spans="1:95" ht="15" customHeight="1">
      <c r="A722" s="31"/>
      <c r="AV722" s="32"/>
      <c r="CQ722" s="32"/>
    </row>
    <row r="723" spans="1:95" ht="15" customHeight="1">
      <c r="A723" s="31"/>
      <c r="AV723" s="32"/>
      <c r="CQ723" s="32"/>
    </row>
    <row r="724" spans="1:95" ht="15" customHeight="1">
      <c r="A724" s="31"/>
      <c r="AV724" s="32"/>
      <c r="CQ724" s="32"/>
    </row>
    <row r="725" spans="1:95" ht="15" customHeight="1">
      <c r="A725" s="31"/>
      <c r="AV725" s="32"/>
      <c r="CQ725" s="32"/>
    </row>
    <row r="726" spans="1:95" ht="15" customHeight="1">
      <c r="A726" s="31"/>
      <c r="AV726" s="32"/>
      <c r="CQ726" s="32"/>
    </row>
    <row r="727" spans="1:95" ht="15" customHeight="1">
      <c r="A727" s="31"/>
      <c r="AV727" s="32"/>
      <c r="CQ727" s="32"/>
    </row>
    <row r="728" spans="1:95" ht="15" customHeight="1">
      <c r="A728" s="31"/>
      <c r="AV728" s="32"/>
      <c r="CQ728" s="32"/>
    </row>
    <row r="729" spans="1:95" ht="15" customHeight="1">
      <c r="A729" s="31"/>
      <c r="AV729" s="32"/>
      <c r="CQ729" s="32"/>
    </row>
    <row r="730" spans="1:95" ht="15" customHeight="1">
      <c r="A730" s="31"/>
      <c r="AV730" s="32"/>
      <c r="CQ730" s="32"/>
    </row>
    <row r="731" spans="1:95" ht="15" customHeight="1">
      <c r="A731" s="31"/>
      <c r="AV731" s="32"/>
      <c r="CQ731" s="32"/>
    </row>
    <row r="732" spans="1:95" ht="15" customHeight="1">
      <c r="A732" s="31"/>
      <c r="AV732" s="32"/>
      <c r="CQ732" s="32"/>
    </row>
    <row r="733" spans="1:95" ht="15" customHeight="1">
      <c r="A733" s="31"/>
      <c r="AV733" s="32"/>
      <c r="CQ733" s="32"/>
    </row>
    <row r="734" spans="1:95" ht="15" customHeight="1">
      <c r="A734" s="31"/>
      <c r="AV734" s="32"/>
      <c r="CQ734" s="32"/>
    </row>
    <row r="735" spans="1:95" ht="15" customHeight="1">
      <c r="A735" s="31"/>
      <c r="AV735" s="32"/>
      <c r="CQ735" s="32"/>
    </row>
    <row r="736" spans="1:95" ht="15" customHeight="1">
      <c r="A736" s="31"/>
      <c r="AV736" s="32"/>
      <c r="CQ736" s="32"/>
    </row>
    <row r="737" spans="1:95" ht="15" customHeight="1">
      <c r="A737" s="31"/>
      <c r="AV737" s="32"/>
      <c r="CQ737" s="32"/>
    </row>
    <row r="738" spans="1:95" ht="15" customHeight="1">
      <c r="A738" s="31"/>
      <c r="AV738" s="32"/>
      <c r="CQ738" s="32"/>
    </row>
    <row r="739" spans="1:95" ht="15" customHeight="1">
      <c r="A739" s="31"/>
      <c r="AV739" s="32"/>
      <c r="CQ739" s="32"/>
    </row>
    <row r="740" spans="1:95" ht="15" customHeight="1">
      <c r="A740" s="31"/>
      <c r="AV740" s="32"/>
      <c r="CQ740" s="32"/>
    </row>
    <row r="741" spans="1:95" ht="15" customHeight="1">
      <c r="A741" s="31"/>
      <c r="AV741" s="32"/>
      <c r="CQ741" s="32"/>
    </row>
    <row r="742" spans="1:95" ht="15" customHeight="1">
      <c r="A742" s="31"/>
      <c r="AV742" s="32"/>
      <c r="CQ742" s="32"/>
    </row>
    <row r="743" spans="1:95" ht="15" customHeight="1">
      <c r="A743" s="31"/>
      <c r="AV743" s="32"/>
      <c r="CQ743" s="32"/>
    </row>
    <row r="744" spans="1:95" ht="15" customHeight="1">
      <c r="A744" s="31"/>
      <c r="AV744" s="32"/>
      <c r="CQ744" s="32"/>
    </row>
    <row r="745" spans="1:95" ht="15" customHeight="1">
      <c r="A745" s="31"/>
      <c r="AV745" s="32"/>
      <c r="CQ745" s="32"/>
    </row>
    <row r="746" spans="1:95" ht="15" customHeight="1">
      <c r="A746" s="31"/>
      <c r="AV746" s="32"/>
      <c r="CQ746" s="32"/>
    </row>
    <row r="747" spans="1:95" ht="15" customHeight="1">
      <c r="A747" s="33"/>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5"/>
      <c r="AW747" s="34"/>
      <c r="AX747" s="34"/>
      <c r="AY747" s="34"/>
      <c r="AZ747" s="34"/>
      <c r="BA747" s="34"/>
      <c r="BB747" s="34"/>
      <c r="BC747" s="34"/>
      <c r="BD747" s="34"/>
      <c r="BE747" s="34"/>
      <c r="BF747" s="34"/>
      <c r="BG747" s="34"/>
      <c r="BH747" s="34"/>
      <c r="BI747" s="34"/>
      <c r="BJ747" s="34"/>
      <c r="BK747" s="34"/>
      <c r="BL747" s="34"/>
      <c r="BM747" s="34"/>
      <c r="BN747" s="34"/>
      <c r="BO747" s="34"/>
      <c r="BP747" s="34"/>
      <c r="BQ747" s="34"/>
      <c r="BR747" s="34"/>
      <c r="BS747" s="34"/>
      <c r="BT747" s="34"/>
      <c r="BU747" s="34"/>
      <c r="BV747" s="34"/>
      <c r="BW747" s="34"/>
      <c r="BX747" s="34"/>
      <c r="BY747" s="34"/>
      <c r="BZ747" s="34"/>
      <c r="CA747" s="34"/>
      <c r="CB747" s="34"/>
      <c r="CC747" s="34"/>
      <c r="CD747" s="34"/>
      <c r="CE747" s="34"/>
      <c r="CF747" s="34"/>
      <c r="CG747" s="34"/>
      <c r="CH747" s="34"/>
      <c r="CI747" s="34"/>
      <c r="CJ747" s="34"/>
      <c r="CK747" s="34"/>
      <c r="CL747" s="34"/>
      <c r="CM747" s="34"/>
      <c r="CN747" s="34"/>
      <c r="CO747" s="34"/>
      <c r="CP747" s="34"/>
      <c r="CQ747" s="35"/>
    </row>
    <row r="748" spans="1:95" ht="15" customHeight="1">
      <c r="A748" s="36">
        <v>14.1</v>
      </c>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30"/>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30"/>
    </row>
    <row r="749" spans="1:95" ht="15" customHeight="1">
      <c r="A749" s="31"/>
      <c r="AV749" s="32"/>
      <c r="CQ749" s="32"/>
    </row>
    <row r="750" spans="1:95" ht="15" customHeight="1">
      <c r="A750" s="31"/>
      <c r="AV750" s="32"/>
      <c r="CQ750" s="32"/>
    </row>
    <row r="751" spans="1:95" ht="15" customHeight="1">
      <c r="A751" s="31"/>
      <c r="AV751" s="32"/>
      <c r="CQ751" s="32"/>
    </row>
    <row r="752" spans="1:95" ht="15" customHeight="1">
      <c r="A752" s="31"/>
      <c r="AV752" s="32"/>
      <c r="CQ752" s="32"/>
    </row>
    <row r="753" spans="1:95" ht="15" customHeight="1">
      <c r="A753" s="31"/>
      <c r="AV753" s="32"/>
      <c r="CQ753" s="32"/>
    </row>
    <row r="754" spans="1:95" ht="15" customHeight="1">
      <c r="A754" s="31"/>
      <c r="AV754" s="32"/>
      <c r="CQ754" s="32"/>
    </row>
    <row r="755" spans="1:95" ht="15" customHeight="1">
      <c r="A755" s="31"/>
      <c r="AV755" s="32"/>
      <c r="CQ755" s="32"/>
    </row>
    <row r="756" spans="1:95" ht="15" customHeight="1">
      <c r="A756" s="31"/>
      <c r="AV756" s="32"/>
      <c r="CQ756" s="32"/>
    </row>
    <row r="757" spans="1:95" ht="15" customHeight="1">
      <c r="A757" s="31"/>
      <c r="AV757" s="32"/>
      <c r="CQ757" s="32"/>
    </row>
    <row r="758" spans="1:95" ht="15" customHeight="1">
      <c r="A758" s="31"/>
      <c r="AV758" s="32"/>
      <c r="CQ758" s="32"/>
    </row>
    <row r="759" spans="1:95" ht="15" customHeight="1">
      <c r="A759" s="31"/>
      <c r="AV759" s="32"/>
      <c r="CQ759" s="32"/>
    </row>
    <row r="760" spans="1:95" ht="15" customHeight="1">
      <c r="A760" s="31"/>
      <c r="AV760" s="32"/>
      <c r="CQ760" s="32"/>
    </row>
    <row r="761" spans="1:95" ht="15" customHeight="1">
      <c r="A761" s="31"/>
      <c r="AV761" s="32"/>
      <c r="CQ761" s="32"/>
    </row>
    <row r="762" spans="1:95" ht="15" customHeight="1">
      <c r="A762" s="31"/>
      <c r="AV762" s="32"/>
      <c r="CQ762" s="32"/>
    </row>
    <row r="763" spans="1:95" ht="15" customHeight="1">
      <c r="A763" s="31"/>
      <c r="AV763" s="32"/>
      <c r="CQ763" s="32"/>
    </row>
    <row r="764" spans="1:95" ht="15" customHeight="1">
      <c r="A764" s="31"/>
      <c r="AV764" s="32"/>
      <c r="CQ764" s="32"/>
    </row>
    <row r="765" spans="1:95" ht="15" customHeight="1">
      <c r="A765" s="31"/>
      <c r="AV765" s="32"/>
      <c r="CQ765" s="32"/>
    </row>
    <row r="766" spans="1:95" ht="15" customHeight="1">
      <c r="A766" s="31"/>
      <c r="AV766" s="32"/>
      <c r="CQ766" s="32"/>
    </row>
    <row r="767" spans="1:95" ht="15" customHeight="1">
      <c r="A767" s="31"/>
      <c r="AV767" s="32"/>
      <c r="CQ767" s="32"/>
    </row>
    <row r="768" spans="1:95" ht="15" customHeight="1">
      <c r="A768" s="31"/>
      <c r="AV768" s="32"/>
      <c r="CQ768" s="32"/>
    </row>
    <row r="769" spans="1:95" ht="15" customHeight="1">
      <c r="A769" s="33"/>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5"/>
      <c r="AW769" s="34"/>
      <c r="AX769" s="34"/>
      <c r="AY769" s="34"/>
      <c r="AZ769" s="34"/>
      <c r="BA769" s="34"/>
      <c r="BB769" s="34"/>
      <c r="BC769" s="34"/>
      <c r="BD769" s="34"/>
      <c r="BE769" s="34"/>
      <c r="BF769" s="34"/>
      <c r="BG769" s="34"/>
      <c r="BH769" s="34"/>
      <c r="BI769" s="34"/>
      <c r="BJ769" s="34"/>
      <c r="BK769" s="34"/>
      <c r="BL769" s="34"/>
      <c r="BM769" s="34"/>
      <c r="BN769" s="34"/>
      <c r="BO769" s="34"/>
      <c r="BP769" s="34"/>
      <c r="BQ769" s="34"/>
      <c r="BR769" s="34"/>
      <c r="BS769" s="34"/>
      <c r="BT769" s="34"/>
      <c r="BU769" s="34"/>
      <c r="BV769" s="34"/>
      <c r="BW769" s="34"/>
      <c r="BX769" s="34"/>
      <c r="BY769" s="34"/>
      <c r="BZ769" s="34"/>
      <c r="CA769" s="34"/>
      <c r="CB769" s="34"/>
      <c r="CC769" s="34"/>
      <c r="CD769" s="34"/>
      <c r="CE769" s="34"/>
      <c r="CF769" s="34"/>
      <c r="CG769" s="34"/>
      <c r="CH769" s="34"/>
      <c r="CI769" s="34"/>
      <c r="CJ769" s="34"/>
      <c r="CK769" s="34"/>
      <c r="CL769" s="34"/>
      <c r="CM769" s="34"/>
      <c r="CN769" s="34"/>
      <c r="CO769" s="34"/>
      <c r="CP769" s="34"/>
      <c r="CQ769" s="35"/>
    </row>
  </sheetData>
  <mergeCells count="4">
    <mergeCell ref="B2:AV2"/>
    <mergeCell ref="B3:AV3"/>
    <mergeCell ref="B5:AV5"/>
    <mergeCell ref="AW5:CQ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B013-1627-4264-A5C2-93CA13005F1F}">
  <sheetPr>
    <pageSetUpPr fitToPage="1"/>
  </sheetPr>
  <dimension ref="A1:O106"/>
  <sheetViews>
    <sheetView topLeftCell="A13" zoomScale="70" zoomScaleNormal="70" workbookViewId="0">
      <selection activeCell="E5" sqref="E5:E20"/>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2" t="s">
        <v>90</v>
      </c>
      <c r="C1" s="92"/>
      <c r="D1" s="92"/>
      <c r="E1" s="92"/>
      <c r="F1" s="92"/>
      <c r="G1" s="92"/>
      <c r="H1" s="92"/>
      <c r="I1" s="92"/>
      <c r="J1" s="44"/>
      <c r="K1" s="44"/>
      <c r="L1" s="44"/>
      <c r="M1" s="44"/>
      <c r="N1" s="38"/>
      <c r="O1" s="38"/>
    </row>
    <row r="2" spans="1:15">
      <c r="A2" s="45" t="s">
        <v>91</v>
      </c>
      <c r="B2" s="93" t="s">
        <v>109</v>
      </c>
      <c r="C2" s="93"/>
      <c r="D2" s="46" t="s">
        <v>92</v>
      </c>
      <c r="E2" s="47"/>
      <c r="F2" s="46" t="s">
        <v>93</v>
      </c>
      <c r="G2" s="47"/>
      <c r="H2" s="48" t="s">
        <v>94</v>
      </c>
      <c r="I2" s="47" t="s">
        <v>95</v>
      </c>
      <c r="N2" s="38"/>
      <c r="O2" s="38"/>
    </row>
    <row r="3" spans="1:15">
      <c r="A3" s="39"/>
      <c r="B3" s="39"/>
      <c r="C3" s="40">
        <f>MAX(C8:C127)</f>
        <v>0</v>
      </c>
      <c r="D3" s="39">
        <f>COUNTA(D6:D127)</f>
        <v>0</v>
      </c>
      <c r="E3" s="39"/>
      <c r="F3" s="39"/>
      <c r="G3" s="39">
        <f>COUNTIF($G$6:$G$127,"OK")</f>
        <v>0</v>
      </c>
      <c r="H3" s="39">
        <f>COUNTIF($G$8:$G$127,"FAIL")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110</v>
      </c>
      <c r="F5" s="52"/>
      <c r="G5" s="52"/>
      <c r="H5" s="52"/>
      <c r="I5" s="41"/>
      <c r="J5" s="38"/>
      <c r="K5" s="38"/>
    </row>
    <row r="6" spans="1:15" ht="87">
      <c r="A6" s="52"/>
      <c r="B6" s="56"/>
      <c r="C6" s="56"/>
      <c r="D6" s="39"/>
      <c r="E6" s="74" t="s">
        <v>111</v>
      </c>
      <c r="F6" s="39"/>
      <c r="G6" s="52"/>
      <c r="H6" s="52"/>
      <c r="I6" s="41"/>
      <c r="J6" s="38"/>
      <c r="K6" s="38"/>
    </row>
    <row r="7" spans="1:15">
      <c r="A7" s="52"/>
      <c r="B7" s="56"/>
      <c r="C7" s="56"/>
      <c r="D7" s="39"/>
      <c r="E7" s="76" t="s">
        <v>112</v>
      </c>
      <c r="F7" s="52"/>
      <c r="G7" s="52"/>
      <c r="H7" s="52"/>
      <c r="I7" s="41"/>
      <c r="J7" s="38"/>
      <c r="K7" s="38"/>
    </row>
    <row r="8" spans="1:15" ht="87">
      <c r="A8" s="39"/>
      <c r="B8" s="56"/>
      <c r="C8" s="56"/>
      <c r="D8" s="39"/>
      <c r="E8" s="74" t="s">
        <v>113</v>
      </c>
      <c r="F8" s="39"/>
      <c r="G8" s="39"/>
      <c r="H8" s="41"/>
      <c r="I8" s="39"/>
      <c r="J8" s="38"/>
      <c r="K8" s="38"/>
    </row>
    <row r="9" spans="1:15">
      <c r="A9" s="52"/>
      <c r="B9" s="56"/>
      <c r="C9" s="56"/>
      <c r="D9" s="39"/>
      <c r="E9" s="76" t="s">
        <v>114</v>
      </c>
      <c r="F9" s="52"/>
      <c r="G9" s="52"/>
      <c r="H9" s="52"/>
      <c r="I9" s="41"/>
      <c r="J9" s="38"/>
      <c r="K9" s="38"/>
    </row>
    <row r="10" spans="1:15" ht="72.5">
      <c r="A10" s="52"/>
      <c r="B10" s="56"/>
      <c r="C10" s="56"/>
      <c r="D10" s="39"/>
      <c r="E10" s="74" t="s">
        <v>115</v>
      </c>
      <c r="F10" s="39"/>
      <c r="G10" s="52"/>
      <c r="H10" s="52"/>
      <c r="I10" s="41"/>
      <c r="J10" s="38"/>
      <c r="K10" s="38"/>
    </row>
    <row r="11" spans="1:15">
      <c r="A11" s="39"/>
      <c r="B11" s="56"/>
      <c r="C11" s="56"/>
      <c r="D11" s="39"/>
      <c r="E11" s="76" t="s">
        <v>116</v>
      </c>
      <c r="F11" s="39"/>
      <c r="G11" s="39"/>
      <c r="H11" s="41"/>
      <c r="I11" s="39"/>
      <c r="J11" s="38"/>
      <c r="K11" s="38"/>
    </row>
    <row r="12" spans="1:15" ht="130.5">
      <c r="A12" s="39"/>
      <c r="B12" s="40"/>
      <c r="C12" s="40"/>
      <c r="D12" s="39"/>
      <c r="E12" s="74" t="s">
        <v>117</v>
      </c>
      <c r="F12" s="39"/>
      <c r="G12" s="39"/>
      <c r="H12" s="41"/>
      <c r="I12" s="39"/>
      <c r="J12" s="38"/>
      <c r="K12" s="38"/>
    </row>
    <row r="13" spans="1:15">
      <c r="A13" s="39"/>
      <c r="B13" s="56"/>
      <c r="C13" s="56"/>
      <c r="D13" s="39"/>
      <c r="E13" s="76" t="s">
        <v>118</v>
      </c>
      <c r="F13" s="39"/>
      <c r="G13" s="39"/>
      <c r="H13" s="41"/>
      <c r="I13" s="39"/>
      <c r="J13" s="38"/>
      <c r="K13" s="38"/>
    </row>
    <row r="14" spans="1:15" ht="58">
      <c r="A14" s="39"/>
      <c r="B14" s="40"/>
      <c r="C14" s="40"/>
      <c r="D14" s="39"/>
      <c r="E14" s="74" t="s">
        <v>119</v>
      </c>
      <c r="F14" s="39"/>
      <c r="G14" s="39"/>
      <c r="H14" s="41"/>
      <c r="I14" s="39"/>
      <c r="J14" s="38"/>
      <c r="K14" s="38"/>
    </row>
    <row r="15" spans="1:15">
      <c r="A15" s="39"/>
      <c r="B15" s="40"/>
      <c r="C15" s="40"/>
      <c r="D15" s="39"/>
      <c r="E15" s="76" t="s">
        <v>120</v>
      </c>
      <c r="F15" s="39"/>
      <c r="G15" s="39"/>
      <c r="H15" s="41"/>
      <c r="I15" s="39"/>
      <c r="J15" s="38"/>
      <c r="K15" s="38"/>
    </row>
    <row r="16" spans="1:15" ht="72.5">
      <c r="A16" s="39"/>
      <c r="B16" s="40"/>
      <c r="C16" s="40"/>
      <c r="D16" s="39"/>
      <c r="E16" s="74" t="s">
        <v>121</v>
      </c>
      <c r="F16" s="39"/>
      <c r="G16" s="39"/>
      <c r="H16" s="41"/>
      <c r="I16" s="39"/>
      <c r="J16" s="38"/>
      <c r="K16" s="38"/>
    </row>
    <row r="17" spans="1:11">
      <c r="A17" s="39"/>
      <c r="B17" s="40"/>
      <c r="C17" s="40"/>
      <c r="D17" s="39"/>
      <c r="E17" s="76" t="s">
        <v>122</v>
      </c>
      <c r="F17" s="39"/>
      <c r="G17" s="39"/>
      <c r="H17" s="39"/>
      <c r="I17" s="39"/>
      <c r="J17" s="38"/>
      <c r="K17" s="38"/>
    </row>
    <row r="18" spans="1:11" ht="72.5">
      <c r="A18" s="39"/>
      <c r="B18" s="40"/>
      <c r="C18" s="40"/>
      <c r="D18" s="39"/>
      <c r="E18" s="74" t="s">
        <v>123</v>
      </c>
      <c r="F18" s="39"/>
      <c r="G18" s="39"/>
      <c r="H18" s="39"/>
      <c r="I18" s="39"/>
      <c r="J18" s="38"/>
      <c r="K18" s="38"/>
    </row>
    <row r="19" spans="1:11">
      <c r="A19" s="54"/>
      <c r="B19" s="40"/>
      <c r="C19" s="40"/>
      <c r="D19" s="39"/>
      <c r="E19" s="76" t="s">
        <v>124</v>
      </c>
      <c r="F19" s="39"/>
      <c r="G19" s="39"/>
      <c r="H19" s="39"/>
      <c r="I19" s="39"/>
      <c r="J19" s="38"/>
      <c r="K19" s="38"/>
    </row>
    <row r="20" spans="1:11" ht="72.5">
      <c r="A20" s="39"/>
      <c r="B20" s="40"/>
      <c r="C20" s="40"/>
      <c r="D20" s="39"/>
      <c r="E20" s="74" t="s">
        <v>125</v>
      </c>
      <c r="F20" s="39"/>
      <c r="G20" s="39"/>
      <c r="H20" s="39"/>
      <c r="I20" s="39"/>
      <c r="J20" s="38"/>
      <c r="K20" s="38"/>
    </row>
    <row r="21" spans="1:11">
      <c r="A21" s="39"/>
      <c r="B21" s="40"/>
      <c r="C21" s="40"/>
      <c r="D21" s="39"/>
      <c r="E21" s="75"/>
      <c r="F21" s="39"/>
      <c r="G21" s="39"/>
      <c r="H21" s="39"/>
      <c r="I21" s="39"/>
      <c r="J21" s="38"/>
      <c r="K21" s="38"/>
    </row>
    <row r="22" spans="1:11">
      <c r="A22" s="39"/>
      <c r="B22" s="40"/>
      <c r="C22" s="40"/>
      <c r="D22" s="39"/>
      <c r="E22" s="77"/>
      <c r="F22" s="39"/>
      <c r="G22" s="39"/>
      <c r="H22" s="39"/>
      <c r="I22" s="39"/>
      <c r="J22" s="38"/>
      <c r="K22" s="38"/>
    </row>
    <row r="23" spans="1:11">
      <c r="A23" s="39"/>
      <c r="B23" s="40"/>
      <c r="C23" s="40"/>
      <c r="D23" s="39"/>
      <c r="E23" s="75"/>
      <c r="F23" s="39"/>
      <c r="G23" s="39"/>
      <c r="H23" s="39"/>
      <c r="I23" s="39"/>
      <c r="J23" s="38"/>
      <c r="K23" s="38"/>
    </row>
    <row r="24" spans="1:11">
      <c r="A24" s="39"/>
      <c r="B24" s="40"/>
      <c r="C24" s="40"/>
      <c r="D24" s="39"/>
      <c r="E24" s="77"/>
      <c r="F24" s="53"/>
      <c r="G24" s="39"/>
      <c r="H24" s="63"/>
      <c r="I24" s="39"/>
      <c r="J24" s="38"/>
      <c r="K24" s="38"/>
    </row>
    <row r="25" spans="1:11">
      <c r="A25" s="39"/>
      <c r="B25" s="40"/>
      <c r="C25" s="40"/>
      <c r="D25" s="39"/>
      <c r="E25" s="75"/>
      <c r="F25" s="53"/>
      <c r="G25" s="39"/>
      <c r="H25" s="63"/>
      <c r="I25" s="39"/>
      <c r="J25" s="38"/>
      <c r="K25" s="38"/>
    </row>
    <row r="26" spans="1:11">
      <c r="A26" s="39"/>
      <c r="B26" s="40"/>
      <c r="C26" s="40"/>
      <c r="D26" s="39"/>
      <c r="E26" s="77"/>
      <c r="F26" s="39"/>
      <c r="G26" s="39"/>
      <c r="H26" s="63"/>
      <c r="I26" s="39"/>
      <c r="J26" s="38"/>
      <c r="K26" s="38"/>
    </row>
    <row r="27" spans="1:11">
      <c r="A27" s="39"/>
      <c r="B27" s="40"/>
      <c r="C27" s="40"/>
      <c r="D27" s="39"/>
      <c r="E27" s="75"/>
      <c r="F27" s="39"/>
      <c r="G27" s="39"/>
      <c r="H27" s="39"/>
      <c r="I27" s="39"/>
      <c r="J27" s="38"/>
      <c r="K27" s="38"/>
    </row>
    <row r="28" spans="1:11">
      <c r="A28" s="39"/>
      <c r="B28" s="40"/>
      <c r="C28" s="40"/>
      <c r="D28" s="39"/>
      <c r="E28" s="77"/>
      <c r="F28" s="53"/>
      <c r="G28" s="39"/>
      <c r="H28" s="39"/>
      <c r="I28" s="39"/>
      <c r="J28" s="38"/>
      <c r="K28" s="38"/>
    </row>
    <row r="29" spans="1:11">
      <c r="A29" s="39"/>
      <c r="B29" s="40"/>
      <c r="C29" s="40"/>
      <c r="D29" s="39"/>
      <c r="E29" s="75"/>
      <c r="F29" s="53"/>
      <c r="G29" s="39"/>
      <c r="H29" s="39"/>
      <c r="I29" s="39"/>
      <c r="J29" s="38"/>
      <c r="K29" s="38"/>
    </row>
    <row r="30" spans="1:11">
      <c r="A30" s="39"/>
      <c r="B30" s="40"/>
      <c r="C30" s="40"/>
      <c r="D30" s="39"/>
      <c r="E30" s="77"/>
      <c r="F30" s="53"/>
      <c r="G30" s="39"/>
      <c r="H30" s="39"/>
      <c r="I30" s="39"/>
      <c r="J30" s="38"/>
      <c r="K30" s="38"/>
    </row>
    <row r="31" spans="1:11">
      <c r="A31" s="39"/>
      <c r="B31" s="40"/>
      <c r="C31" s="40"/>
      <c r="D31" s="39"/>
      <c r="E31" s="75"/>
      <c r="F31" s="39"/>
      <c r="G31" s="39"/>
      <c r="H31" s="39"/>
      <c r="I31" s="39"/>
      <c r="J31" s="38"/>
      <c r="K31" s="38"/>
    </row>
    <row r="32" spans="1:11">
      <c r="A32" s="39"/>
      <c r="B32" s="40"/>
      <c r="C32" s="40"/>
      <c r="D32" s="39"/>
      <c r="E32" s="77"/>
      <c r="F32" s="39"/>
      <c r="G32" s="39"/>
      <c r="H32" s="39"/>
      <c r="I32" s="39"/>
      <c r="J32" s="38"/>
      <c r="K32" s="38"/>
    </row>
    <row r="33" spans="1:15">
      <c r="A33" s="39"/>
      <c r="B33" s="40"/>
      <c r="C33" s="40"/>
      <c r="D33" s="39"/>
      <c r="E33" s="75"/>
      <c r="F33" s="39"/>
      <c r="G33" s="39"/>
      <c r="H33" s="41"/>
      <c r="I33" s="39"/>
      <c r="J33" s="38"/>
      <c r="K33" s="38"/>
    </row>
    <row r="34" spans="1:15">
      <c r="A34" s="39"/>
      <c r="B34" s="40"/>
      <c r="C34" s="40"/>
      <c r="D34" s="39"/>
      <c r="E34" s="77"/>
      <c r="F34" s="39"/>
      <c r="G34" s="39"/>
      <c r="H34" s="41"/>
      <c r="I34" s="39"/>
      <c r="J34" s="38"/>
      <c r="K34" s="38"/>
    </row>
    <row r="35" spans="1:15">
      <c r="A35" s="39"/>
      <c r="B35" s="40"/>
      <c r="C35" s="40"/>
      <c r="D35" s="39"/>
      <c r="E35" s="75"/>
      <c r="F35" s="39"/>
      <c r="G35" s="39"/>
      <c r="H35" s="39"/>
      <c r="I35" s="39"/>
      <c r="J35" s="38"/>
      <c r="K35" s="38"/>
      <c r="L35" s="38"/>
      <c r="M35" s="38"/>
      <c r="N35" s="38"/>
      <c r="O35" s="38"/>
    </row>
    <row r="36" spans="1:15">
      <c r="A36" s="39"/>
      <c r="B36" s="40"/>
      <c r="C36" s="40"/>
      <c r="D36" s="39"/>
      <c r="E36" s="77"/>
      <c r="F36" s="39"/>
      <c r="G36" s="39"/>
      <c r="H36" s="39"/>
      <c r="I36" s="39"/>
      <c r="J36" s="38"/>
      <c r="K36" s="38"/>
      <c r="L36" s="38"/>
      <c r="M36" s="38"/>
      <c r="N36" s="38"/>
      <c r="O36" s="38"/>
    </row>
    <row r="37" spans="1:15">
      <c r="A37" s="39"/>
      <c r="B37" s="40"/>
      <c r="C37" s="40"/>
      <c r="D37" s="39"/>
      <c r="E37" s="75"/>
      <c r="F37" s="39"/>
      <c r="G37" s="39"/>
      <c r="H37" s="39"/>
      <c r="I37" s="39"/>
      <c r="J37" s="38"/>
      <c r="K37" s="38"/>
      <c r="L37" s="38"/>
      <c r="M37" s="38"/>
      <c r="N37" s="38"/>
      <c r="O37" s="38"/>
    </row>
    <row r="38" spans="1:15">
      <c r="A38" s="39"/>
      <c r="B38" s="40"/>
      <c r="C38" s="40"/>
      <c r="D38" s="39"/>
      <c r="E38" s="77"/>
      <c r="F38" s="39"/>
      <c r="G38" s="39"/>
      <c r="H38" s="39"/>
      <c r="I38" s="39"/>
      <c r="J38" s="38"/>
      <c r="K38" s="38"/>
      <c r="L38" s="38"/>
      <c r="M38" s="38"/>
      <c r="N38" s="38"/>
      <c r="O38" s="38"/>
    </row>
    <row r="39" spans="1:15">
      <c r="A39" s="39"/>
      <c r="B39" s="40"/>
      <c r="C39" s="40"/>
      <c r="D39" s="39"/>
      <c r="E39" s="75"/>
      <c r="F39" s="39"/>
      <c r="G39" s="39"/>
      <c r="H39" s="39"/>
      <c r="I39" s="39"/>
      <c r="J39" s="38"/>
      <c r="K39" s="38"/>
      <c r="L39" s="38"/>
      <c r="M39" s="38"/>
      <c r="N39" s="38"/>
      <c r="O39" s="38"/>
    </row>
    <row r="40" spans="1:15">
      <c r="A40" s="39"/>
      <c r="B40" s="40"/>
      <c r="C40" s="40"/>
      <c r="D40" s="39"/>
      <c r="E40" s="77"/>
      <c r="F40" s="39"/>
      <c r="G40" s="39"/>
      <c r="H40" s="39"/>
      <c r="I40" s="39"/>
      <c r="J40" s="38"/>
      <c r="K40" s="38"/>
      <c r="L40" s="38"/>
      <c r="M40" s="38"/>
      <c r="N40" s="38"/>
      <c r="O40" s="38"/>
    </row>
    <row r="41" spans="1:15">
      <c r="A41" s="39"/>
      <c r="B41" s="40"/>
      <c r="C41" s="40"/>
      <c r="D41" s="39"/>
      <c r="E41" s="75"/>
      <c r="F41" s="39"/>
      <c r="G41" s="39"/>
      <c r="H41" s="39"/>
      <c r="I41" s="39"/>
      <c r="J41" s="38"/>
      <c r="K41" s="38"/>
      <c r="L41" s="38"/>
      <c r="M41" s="38"/>
      <c r="N41" s="38"/>
      <c r="O41" s="38"/>
    </row>
    <row r="42" spans="1:15">
      <c r="A42" s="39"/>
      <c r="B42" s="40"/>
      <c r="C42" s="40"/>
      <c r="D42" s="39"/>
      <c r="E42" s="55"/>
      <c r="F42" s="39"/>
      <c r="G42" s="39"/>
      <c r="H42" s="39"/>
      <c r="I42" s="39"/>
      <c r="J42" s="38"/>
      <c r="K42" s="38"/>
    </row>
    <row r="43" spans="1:15">
      <c r="A43" s="39"/>
      <c r="B43" s="40"/>
      <c r="C43" s="40"/>
      <c r="D43" s="39"/>
      <c r="E43" s="39"/>
      <c r="F43" s="39"/>
      <c r="G43" s="39"/>
      <c r="H43" s="41"/>
      <c r="I43" s="39"/>
      <c r="J43" s="38"/>
      <c r="K43" s="38"/>
    </row>
    <row r="44" spans="1:15">
      <c r="A44" s="39"/>
      <c r="B44" s="40"/>
      <c r="C44" s="40"/>
      <c r="D44" s="39"/>
      <c r="E44" s="39"/>
      <c r="F44" s="39"/>
      <c r="G44" s="39"/>
      <c r="H44" s="41"/>
      <c r="I44" s="39"/>
      <c r="J44" s="38"/>
      <c r="K44" s="38"/>
    </row>
    <row r="45" spans="1:15">
      <c r="A45" s="39"/>
      <c r="B45" s="40"/>
      <c r="C45" s="40"/>
      <c r="D45" s="39"/>
      <c r="E45" s="39"/>
      <c r="F45" s="39"/>
      <c r="G45" s="39"/>
      <c r="H45" s="39"/>
      <c r="I45" s="39"/>
      <c r="J45" s="38"/>
      <c r="K45" s="38"/>
      <c r="L45" s="38"/>
      <c r="M45" s="38"/>
      <c r="N45" s="38"/>
      <c r="O45" s="38"/>
    </row>
    <row r="46" spans="1:15">
      <c r="A46" s="39"/>
      <c r="B46" s="40"/>
      <c r="C46" s="40"/>
      <c r="D46" s="39"/>
      <c r="E46" s="55"/>
      <c r="F46" s="39"/>
      <c r="G46" s="39"/>
      <c r="H46" s="39"/>
      <c r="I46" s="39"/>
      <c r="J46" s="38"/>
      <c r="K46" s="38"/>
      <c r="L46" s="38"/>
      <c r="M46" s="38"/>
      <c r="N46" s="38"/>
      <c r="O46" s="38"/>
    </row>
    <row r="47" spans="1:15">
      <c r="A47" s="39"/>
      <c r="B47" s="40"/>
      <c r="C47" s="40"/>
      <c r="D47" s="39"/>
      <c r="E47" s="55"/>
      <c r="F47" s="39"/>
      <c r="G47" s="39"/>
      <c r="H47" s="39"/>
      <c r="I47" s="39"/>
      <c r="J47" s="38"/>
      <c r="K47" s="38"/>
      <c r="L47" s="38"/>
      <c r="M47" s="38"/>
      <c r="N47" s="38"/>
      <c r="O47" s="38"/>
    </row>
    <row r="48" spans="1:15">
      <c r="A48" s="39"/>
      <c r="B48" s="40"/>
      <c r="C48" s="40"/>
      <c r="D48" s="39"/>
      <c r="E48" s="55"/>
      <c r="F48" s="39"/>
      <c r="G48" s="39"/>
      <c r="H48" s="39"/>
      <c r="I48" s="39"/>
      <c r="J48" s="38"/>
      <c r="K48" s="38"/>
      <c r="L48" s="38"/>
      <c r="M48" s="38"/>
      <c r="N48" s="38"/>
      <c r="O48" s="38"/>
    </row>
    <row r="49" spans="1:15">
      <c r="A49" s="39"/>
      <c r="B49" s="40"/>
      <c r="C49" s="40"/>
      <c r="D49" s="39"/>
      <c r="E49" s="55"/>
      <c r="F49" s="39"/>
      <c r="G49" s="39"/>
      <c r="H49" s="39"/>
      <c r="I49" s="39"/>
      <c r="J49" s="38"/>
      <c r="K49" s="38"/>
      <c r="L49" s="38"/>
      <c r="M49" s="38"/>
      <c r="N49" s="38"/>
      <c r="O49" s="38"/>
    </row>
    <row r="50" spans="1:15">
      <c r="A50" s="39"/>
      <c r="B50" s="40"/>
      <c r="C50" s="40"/>
      <c r="D50" s="39"/>
      <c r="E50" s="55"/>
      <c r="F50" s="39"/>
      <c r="G50" s="39"/>
      <c r="H50" s="39"/>
      <c r="I50" s="39"/>
      <c r="J50" s="38"/>
      <c r="K50" s="38"/>
      <c r="L50" s="38"/>
      <c r="M50" s="38"/>
      <c r="N50" s="38"/>
      <c r="O50" s="38"/>
    </row>
    <row r="51" spans="1:15">
      <c r="A51" s="39"/>
      <c r="B51" s="40"/>
      <c r="C51" s="40"/>
      <c r="D51" s="39"/>
      <c r="E51" s="55"/>
      <c r="F51" s="39"/>
      <c r="G51" s="39"/>
      <c r="H51" s="67"/>
      <c r="I51" s="39"/>
      <c r="J51" s="38"/>
      <c r="K51" s="38"/>
      <c r="L51" s="38"/>
      <c r="M51" s="38"/>
      <c r="N51" s="38"/>
      <c r="O51" s="38"/>
    </row>
    <row r="52" spans="1:15">
      <c r="A52" s="38"/>
      <c r="B52" s="38"/>
      <c r="C52" s="38"/>
      <c r="D52" s="38"/>
      <c r="F52" s="38"/>
      <c r="G52" s="38"/>
      <c r="H52" s="38"/>
      <c r="I52" s="38"/>
      <c r="J52" s="38"/>
      <c r="K52" s="38"/>
      <c r="L52" s="38"/>
      <c r="M52" s="38"/>
      <c r="N52" s="38"/>
      <c r="O52" s="38"/>
    </row>
    <row r="53" spans="1:15">
      <c r="A53" s="38"/>
      <c r="B53" s="38"/>
      <c r="C53" s="38"/>
      <c r="D53" s="38"/>
      <c r="F53" s="38"/>
      <c r="G53" s="38"/>
      <c r="H53" s="38"/>
      <c r="I53" s="38"/>
      <c r="J53" s="38"/>
      <c r="K53" s="38"/>
      <c r="L53" s="38"/>
      <c r="M53" s="38"/>
      <c r="N53" s="38"/>
      <c r="O53" s="38"/>
    </row>
    <row r="54" spans="1:15">
      <c r="A54" s="38"/>
      <c r="B54" s="38"/>
      <c r="C54" s="38"/>
      <c r="D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row r="74" spans="1:15">
      <c r="A74" s="38"/>
      <c r="B74" s="38"/>
      <c r="C74" s="38"/>
      <c r="D74" s="38"/>
      <c r="E74" s="38"/>
      <c r="F74" s="38"/>
      <c r="G74" s="38"/>
      <c r="H74" s="38"/>
      <c r="I74" s="38"/>
      <c r="J74" s="38"/>
      <c r="K74" s="38"/>
      <c r="L74" s="38"/>
      <c r="M74" s="38"/>
      <c r="N74" s="38"/>
      <c r="O74" s="38"/>
    </row>
    <row r="75" spans="1:15">
      <c r="A75" s="38"/>
      <c r="B75" s="38"/>
      <c r="C75" s="38"/>
      <c r="D75" s="38"/>
      <c r="E75" s="38"/>
      <c r="F75" s="38"/>
      <c r="G75" s="38"/>
      <c r="H75" s="38"/>
      <c r="I75" s="38"/>
      <c r="J75" s="38"/>
      <c r="K75" s="38"/>
      <c r="L75" s="38"/>
      <c r="M75" s="38"/>
      <c r="N75" s="38"/>
      <c r="O75" s="38"/>
    </row>
    <row r="76" spans="1:15">
      <c r="A76" s="38"/>
      <c r="B76" s="38"/>
      <c r="C76" s="38"/>
      <c r="D76" s="38"/>
      <c r="E76" s="38"/>
      <c r="F76" s="38"/>
      <c r="G76" s="38"/>
      <c r="H76" s="38"/>
      <c r="I76" s="38"/>
      <c r="J76" s="38"/>
      <c r="K76" s="38"/>
      <c r="L76" s="38"/>
      <c r="M76" s="38"/>
      <c r="N76" s="38"/>
      <c r="O76" s="38"/>
    </row>
    <row r="77" spans="1:15">
      <c r="A77" s="38"/>
      <c r="B77" s="38"/>
      <c r="C77" s="38"/>
      <c r="D77" s="38"/>
      <c r="E77" s="38"/>
      <c r="F77" s="38"/>
      <c r="G77" s="38"/>
      <c r="H77" s="38"/>
      <c r="I77" s="38"/>
      <c r="J77" s="38"/>
      <c r="K77" s="38"/>
      <c r="L77" s="38"/>
      <c r="M77" s="38"/>
      <c r="N77" s="38"/>
      <c r="O77" s="38"/>
    </row>
    <row r="78" spans="1:15">
      <c r="A78" s="38"/>
      <c r="B78" s="38"/>
      <c r="C78" s="38"/>
      <c r="D78" s="38"/>
      <c r="E78" s="38"/>
      <c r="F78" s="38"/>
      <c r="G78" s="38"/>
      <c r="H78" s="38"/>
      <c r="I78" s="38"/>
      <c r="J78" s="38"/>
      <c r="K78" s="38"/>
      <c r="L78" s="38"/>
      <c r="M78" s="38"/>
      <c r="N78" s="38"/>
      <c r="O78" s="38"/>
    </row>
    <row r="79" spans="1:15">
      <c r="A79" s="38"/>
      <c r="B79" s="38"/>
      <c r="C79" s="38"/>
      <c r="D79" s="38"/>
      <c r="E79" s="38"/>
      <c r="F79" s="38"/>
      <c r="G79" s="38"/>
      <c r="H79" s="38"/>
      <c r="I79" s="38"/>
      <c r="J79" s="38"/>
      <c r="K79" s="38"/>
      <c r="L79" s="38"/>
      <c r="M79" s="38"/>
      <c r="N79" s="38"/>
      <c r="O79" s="38"/>
    </row>
    <row r="80" spans="1:15">
      <c r="A80" s="38"/>
      <c r="B80" s="38"/>
      <c r="C80" s="38"/>
      <c r="D80" s="38"/>
      <c r="E80" s="38"/>
      <c r="F80" s="38"/>
      <c r="G80" s="38"/>
      <c r="H80" s="38"/>
      <c r="I80" s="38"/>
      <c r="J80" s="38"/>
      <c r="K80" s="38"/>
      <c r="L80" s="38"/>
      <c r="M80" s="38"/>
      <c r="N80" s="38"/>
      <c r="O80" s="38"/>
    </row>
    <row r="81" spans="1:15">
      <c r="A81" s="38"/>
      <c r="B81" s="38"/>
      <c r="C81" s="38"/>
      <c r="D81" s="38"/>
      <c r="E81" s="38"/>
      <c r="F81" s="38"/>
      <c r="G81" s="38"/>
      <c r="H81" s="38"/>
      <c r="I81" s="38"/>
      <c r="J81" s="38"/>
      <c r="K81" s="38"/>
      <c r="L81" s="38"/>
      <c r="M81" s="38"/>
      <c r="N81" s="38"/>
      <c r="O81" s="38"/>
    </row>
    <row r="82" spans="1:15">
      <c r="A82" s="38"/>
      <c r="B82" s="38"/>
      <c r="C82" s="38"/>
      <c r="D82" s="38"/>
      <c r="E82" s="38"/>
      <c r="F82" s="38"/>
      <c r="G82" s="38"/>
      <c r="H82" s="38"/>
      <c r="I82" s="38"/>
      <c r="J82" s="38"/>
      <c r="K82" s="38"/>
      <c r="L82" s="38"/>
      <c r="M82" s="38"/>
      <c r="N82" s="38"/>
      <c r="O82" s="38"/>
    </row>
    <row r="83" spans="1:15">
      <c r="A83" s="38"/>
      <c r="B83" s="38"/>
      <c r="C83" s="38"/>
      <c r="D83" s="38"/>
      <c r="E83" s="38"/>
      <c r="F83" s="38"/>
      <c r="G83" s="38"/>
      <c r="H83" s="38"/>
      <c r="I83" s="38"/>
      <c r="J83" s="38"/>
      <c r="K83" s="38"/>
      <c r="L83" s="38"/>
      <c r="M83" s="38"/>
      <c r="N83" s="38"/>
      <c r="O83" s="38"/>
    </row>
    <row r="84" spans="1:15">
      <c r="A84" s="38"/>
      <c r="B84" s="38"/>
      <c r="C84" s="38"/>
      <c r="D84" s="38"/>
      <c r="E84" s="38"/>
      <c r="F84" s="38"/>
      <c r="G84" s="38"/>
      <c r="H84" s="38"/>
      <c r="I84" s="38"/>
      <c r="J84" s="38"/>
      <c r="K84" s="38"/>
      <c r="L84" s="38"/>
      <c r="M84" s="38"/>
      <c r="N84" s="38"/>
      <c r="O84" s="38"/>
    </row>
    <row r="85" spans="1:15">
      <c r="A85" s="38"/>
      <c r="B85" s="38"/>
      <c r="C85" s="38"/>
      <c r="D85" s="38"/>
      <c r="E85" s="38"/>
      <c r="F85" s="38"/>
      <c r="G85" s="38"/>
      <c r="H85" s="38"/>
      <c r="I85" s="38"/>
      <c r="J85" s="38"/>
      <c r="K85" s="38"/>
      <c r="L85" s="38"/>
      <c r="M85" s="38"/>
      <c r="N85" s="38"/>
      <c r="O85" s="38"/>
    </row>
    <row r="86" spans="1:15">
      <c r="A86" s="38"/>
      <c r="B86" s="38"/>
      <c r="C86" s="38"/>
      <c r="D86" s="38"/>
      <c r="E86" s="38"/>
      <c r="F86" s="38"/>
      <c r="G86" s="38"/>
      <c r="H86" s="38"/>
      <c r="I86" s="38"/>
      <c r="J86" s="38"/>
      <c r="K86" s="38"/>
      <c r="L86" s="38"/>
      <c r="M86" s="38"/>
      <c r="N86" s="38"/>
      <c r="O86" s="38"/>
    </row>
    <row r="87" spans="1:15">
      <c r="A87" s="38"/>
      <c r="B87" s="38"/>
      <c r="C87" s="38"/>
      <c r="D87" s="38"/>
      <c r="E87" s="38"/>
      <c r="F87" s="38"/>
      <c r="G87" s="38"/>
      <c r="H87" s="38"/>
      <c r="I87" s="38"/>
      <c r="J87" s="38"/>
      <c r="K87" s="38"/>
      <c r="L87" s="38"/>
      <c r="M87" s="38"/>
      <c r="N87" s="38"/>
      <c r="O87" s="38"/>
    </row>
    <row r="88" spans="1:15">
      <c r="A88" s="38"/>
      <c r="B88" s="38"/>
      <c r="C88" s="38"/>
      <c r="D88" s="38"/>
      <c r="E88" s="38"/>
      <c r="F88" s="38"/>
      <c r="G88" s="38"/>
      <c r="H88" s="38"/>
      <c r="I88" s="38"/>
      <c r="J88" s="38"/>
      <c r="K88" s="38"/>
      <c r="L88" s="38"/>
      <c r="M88" s="38"/>
      <c r="N88" s="38"/>
      <c r="O88" s="38"/>
    </row>
    <row r="89" spans="1:15">
      <c r="A89" s="38"/>
      <c r="B89" s="38"/>
      <c r="C89" s="38"/>
      <c r="D89" s="38"/>
      <c r="E89" s="38"/>
      <c r="F89" s="38"/>
      <c r="G89" s="38"/>
      <c r="H89" s="38"/>
      <c r="I89" s="38"/>
      <c r="J89" s="38"/>
      <c r="K89" s="38"/>
      <c r="L89" s="38"/>
      <c r="M89" s="38"/>
      <c r="N89" s="38"/>
      <c r="O89" s="38"/>
    </row>
    <row r="90" spans="1:15">
      <c r="A90" s="38"/>
      <c r="B90" s="38"/>
      <c r="C90" s="38"/>
      <c r="D90" s="38"/>
      <c r="E90" s="38"/>
      <c r="F90" s="38"/>
      <c r="G90" s="38"/>
      <c r="H90" s="38"/>
      <c r="I90" s="38"/>
      <c r="J90" s="38"/>
      <c r="K90" s="38"/>
      <c r="L90" s="38"/>
      <c r="M90" s="38"/>
      <c r="N90" s="38"/>
      <c r="O90" s="38"/>
    </row>
    <row r="91" spans="1:15">
      <c r="A91" s="38"/>
      <c r="B91" s="38"/>
      <c r="C91" s="38"/>
      <c r="D91" s="38"/>
      <c r="E91" s="38"/>
      <c r="F91" s="38"/>
      <c r="G91" s="38"/>
      <c r="H91" s="38"/>
      <c r="I91" s="38"/>
      <c r="J91" s="38"/>
      <c r="K91" s="38"/>
      <c r="L91" s="38"/>
      <c r="M91" s="38"/>
      <c r="N91" s="38"/>
      <c r="O91" s="38"/>
    </row>
    <row r="92" spans="1:15">
      <c r="A92" s="38"/>
      <c r="B92" s="38"/>
      <c r="C92" s="38"/>
      <c r="D92" s="38"/>
      <c r="E92" s="38"/>
      <c r="F92" s="38"/>
      <c r="G92" s="38"/>
      <c r="H92" s="38"/>
      <c r="I92" s="38"/>
      <c r="J92" s="38"/>
      <c r="K92" s="38"/>
      <c r="L92" s="38"/>
      <c r="M92" s="38"/>
      <c r="N92" s="38"/>
      <c r="O92" s="38"/>
    </row>
    <row r="93" spans="1:15">
      <c r="A93" s="38"/>
      <c r="B93" s="38"/>
      <c r="C93" s="38"/>
      <c r="D93" s="38"/>
      <c r="E93" s="38"/>
      <c r="F93" s="38"/>
      <c r="G93" s="38"/>
      <c r="H93" s="38"/>
      <c r="I93" s="38"/>
      <c r="J93" s="38"/>
      <c r="K93" s="38"/>
      <c r="L93" s="38"/>
      <c r="M93" s="38"/>
      <c r="N93" s="38"/>
      <c r="O93" s="38"/>
    </row>
    <row r="94" spans="1:15">
      <c r="A94" s="38"/>
      <c r="B94" s="38"/>
      <c r="C94" s="38"/>
      <c r="D94" s="38"/>
      <c r="E94" s="38"/>
      <c r="F94" s="38"/>
      <c r="G94" s="38"/>
      <c r="H94" s="38"/>
      <c r="I94" s="38"/>
      <c r="J94" s="38"/>
      <c r="K94" s="38"/>
      <c r="L94" s="38"/>
      <c r="M94" s="38"/>
      <c r="N94" s="38"/>
      <c r="O94" s="38"/>
    </row>
    <row r="95" spans="1:15">
      <c r="A95" s="38"/>
      <c r="B95" s="38"/>
      <c r="C95" s="38"/>
      <c r="D95" s="38"/>
      <c r="E95" s="38"/>
      <c r="F95" s="38"/>
      <c r="G95" s="38"/>
      <c r="H95" s="38"/>
      <c r="I95" s="38"/>
      <c r="J95" s="38"/>
      <c r="K95" s="38"/>
      <c r="L95" s="38"/>
      <c r="M95" s="38"/>
      <c r="N95" s="38"/>
      <c r="O95" s="38"/>
    </row>
    <row r="96" spans="1:15">
      <c r="A96" s="38"/>
      <c r="B96" s="38"/>
      <c r="C96" s="38"/>
      <c r="D96" s="38"/>
      <c r="E96" s="38"/>
      <c r="F96" s="38"/>
      <c r="G96" s="38"/>
      <c r="H96" s="38"/>
      <c r="I96" s="38"/>
      <c r="J96" s="38"/>
      <c r="K96" s="38"/>
      <c r="L96" s="38"/>
      <c r="M96" s="38"/>
      <c r="N96" s="38"/>
      <c r="O96" s="38"/>
    </row>
    <row r="97" spans="1:15">
      <c r="A97" s="38"/>
      <c r="B97" s="38"/>
      <c r="C97" s="38"/>
      <c r="D97" s="38"/>
      <c r="E97" s="38"/>
      <c r="F97" s="38"/>
      <c r="G97" s="38"/>
      <c r="H97" s="38"/>
      <c r="I97" s="38"/>
      <c r="J97" s="38"/>
      <c r="K97" s="38"/>
      <c r="L97" s="38"/>
      <c r="M97" s="38"/>
      <c r="N97" s="38"/>
      <c r="O97" s="38"/>
    </row>
    <row r="98" spans="1:15">
      <c r="A98" s="38"/>
      <c r="B98" s="38"/>
      <c r="C98" s="38"/>
      <c r="D98" s="38"/>
      <c r="E98" s="38"/>
      <c r="F98" s="38"/>
      <c r="G98" s="38"/>
      <c r="H98" s="38"/>
      <c r="I98" s="38"/>
      <c r="J98" s="38"/>
      <c r="K98" s="38"/>
      <c r="L98" s="38"/>
      <c r="M98" s="38"/>
      <c r="N98" s="38"/>
      <c r="O98" s="38"/>
    </row>
    <row r="99" spans="1:15">
      <c r="A99" s="38"/>
      <c r="B99" s="38"/>
      <c r="C99" s="38"/>
      <c r="D99" s="38"/>
      <c r="E99" s="38"/>
      <c r="F99" s="38"/>
      <c r="G99" s="38"/>
      <c r="H99" s="38"/>
      <c r="I99" s="38"/>
      <c r="J99" s="38"/>
      <c r="K99" s="38"/>
      <c r="L99" s="38"/>
      <c r="M99" s="38"/>
      <c r="N99" s="38"/>
      <c r="O99" s="38"/>
    </row>
    <row r="100" spans="1:15">
      <c r="A100" s="38"/>
      <c r="B100" s="38"/>
      <c r="C100" s="38"/>
      <c r="D100" s="38"/>
      <c r="E100" s="38"/>
      <c r="F100" s="38"/>
      <c r="G100" s="38"/>
      <c r="H100" s="38"/>
      <c r="I100" s="38"/>
      <c r="J100" s="38"/>
      <c r="K100" s="38"/>
      <c r="L100" s="38"/>
      <c r="M100" s="38"/>
      <c r="N100" s="38"/>
      <c r="O100" s="38"/>
    </row>
    <row r="101" spans="1:15">
      <c r="A101" s="38"/>
      <c r="B101" s="38"/>
      <c r="C101" s="38"/>
      <c r="D101" s="38"/>
      <c r="E101" s="38"/>
      <c r="F101" s="38"/>
      <c r="G101" s="38"/>
      <c r="H101" s="38"/>
      <c r="I101" s="38"/>
      <c r="J101" s="38"/>
      <c r="K101" s="38"/>
      <c r="L101" s="38"/>
      <c r="M101" s="38"/>
      <c r="N101" s="38"/>
      <c r="O101" s="38"/>
    </row>
    <row r="102" spans="1:15">
      <c r="A102" s="38"/>
      <c r="B102" s="38"/>
      <c r="C102" s="38"/>
      <c r="D102" s="38"/>
      <c r="E102" s="38"/>
      <c r="F102" s="38"/>
      <c r="G102" s="38"/>
      <c r="H102" s="38"/>
      <c r="I102" s="38"/>
      <c r="J102" s="38"/>
      <c r="K102" s="38"/>
      <c r="L102" s="38"/>
      <c r="M102" s="38"/>
      <c r="N102" s="38"/>
      <c r="O102" s="38"/>
    </row>
    <row r="103" spans="1:15">
      <c r="A103" s="38"/>
      <c r="B103" s="38"/>
      <c r="C103" s="38"/>
      <c r="D103" s="38"/>
      <c r="E103" s="38"/>
      <c r="F103" s="38"/>
      <c r="G103" s="38"/>
      <c r="H103" s="38"/>
      <c r="I103" s="38"/>
      <c r="J103" s="38"/>
      <c r="K103" s="38"/>
      <c r="L103" s="38"/>
      <c r="M103" s="38"/>
      <c r="N103" s="38"/>
      <c r="O103" s="38"/>
    </row>
    <row r="104" spans="1:15">
      <c r="A104" s="38"/>
      <c r="B104" s="38"/>
      <c r="C104" s="38"/>
      <c r="D104" s="38"/>
      <c r="E104" s="38"/>
      <c r="F104" s="38"/>
      <c r="G104" s="38"/>
      <c r="H104" s="38"/>
      <c r="I104" s="38"/>
      <c r="J104" s="38"/>
      <c r="K104" s="38"/>
      <c r="L104" s="38"/>
      <c r="M104" s="38"/>
      <c r="N104" s="38"/>
      <c r="O104" s="38"/>
    </row>
    <row r="105" spans="1:15">
      <c r="A105" s="38"/>
      <c r="B105" s="38"/>
      <c r="C105" s="38"/>
      <c r="D105" s="38"/>
      <c r="E105" s="38"/>
      <c r="F105" s="38"/>
      <c r="G105" s="38"/>
      <c r="H105" s="38"/>
      <c r="I105" s="38"/>
      <c r="J105" s="38"/>
      <c r="K105" s="38"/>
      <c r="L105" s="38"/>
      <c r="M105" s="38"/>
      <c r="N105" s="38"/>
      <c r="O105" s="38"/>
    </row>
    <row r="106" spans="1:15">
      <c r="A106" s="38"/>
      <c r="B106" s="38"/>
      <c r="C106" s="38"/>
      <c r="D106" s="38"/>
      <c r="E106" s="38"/>
      <c r="F106" s="38"/>
      <c r="G106" s="38"/>
      <c r="H106" s="38"/>
      <c r="I106" s="38"/>
      <c r="J106" s="38"/>
      <c r="K106" s="38"/>
      <c r="L106" s="38"/>
      <c r="M106" s="38"/>
      <c r="N106" s="38"/>
      <c r="O106" s="38"/>
    </row>
  </sheetData>
  <mergeCells count="2">
    <mergeCell ref="B1:I1"/>
    <mergeCell ref="B2:C2"/>
  </mergeCells>
  <dataValidations count="1">
    <dataValidation type="list" allowBlank="1" showInputMessage="1" showErrorMessage="1" sqref="G8 G11:G51" xr:uid="{45928A90-58B3-4978-9E8F-6276B16ADE7D}">
      <formula1>"OK,FAIL"</formula1>
    </dataValidation>
  </dataValidations>
  <pageMargins left="0.7" right="0.7" top="0.75" bottom="0.75" header="0.3" footer="0.3"/>
  <pageSetup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C32E-11A8-4B7B-815F-AFE3CD5EF5F7}">
  <sheetPr>
    <pageSetUpPr fitToPage="1"/>
  </sheetPr>
  <dimension ref="A1:O57"/>
  <sheetViews>
    <sheetView topLeftCell="A24" zoomScale="70" zoomScaleNormal="70" workbookViewId="0">
      <selection activeCell="E5" sqref="E5:E20"/>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2" t="s">
        <v>90</v>
      </c>
      <c r="C1" s="92"/>
      <c r="D1" s="92"/>
      <c r="E1" s="92"/>
      <c r="F1" s="92"/>
      <c r="G1" s="92"/>
      <c r="H1" s="92"/>
      <c r="I1" s="92"/>
      <c r="J1" s="44"/>
      <c r="K1" s="44"/>
      <c r="L1" s="44"/>
      <c r="M1" s="44"/>
      <c r="N1" s="38"/>
      <c r="O1" s="38"/>
    </row>
    <row r="2" spans="1:15">
      <c r="A2" s="45" t="s">
        <v>91</v>
      </c>
      <c r="B2" s="93" t="s">
        <v>109</v>
      </c>
      <c r="C2" s="93"/>
      <c r="D2" s="46" t="s">
        <v>92</v>
      </c>
      <c r="E2" s="47"/>
      <c r="F2" s="46" t="s">
        <v>93</v>
      </c>
      <c r="G2" s="47"/>
      <c r="H2" s="48" t="s">
        <v>94</v>
      </c>
      <c r="I2" s="47" t="s">
        <v>95</v>
      </c>
      <c r="N2" s="38"/>
      <c r="O2" s="38"/>
    </row>
    <row r="3" spans="1:15">
      <c r="A3" s="39"/>
      <c r="B3" s="39"/>
      <c r="C3" s="40">
        <f>MAX(C6:C34)</f>
        <v>0</v>
      </c>
      <c r="D3" s="39">
        <f>COUNTA(D6:D34)</f>
        <v>0</v>
      </c>
      <c r="E3" s="39"/>
      <c r="F3" s="39"/>
      <c r="G3" s="39">
        <f>COUNTIF($G$6:$G$34,"OK")</f>
        <v>0</v>
      </c>
      <c r="H3" s="39">
        <f>COUNTIF($G$6:$G$34,"FAIL")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126</v>
      </c>
      <c r="F5" s="52"/>
      <c r="G5" s="52"/>
      <c r="H5" s="52"/>
      <c r="I5" s="41"/>
      <c r="J5" s="38"/>
      <c r="K5" s="38"/>
    </row>
    <row r="6" spans="1:15" ht="101.5">
      <c r="A6" s="39"/>
      <c r="B6" s="39"/>
      <c r="C6" s="39"/>
      <c r="D6" s="39"/>
      <c r="E6" s="75" t="s">
        <v>128</v>
      </c>
      <c r="F6" s="39"/>
      <c r="G6" s="39"/>
      <c r="H6" s="39"/>
      <c r="I6" s="39"/>
      <c r="J6" s="38"/>
      <c r="K6" s="38"/>
      <c r="L6" s="38"/>
      <c r="M6" s="38"/>
      <c r="N6" s="38"/>
      <c r="O6" s="38"/>
    </row>
    <row r="7" spans="1:15">
      <c r="A7" s="39"/>
      <c r="B7" s="39"/>
      <c r="C7" s="39"/>
      <c r="D7" s="39"/>
      <c r="E7" s="76" t="s">
        <v>129</v>
      </c>
      <c r="F7" s="39"/>
      <c r="G7" s="39"/>
      <c r="H7" s="39"/>
      <c r="I7" s="39"/>
      <c r="J7" s="38"/>
      <c r="K7" s="38"/>
      <c r="L7" s="38"/>
      <c r="M7" s="38"/>
      <c r="N7" s="38"/>
      <c r="O7" s="38"/>
    </row>
    <row r="8" spans="1:15" ht="101.5">
      <c r="A8" s="39"/>
      <c r="B8" s="39"/>
      <c r="C8" s="39"/>
      <c r="D8" s="39"/>
      <c r="E8" s="75" t="s">
        <v>130</v>
      </c>
      <c r="F8" s="39"/>
      <c r="G8" s="39"/>
      <c r="H8" s="39"/>
      <c r="I8" s="39"/>
      <c r="J8" s="38"/>
      <c r="K8" s="38"/>
      <c r="L8" s="38"/>
      <c r="M8" s="38"/>
      <c r="N8" s="38"/>
      <c r="O8" s="38"/>
    </row>
    <row r="9" spans="1:15">
      <c r="A9" s="39"/>
      <c r="B9" s="39"/>
      <c r="C9" s="39"/>
      <c r="D9" s="39"/>
      <c r="E9" s="76" t="s">
        <v>131</v>
      </c>
      <c r="F9" s="39"/>
      <c r="G9" s="39"/>
      <c r="H9" s="39"/>
      <c r="I9" s="39"/>
      <c r="J9" s="38"/>
      <c r="K9" s="38"/>
      <c r="L9" s="38"/>
      <c r="M9" s="38"/>
      <c r="N9" s="38"/>
      <c r="O9" s="38"/>
    </row>
    <row r="10" spans="1:15" ht="101.5">
      <c r="A10" s="39"/>
      <c r="B10" s="39"/>
      <c r="C10" s="39"/>
      <c r="D10" s="39"/>
      <c r="E10" s="75" t="s">
        <v>132</v>
      </c>
      <c r="F10" s="39"/>
      <c r="G10" s="39"/>
      <c r="H10" s="39"/>
      <c r="I10" s="39"/>
      <c r="J10" s="38"/>
      <c r="K10" s="38"/>
      <c r="L10" s="38"/>
      <c r="M10" s="38"/>
      <c r="N10" s="38"/>
      <c r="O10" s="38"/>
    </row>
    <row r="11" spans="1:15">
      <c r="A11" s="39"/>
      <c r="B11" s="39"/>
      <c r="C11" s="39"/>
      <c r="D11" s="39"/>
      <c r="E11" s="76" t="s">
        <v>133</v>
      </c>
      <c r="F11" s="39"/>
      <c r="G11" s="39"/>
      <c r="H11" s="39"/>
      <c r="I11" s="39"/>
      <c r="J11" s="38"/>
      <c r="K11" s="38"/>
      <c r="L11" s="38"/>
      <c r="M11" s="38"/>
      <c r="N11" s="38"/>
      <c r="O11" s="38"/>
    </row>
    <row r="12" spans="1:15" ht="101.5">
      <c r="A12" s="39"/>
      <c r="B12" s="39"/>
      <c r="C12" s="39"/>
      <c r="D12" s="39"/>
      <c r="E12" s="75" t="s">
        <v>134</v>
      </c>
      <c r="F12" s="39"/>
      <c r="G12" s="39"/>
      <c r="H12" s="39"/>
      <c r="I12" s="39"/>
      <c r="J12" s="38"/>
      <c r="K12" s="38"/>
      <c r="L12" s="38"/>
      <c r="M12" s="38"/>
      <c r="N12" s="38"/>
      <c r="O12" s="38"/>
    </row>
    <row r="13" spans="1:15">
      <c r="A13" s="39"/>
      <c r="B13" s="39"/>
      <c r="C13" s="39"/>
      <c r="D13" s="39"/>
      <c r="E13" s="76" t="s">
        <v>135</v>
      </c>
      <c r="F13" s="39"/>
      <c r="G13" s="39"/>
      <c r="H13" s="39"/>
      <c r="I13" s="39"/>
      <c r="J13" s="38"/>
      <c r="K13" s="38"/>
      <c r="L13" s="38"/>
      <c r="M13" s="38"/>
      <c r="N13" s="38"/>
      <c r="O13" s="38"/>
    </row>
    <row r="14" spans="1:15" ht="101.5">
      <c r="A14" s="54"/>
      <c r="B14" s="54"/>
      <c r="C14" s="54"/>
      <c r="D14" s="54"/>
      <c r="E14" s="75" t="s">
        <v>136</v>
      </c>
      <c r="F14" s="54"/>
      <c r="G14" s="54"/>
      <c r="H14" s="54"/>
      <c r="I14" s="54"/>
    </row>
    <row r="15" spans="1:15">
      <c r="A15" s="54"/>
      <c r="B15" s="54"/>
      <c r="C15" s="54"/>
      <c r="D15" s="54"/>
      <c r="E15" s="76" t="s">
        <v>137</v>
      </c>
      <c r="F15" s="54"/>
      <c r="G15" s="54"/>
      <c r="H15" s="54"/>
      <c r="I15" s="54"/>
    </row>
    <row r="16" spans="1:15" ht="101.5">
      <c r="A16" s="54"/>
      <c r="B16" s="54"/>
      <c r="C16" s="54"/>
      <c r="D16" s="54"/>
      <c r="E16" s="75" t="s">
        <v>138</v>
      </c>
      <c r="F16" s="54"/>
      <c r="G16" s="54"/>
      <c r="H16" s="54"/>
      <c r="I16" s="54"/>
    </row>
    <row r="17" spans="1:9">
      <c r="A17" s="54"/>
      <c r="B17" s="54"/>
      <c r="C17" s="54"/>
      <c r="D17" s="54"/>
      <c r="E17" s="76" t="s">
        <v>139</v>
      </c>
      <c r="F17" s="54"/>
      <c r="G17" s="54"/>
      <c r="H17" s="54"/>
      <c r="I17" s="54"/>
    </row>
    <row r="18" spans="1:9" ht="101.5">
      <c r="A18" s="54"/>
      <c r="B18" s="54"/>
      <c r="C18" s="54"/>
      <c r="D18" s="54"/>
      <c r="E18" s="75" t="s">
        <v>140</v>
      </c>
      <c r="F18" s="54"/>
      <c r="G18" s="54"/>
      <c r="H18" s="54"/>
      <c r="I18" s="54"/>
    </row>
    <row r="19" spans="1:9">
      <c r="A19" s="54"/>
      <c r="B19" s="54"/>
      <c r="C19" s="54"/>
      <c r="D19" s="54"/>
      <c r="E19" s="76" t="s">
        <v>141</v>
      </c>
      <c r="F19" s="54"/>
      <c r="G19" s="54"/>
      <c r="H19" s="54"/>
      <c r="I19" s="54"/>
    </row>
    <row r="20" spans="1:9" ht="101.5">
      <c r="A20" s="54"/>
      <c r="B20" s="54"/>
      <c r="C20" s="54"/>
      <c r="D20" s="54"/>
      <c r="E20" s="75" t="s">
        <v>142</v>
      </c>
      <c r="F20" s="54"/>
      <c r="G20" s="54"/>
      <c r="H20" s="54"/>
      <c r="I20" s="54"/>
    </row>
    <row r="21" spans="1:9">
      <c r="A21" s="54"/>
      <c r="B21" s="54"/>
      <c r="C21" s="54"/>
      <c r="D21" s="54"/>
      <c r="E21" s="76" t="s">
        <v>143</v>
      </c>
      <c r="F21" s="54"/>
      <c r="G21" s="54"/>
      <c r="H21" s="54"/>
      <c r="I21" s="54"/>
    </row>
    <row r="22" spans="1:9" ht="101.5">
      <c r="A22" s="54"/>
      <c r="B22" s="54"/>
      <c r="C22" s="54"/>
      <c r="D22" s="54"/>
      <c r="E22" s="75" t="s">
        <v>144</v>
      </c>
      <c r="F22" s="54"/>
      <c r="G22" s="54"/>
      <c r="H22" s="54"/>
      <c r="I22" s="54"/>
    </row>
    <row r="23" spans="1:9">
      <c r="A23" s="54"/>
      <c r="B23" s="54"/>
      <c r="C23" s="54"/>
      <c r="D23" s="54"/>
      <c r="E23" s="76" t="s">
        <v>145</v>
      </c>
      <c r="F23" s="54"/>
      <c r="G23" s="54"/>
      <c r="H23" s="54"/>
      <c r="I23" s="54"/>
    </row>
    <row r="24" spans="1:9" ht="72.5">
      <c r="A24" s="54"/>
      <c r="B24" s="54"/>
      <c r="C24" s="54"/>
      <c r="D24" s="54"/>
      <c r="E24" s="75" t="s">
        <v>146</v>
      </c>
      <c r="F24" s="54"/>
      <c r="G24" s="54"/>
      <c r="H24" s="54"/>
      <c r="I24" s="54"/>
    </row>
    <row r="25" spans="1:9">
      <c r="A25" s="54"/>
      <c r="B25" s="54"/>
      <c r="C25" s="54"/>
      <c r="D25" s="54"/>
      <c r="E25" s="76" t="s">
        <v>147</v>
      </c>
      <c r="F25" s="54"/>
      <c r="G25" s="54"/>
      <c r="H25" s="54"/>
      <c r="I25" s="54"/>
    </row>
    <row r="26" spans="1:9" ht="72.5">
      <c r="A26" s="54"/>
      <c r="B26" s="54"/>
      <c r="C26" s="54"/>
      <c r="D26" s="54"/>
      <c r="E26" s="75" t="s">
        <v>148</v>
      </c>
      <c r="F26" s="54"/>
      <c r="G26" s="54"/>
      <c r="H26" s="54"/>
      <c r="I26" s="54"/>
    </row>
    <row r="27" spans="1:9">
      <c r="A27" s="54"/>
      <c r="B27" s="54"/>
      <c r="C27" s="54"/>
      <c r="D27" s="54"/>
      <c r="E27" s="76" t="s">
        <v>149</v>
      </c>
      <c r="F27" s="54"/>
      <c r="G27" s="54"/>
      <c r="H27" s="54"/>
      <c r="I27" s="54"/>
    </row>
    <row r="28" spans="1:9" ht="72.5">
      <c r="A28" s="54"/>
      <c r="B28" s="54"/>
      <c r="C28" s="54"/>
      <c r="D28" s="54"/>
      <c r="E28" s="75" t="s">
        <v>148</v>
      </c>
      <c r="F28" s="54"/>
      <c r="G28" s="54"/>
      <c r="H28" s="54"/>
      <c r="I28" s="54"/>
    </row>
    <row r="29" spans="1:9">
      <c r="A29" s="54"/>
      <c r="B29" s="54"/>
      <c r="C29" s="54"/>
      <c r="D29" s="54"/>
      <c r="E29" s="76" t="s">
        <v>150</v>
      </c>
      <c r="F29" s="54"/>
      <c r="G29" s="54"/>
      <c r="H29" s="54"/>
      <c r="I29" s="54"/>
    </row>
    <row r="30" spans="1:9" ht="72.5">
      <c r="A30" s="54"/>
      <c r="B30" s="54"/>
      <c r="C30" s="54"/>
      <c r="D30" s="54"/>
      <c r="E30" s="75" t="s">
        <v>148</v>
      </c>
      <c r="F30" s="54"/>
      <c r="G30" s="54"/>
      <c r="H30" s="54"/>
      <c r="I30" s="54"/>
    </row>
    <row r="31" spans="1:9">
      <c r="A31" s="54"/>
      <c r="B31" s="54"/>
      <c r="C31" s="54"/>
      <c r="D31" s="54"/>
      <c r="E31" s="76" t="s">
        <v>151</v>
      </c>
      <c r="F31" s="54"/>
      <c r="G31" s="54"/>
      <c r="H31" s="54"/>
      <c r="I31" s="54"/>
    </row>
    <row r="32" spans="1:9" ht="72.5">
      <c r="A32" s="54"/>
      <c r="B32" s="54"/>
      <c r="C32" s="54"/>
      <c r="D32" s="54"/>
      <c r="E32" s="75" t="s">
        <v>152</v>
      </c>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row r="57" spans="1:9">
      <c r="A57" s="54"/>
      <c r="B57" s="54"/>
      <c r="C57" s="54"/>
      <c r="D57" s="54"/>
      <c r="E57" s="54"/>
      <c r="F57" s="54"/>
      <c r="G57" s="54"/>
      <c r="H57" s="54"/>
      <c r="I57" s="54"/>
    </row>
  </sheetData>
  <mergeCells count="2">
    <mergeCell ref="B1:I1"/>
    <mergeCell ref="B2:C2"/>
  </mergeCells>
  <pageMargins left="0.7" right="0.7" top="0.75" bottom="0.75" header="0.3" footer="0.3"/>
  <pageSetup scale="5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8F4F-6268-4DEE-A3E6-2485D6ACEB36}">
  <sheetPr>
    <pageSetUpPr fitToPage="1"/>
  </sheetPr>
  <dimension ref="A1:O56"/>
  <sheetViews>
    <sheetView topLeftCell="A9" zoomScale="55" zoomScaleNormal="55" workbookViewId="0">
      <selection activeCell="E5" sqref="E5:E16"/>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2" t="s">
        <v>90</v>
      </c>
      <c r="C1" s="92"/>
      <c r="D1" s="92"/>
      <c r="E1" s="92"/>
      <c r="F1" s="92"/>
      <c r="G1" s="92"/>
      <c r="H1" s="92"/>
      <c r="I1" s="92"/>
      <c r="J1" s="44"/>
      <c r="K1" s="44"/>
      <c r="L1" s="44"/>
      <c r="M1" s="44"/>
      <c r="N1" s="38"/>
      <c r="O1" s="38"/>
    </row>
    <row r="2" spans="1:15">
      <c r="A2" s="45" t="s">
        <v>91</v>
      </c>
      <c r="B2" s="93" t="s">
        <v>109</v>
      </c>
      <c r="C2" s="93"/>
      <c r="D2" s="46" t="s">
        <v>92</v>
      </c>
      <c r="E2" s="47"/>
      <c r="F2" s="46" t="s">
        <v>93</v>
      </c>
      <c r="G2" s="47"/>
      <c r="H2" s="48" t="s">
        <v>94</v>
      </c>
      <c r="I2" s="47" t="s">
        <v>95</v>
      </c>
      <c r="N2" s="38"/>
      <c r="O2" s="38"/>
    </row>
    <row r="3" spans="1:15">
      <c r="A3" s="39"/>
      <c r="B3" s="39"/>
      <c r="C3" s="40">
        <f>MAX(C6:C33)</f>
        <v>0</v>
      </c>
      <c r="D3" s="39">
        <f>COUNTA(D6:D33)</f>
        <v>0</v>
      </c>
      <c r="E3" s="39"/>
      <c r="F3" s="39"/>
      <c r="G3" s="39">
        <f>COUNTIF($G$6:$G$33,"OK")</f>
        <v>0</v>
      </c>
      <c r="H3" s="39">
        <f>COUNTIF($G$6:$G$33,"FAIL")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153</v>
      </c>
      <c r="F5" s="52"/>
      <c r="G5" s="52"/>
      <c r="H5" s="52"/>
      <c r="I5" s="41"/>
      <c r="J5" s="38"/>
      <c r="K5" s="38"/>
    </row>
    <row r="6" spans="1:15" ht="101.5">
      <c r="A6" s="39"/>
      <c r="B6" s="39"/>
      <c r="C6" s="39"/>
      <c r="D6" s="39"/>
      <c r="E6" s="75" t="s">
        <v>154</v>
      </c>
      <c r="F6" s="39"/>
      <c r="G6" s="39"/>
      <c r="H6" s="39"/>
      <c r="I6" s="39"/>
      <c r="J6" s="38"/>
      <c r="K6" s="38"/>
      <c r="L6" s="38"/>
      <c r="M6" s="38"/>
      <c r="N6" s="38"/>
      <c r="O6" s="38"/>
    </row>
    <row r="7" spans="1:15">
      <c r="A7" s="39"/>
      <c r="B7" s="39"/>
      <c r="C7" s="39"/>
      <c r="D7" s="39"/>
      <c r="E7" s="76" t="s">
        <v>124</v>
      </c>
      <c r="F7" s="39"/>
      <c r="G7" s="39"/>
      <c r="H7" s="39"/>
      <c r="I7" s="39"/>
      <c r="J7" s="38"/>
      <c r="K7" s="38"/>
      <c r="L7" s="38"/>
      <c r="M7" s="38"/>
      <c r="N7" s="38"/>
      <c r="O7" s="38"/>
    </row>
    <row r="8" spans="1:15" ht="101.5">
      <c r="A8" s="39"/>
      <c r="B8" s="39"/>
      <c r="C8" s="39"/>
      <c r="D8" s="39"/>
      <c r="E8" s="75" t="s">
        <v>155</v>
      </c>
      <c r="F8" s="39"/>
      <c r="G8" s="39"/>
      <c r="H8" s="39"/>
      <c r="I8" s="39"/>
      <c r="J8" s="38"/>
      <c r="K8" s="38"/>
      <c r="L8" s="38"/>
      <c r="M8" s="38"/>
      <c r="N8" s="38"/>
      <c r="O8" s="38"/>
    </row>
    <row r="9" spans="1:15">
      <c r="A9" s="39"/>
      <c r="B9" s="39"/>
      <c r="C9" s="39"/>
      <c r="D9" s="39"/>
      <c r="E9" s="76" t="s">
        <v>156</v>
      </c>
      <c r="F9" s="39"/>
      <c r="G9" s="39"/>
      <c r="H9" s="39"/>
      <c r="I9" s="39"/>
      <c r="J9" s="38"/>
      <c r="K9" s="38"/>
      <c r="L9" s="38"/>
      <c r="M9" s="38"/>
      <c r="N9" s="38"/>
      <c r="O9" s="38"/>
    </row>
    <row r="10" spans="1:15" ht="101.5">
      <c r="A10" s="39"/>
      <c r="B10" s="39"/>
      <c r="C10" s="39"/>
      <c r="D10" s="39"/>
      <c r="E10" s="75" t="s">
        <v>157</v>
      </c>
      <c r="F10" s="39"/>
      <c r="G10" s="39"/>
      <c r="H10" s="39"/>
      <c r="I10" s="39"/>
      <c r="J10" s="38"/>
      <c r="K10" s="38"/>
      <c r="L10" s="38"/>
      <c r="M10" s="38"/>
      <c r="N10" s="38"/>
      <c r="O10" s="38"/>
    </row>
    <row r="11" spans="1:15">
      <c r="A11" s="39"/>
      <c r="B11" s="39"/>
      <c r="C11" s="39"/>
      <c r="D11" s="39"/>
      <c r="E11" s="76" t="s">
        <v>158</v>
      </c>
      <c r="F11" s="39"/>
      <c r="G11" s="39"/>
      <c r="H11" s="39"/>
      <c r="I11" s="39"/>
      <c r="J11" s="38"/>
      <c r="K11" s="38"/>
      <c r="L11" s="38"/>
      <c r="M11" s="38"/>
      <c r="N11" s="38"/>
      <c r="O11" s="38"/>
    </row>
    <row r="12" spans="1:15" ht="101.5">
      <c r="A12" s="39"/>
      <c r="B12" s="39"/>
      <c r="C12" s="39"/>
      <c r="D12" s="39"/>
      <c r="E12" s="75" t="s">
        <v>159</v>
      </c>
      <c r="F12" s="39"/>
      <c r="G12" s="39"/>
      <c r="H12" s="39"/>
      <c r="I12" s="39"/>
      <c r="J12" s="38"/>
      <c r="K12" s="38"/>
      <c r="L12" s="38"/>
      <c r="M12" s="38"/>
      <c r="N12" s="38"/>
      <c r="O12" s="38"/>
    </row>
    <row r="13" spans="1:15">
      <c r="A13" s="39"/>
      <c r="B13" s="39"/>
      <c r="C13" s="39"/>
      <c r="D13" s="39"/>
      <c r="E13" s="76" t="s">
        <v>160</v>
      </c>
      <c r="F13" s="39"/>
      <c r="G13" s="39"/>
      <c r="H13" s="39"/>
      <c r="I13" s="39"/>
      <c r="J13" s="38"/>
      <c r="K13" s="38"/>
      <c r="L13" s="38"/>
      <c r="M13" s="38"/>
      <c r="N13" s="38"/>
      <c r="O13" s="38"/>
    </row>
    <row r="14" spans="1:15" ht="116">
      <c r="A14" s="39"/>
      <c r="B14" s="39"/>
      <c r="C14" s="39"/>
      <c r="D14" s="39"/>
      <c r="E14" s="75" t="s">
        <v>161</v>
      </c>
      <c r="F14" s="39"/>
      <c r="G14" s="39"/>
      <c r="H14" s="39"/>
      <c r="I14" s="39"/>
      <c r="J14" s="38"/>
      <c r="K14" s="38"/>
      <c r="L14" s="38"/>
      <c r="M14" s="38"/>
      <c r="N14" s="38"/>
      <c r="O14" s="38"/>
    </row>
    <row r="15" spans="1:15">
      <c r="A15" s="39"/>
      <c r="B15" s="39"/>
      <c r="C15" s="39"/>
      <c r="D15" s="39"/>
      <c r="E15" s="76" t="s">
        <v>162</v>
      </c>
      <c r="F15" s="39"/>
      <c r="G15" s="39"/>
      <c r="H15" s="39"/>
      <c r="I15" s="39"/>
      <c r="J15" s="38"/>
      <c r="K15" s="38"/>
      <c r="L15" s="38"/>
      <c r="M15" s="38"/>
      <c r="N15" s="38"/>
      <c r="O15" s="38"/>
    </row>
    <row r="16" spans="1:15" ht="101.5">
      <c r="A16" s="39"/>
      <c r="B16" s="39"/>
      <c r="C16" s="39"/>
      <c r="D16" s="39"/>
      <c r="E16" s="75" t="s">
        <v>163</v>
      </c>
      <c r="F16" s="39"/>
      <c r="G16" s="39"/>
      <c r="H16" s="39"/>
      <c r="I16" s="39"/>
      <c r="J16" s="38"/>
      <c r="K16" s="38"/>
      <c r="L16" s="38"/>
      <c r="M16" s="38"/>
      <c r="N16" s="38"/>
      <c r="O16" s="38"/>
    </row>
    <row r="17" spans="1:15">
      <c r="A17" s="39"/>
      <c r="B17" s="39"/>
      <c r="C17" s="39"/>
      <c r="D17" s="39"/>
      <c r="E17" s="75"/>
      <c r="F17" s="39"/>
      <c r="G17" s="39"/>
      <c r="H17" s="39"/>
      <c r="I17" s="39"/>
      <c r="J17" s="38"/>
      <c r="K17" s="38"/>
      <c r="L17" s="38"/>
      <c r="M17" s="38"/>
      <c r="N17" s="38"/>
      <c r="O17" s="38"/>
    </row>
    <row r="18" spans="1:15">
      <c r="A18" s="39"/>
      <c r="B18" s="39"/>
      <c r="C18" s="39"/>
      <c r="D18" s="39"/>
      <c r="E18" s="75"/>
      <c r="F18" s="39"/>
      <c r="G18" s="39"/>
      <c r="H18" s="39"/>
      <c r="I18" s="39"/>
      <c r="J18" s="38"/>
      <c r="K18" s="38"/>
      <c r="L18" s="38"/>
      <c r="M18" s="38"/>
      <c r="N18" s="38"/>
      <c r="O18" s="38"/>
    </row>
    <row r="19" spans="1:15">
      <c r="A19" s="39"/>
      <c r="B19" s="39"/>
      <c r="C19" s="39"/>
      <c r="D19" s="39"/>
      <c r="E19" s="75"/>
      <c r="F19" s="39"/>
      <c r="G19" s="39"/>
      <c r="H19" s="39"/>
      <c r="I19" s="39"/>
      <c r="J19" s="38"/>
      <c r="K19" s="38"/>
      <c r="L19" s="38"/>
      <c r="M19" s="38"/>
      <c r="N19" s="38"/>
      <c r="O19" s="38"/>
    </row>
    <row r="20" spans="1:15">
      <c r="A20" s="39"/>
      <c r="B20" s="39"/>
      <c r="C20" s="39"/>
      <c r="D20" s="39"/>
      <c r="E20" s="75"/>
      <c r="F20" s="39"/>
      <c r="G20" s="39"/>
      <c r="H20" s="39"/>
      <c r="I20" s="39"/>
      <c r="J20" s="38"/>
      <c r="K20" s="38"/>
      <c r="L20" s="38"/>
      <c r="M20" s="38"/>
      <c r="N20" s="38"/>
      <c r="O20" s="38"/>
    </row>
    <row r="21" spans="1:15">
      <c r="A21" s="39"/>
      <c r="B21" s="39"/>
      <c r="C21" s="39"/>
      <c r="D21" s="39"/>
      <c r="E21" s="75"/>
      <c r="F21" s="39"/>
      <c r="G21" s="39"/>
      <c r="H21" s="39"/>
      <c r="I21" s="39"/>
      <c r="J21" s="38"/>
      <c r="K21" s="38"/>
      <c r="L21" s="38"/>
      <c r="M21" s="38"/>
      <c r="N21" s="38"/>
      <c r="O21" s="38"/>
    </row>
    <row r="22" spans="1:15">
      <c r="A22" s="39"/>
      <c r="B22" s="39"/>
      <c r="C22" s="39"/>
      <c r="D22" s="39"/>
      <c r="E22" s="75"/>
      <c r="F22" s="39"/>
      <c r="G22" s="39"/>
      <c r="H22" s="39"/>
      <c r="I22" s="39"/>
      <c r="J22" s="38"/>
      <c r="K22" s="38"/>
      <c r="L22" s="38"/>
      <c r="M22" s="38"/>
      <c r="N22" s="38"/>
      <c r="O22" s="38"/>
    </row>
    <row r="23" spans="1:15">
      <c r="A23" s="39"/>
      <c r="B23" s="39"/>
      <c r="C23" s="39"/>
      <c r="D23" s="39"/>
      <c r="E23" s="75"/>
      <c r="F23" s="39"/>
      <c r="G23" s="39"/>
      <c r="H23" s="39"/>
      <c r="I23" s="39"/>
      <c r="J23" s="38"/>
      <c r="K23" s="38"/>
      <c r="L23" s="38"/>
      <c r="M23" s="38"/>
      <c r="N23" s="38"/>
      <c r="O23" s="38"/>
    </row>
    <row r="24" spans="1:15">
      <c r="A24" s="39"/>
      <c r="B24" s="39"/>
      <c r="C24" s="39"/>
      <c r="D24" s="39"/>
      <c r="E24" s="75"/>
      <c r="F24" s="39"/>
      <c r="G24" s="39"/>
      <c r="H24" s="39"/>
      <c r="I24" s="39"/>
      <c r="J24" s="38"/>
      <c r="K24" s="38"/>
      <c r="L24" s="38"/>
      <c r="M24" s="38"/>
      <c r="N24" s="38"/>
      <c r="O24" s="38"/>
    </row>
    <row r="25" spans="1:15">
      <c r="A25" s="39"/>
      <c r="B25" s="39"/>
      <c r="C25" s="39"/>
      <c r="D25" s="39"/>
      <c r="E25" s="75"/>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5"/>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5"/>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5"/>
      <c r="F31" s="39"/>
      <c r="G31" s="39"/>
      <c r="H31" s="39"/>
      <c r="I31" s="39"/>
      <c r="J31" s="38"/>
      <c r="K31" s="38"/>
      <c r="L31" s="38"/>
      <c r="M31" s="38"/>
      <c r="N31" s="38"/>
      <c r="O31" s="38"/>
    </row>
    <row r="32" spans="1:15">
      <c r="A32" s="54"/>
      <c r="B32" s="54"/>
      <c r="C32" s="54"/>
      <c r="D32" s="54"/>
      <c r="E32" s="54"/>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sheetData>
  <mergeCells count="2">
    <mergeCell ref="B1:I1"/>
    <mergeCell ref="B2:C2"/>
  </mergeCells>
  <pageMargins left="0.7" right="0.7" top="0.75" bottom="0.75" header="0.3" footer="0.3"/>
  <pageSetup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pageSetUpPr fitToPage="1"/>
  </sheetPr>
  <dimension ref="A1:CQ1210"/>
  <sheetViews>
    <sheetView showGridLines="0" zoomScale="55" zoomScaleNormal="55" workbookViewId="0">
      <selection activeCell="E7" sqref="E7:F7"/>
    </sheetView>
  </sheetViews>
  <sheetFormatPr defaultColWidth="9.1796875" defaultRowHeight="14"/>
  <cols>
    <col min="1" max="1" width="15.81640625" style="37" customWidth="1"/>
    <col min="2" max="49" width="3.453125" style="26" customWidth="1"/>
    <col min="50" max="50" width="52.7265625" style="26" customWidth="1"/>
    <col min="51" max="95" width="3.453125" style="26" customWidth="1"/>
    <col min="96" max="16384" width="9.1796875" style="26"/>
  </cols>
  <sheetData>
    <row r="1" spans="1:95">
      <c r="A1" s="25"/>
    </row>
    <row r="2" spans="1:95">
      <c r="A2" s="27" t="s">
        <v>105</v>
      </c>
      <c r="B2" s="94" t="s">
        <v>164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row>
    <row r="3" spans="1:95" ht="55" customHeight="1">
      <c r="A3" s="27" t="s">
        <v>106</v>
      </c>
      <c r="B3" s="96" t="s">
        <v>165</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row>
    <row r="5" spans="1:95">
      <c r="A5" s="27" t="s">
        <v>99</v>
      </c>
      <c r="B5" s="97" t="s">
        <v>107</v>
      </c>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7" t="s">
        <v>108</v>
      </c>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28">
        <v>2</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30"/>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30"/>
    </row>
    <row r="41" spans="1:95">
      <c r="A41" s="31"/>
      <c r="AV41" s="32"/>
      <c r="CQ41" s="32"/>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3"/>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5"/>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5"/>
    </row>
    <row r="91" spans="1:95">
      <c r="A91" s="28">
        <v>3</v>
      </c>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30"/>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30"/>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5"/>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5"/>
    </row>
    <row r="131" spans="1:95">
      <c r="A131" s="28">
        <v>4</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30"/>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30"/>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5"/>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5"/>
    </row>
    <row r="159" spans="1:95">
      <c r="A159" s="31">
        <v>5</v>
      </c>
      <c r="AV159" s="32"/>
      <c r="CQ159" s="32"/>
    </row>
    <row r="160" spans="1:95">
      <c r="A160" s="31"/>
      <c r="AV160" s="32"/>
      <c r="CQ160" s="32"/>
    </row>
    <row r="161" spans="1:95" ht="14.5">
      <c r="A161" s="31"/>
      <c r="F161" s="56"/>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3"/>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5"/>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5"/>
    </row>
    <row r="192" spans="1:95">
      <c r="A192" s="28">
        <v>6</v>
      </c>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30"/>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30"/>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3"/>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5"/>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5"/>
    </row>
    <row r="280" spans="1:95">
      <c r="A280" s="28">
        <v>7</v>
      </c>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30"/>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30"/>
    </row>
    <row r="281" spans="1:95" ht="14.5">
      <c r="A281" s="31"/>
      <c r="K28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3"/>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5"/>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5"/>
    </row>
    <row r="326" spans="1:95">
      <c r="A326" s="28">
        <v>8</v>
      </c>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30"/>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30"/>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ht="14.5">
      <c r="A332" s="31"/>
      <c r="O332"/>
      <c r="AV332" s="32"/>
      <c r="CQ332" s="32"/>
    </row>
    <row r="333" spans="1:95">
      <c r="A333" s="31"/>
      <c r="AV333" s="32"/>
      <c r="CQ333" s="32"/>
    </row>
    <row r="334" spans="1:95">
      <c r="A334" s="31"/>
      <c r="AV334" s="32"/>
      <c r="CQ334" s="32"/>
    </row>
    <row r="335" spans="1:95">
      <c r="A335" s="31"/>
      <c r="AV335" s="32"/>
      <c r="CQ335" s="32"/>
    </row>
    <row r="336" spans="1:95">
      <c r="A336" s="31"/>
      <c r="AV336" s="32"/>
      <c r="CQ336" s="32"/>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ht="179.15" customHeight="1">
      <c r="A347" s="33"/>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5"/>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5"/>
    </row>
    <row r="348" spans="1:95">
      <c r="A348" s="28">
        <v>9</v>
      </c>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30"/>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30"/>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1"/>
      <c r="AV357" s="32"/>
      <c r="CQ357" s="32"/>
    </row>
    <row r="358" spans="1:95">
      <c r="A358" s="31"/>
      <c r="AV358" s="32"/>
      <c r="CQ358" s="32"/>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3"/>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5"/>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5"/>
    </row>
    <row r="406" spans="1:95">
      <c r="A406" s="28">
        <v>10</v>
      </c>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30"/>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30"/>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1"/>
      <c r="AV462" s="32"/>
      <c r="CQ462" s="32"/>
    </row>
    <row r="463" spans="1:95">
      <c r="A463" s="31"/>
      <c r="AV463" s="32"/>
      <c r="CQ463" s="32"/>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3"/>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5"/>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34"/>
      <c r="CD488" s="34"/>
      <c r="CE488" s="34"/>
      <c r="CF488" s="34"/>
      <c r="CG488" s="34"/>
      <c r="CH488" s="34"/>
      <c r="CI488" s="34"/>
      <c r="CJ488" s="34"/>
      <c r="CK488" s="34"/>
      <c r="CL488" s="34"/>
      <c r="CM488" s="34"/>
      <c r="CN488" s="34"/>
      <c r="CO488" s="34"/>
      <c r="CP488" s="34"/>
      <c r="CQ488" s="35"/>
    </row>
    <row r="489" spans="1:95">
      <c r="A489" s="28">
        <v>11</v>
      </c>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30"/>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30"/>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3"/>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5"/>
      <c r="AW551" s="34"/>
      <c r="AX551" s="34"/>
      <c r="AY551" s="34"/>
      <c r="AZ551" s="34"/>
      <c r="BA551" s="34"/>
      <c r="BB551" s="34"/>
      <c r="BC551" s="34"/>
      <c r="BD551" s="34"/>
      <c r="BE551" s="34"/>
      <c r="BF551" s="34"/>
      <c r="BG551" s="34"/>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5"/>
    </row>
    <row r="552" spans="1:95">
      <c r="A552" s="36">
        <v>12</v>
      </c>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30"/>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30"/>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1"/>
      <c r="AV569" s="32"/>
      <c r="CQ569" s="32"/>
    </row>
    <row r="570" spans="1:95">
      <c r="A570" s="31"/>
      <c r="AV570" s="32"/>
      <c r="CQ570" s="32"/>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c r="A591" s="31"/>
      <c r="AV591" s="32"/>
      <c r="CQ591" s="32"/>
    </row>
    <row r="592" spans="1:95">
      <c r="A592" s="31"/>
      <c r="AV592" s="32"/>
      <c r="CQ592" s="32"/>
    </row>
    <row r="593" spans="1:95">
      <c r="A593" s="31"/>
      <c r="AV593" s="32"/>
      <c r="CQ593" s="32"/>
    </row>
    <row r="594" spans="1:95">
      <c r="A594" s="31"/>
      <c r="AV594" s="32"/>
      <c r="CQ594" s="32"/>
    </row>
    <row r="595" spans="1:95">
      <c r="A595" s="31"/>
      <c r="AV595" s="32"/>
      <c r="CQ595" s="32"/>
    </row>
    <row r="596" spans="1:95">
      <c r="A596" s="31"/>
      <c r="AV596" s="32"/>
      <c r="CQ596" s="32"/>
    </row>
    <row r="597" spans="1:95">
      <c r="A597" s="31"/>
      <c r="AV597" s="32"/>
      <c r="CQ597" s="32"/>
    </row>
    <row r="598" spans="1:95">
      <c r="A598" s="31"/>
      <c r="AV598" s="32"/>
      <c r="CQ598" s="32"/>
    </row>
    <row r="599" spans="1:95">
      <c r="A599" s="31"/>
      <c r="AV599" s="32"/>
      <c r="CQ599" s="32"/>
    </row>
    <row r="600" spans="1:95">
      <c r="A600" s="31"/>
      <c r="AV600" s="32"/>
      <c r="CQ600" s="32"/>
    </row>
    <row r="601" spans="1:95">
      <c r="A601" s="31"/>
      <c r="AV601" s="32"/>
      <c r="CQ601" s="32"/>
    </row>
    <row r="602" spans="1:95">
      <c r="A602" s="31"/>
      <c r="AV602" s="32"/>
      <c r="CQ602" s="32"/>
    </row>
    <row r="603" spans="1:95">
      <c r="A603" s="33"/>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5"/>
      <c r="AW603" s="34"/>
      <c r="AX603" s="34"/>
      <c r="AY603" s="34"/>
      <c r="AZ603" s="34"/>
      <c r="BA603" s="34"/>
      <c r="BB603" s="34"/>
      <c r="BC603" s="34"/>
      <c r="BD603" s="34"/>
      <c r="BE603" s="34"/>
      <c r="BF603" s="34"/>
      <c r="BG603" s="34"/>
      <c r="BH603" s="34"/>
      <c r="BI603" s="34"/>
      <c r="BJ603" s="34"/>
      <c r="BK603" s="34"/>
      <c r="BL603" s="34"/>
      <c r="BM603" s="34"/>
      <c r="BN603" s="34"/>
      <c r="BO603" s="34"/>
      <c r="BP603" s="34"/>
      <c r="BQ603" s="34"/>
      <c r="BR603" s="34"/>
      <c r="BS603" s="34"/>
      <c r="BT603" s="34"/>
      <c r="BU603" s="34"/>
      <c r="BV603" s="34"/>
      <c r="BW603" s="34"/>
      <c r="BX603" s="34"/>
      <c r="BY603" s="34"/>
      <c r="BZ603" s="34"/>
      <c r="CA603" s="34"/>
      <c r="CB603" s="34"/>
      <c r="CC603" s="34"/>
      <c r="CD603" s="34"/>
      <c r="CE603" s="34"/>
      <c r="CF603" s="34"/>
      <c r="CG603" s="34"/>
      <c r="CH603" s="34"/>
      <c r="CI603" s="34"/>
      <c r="CJ603" s="34"/>
      <c r="CK603" s="34"/>
      <c r="CL603" s="34"/>
      <c r="CM603" s="34"/>
      <c r="CN603" s="34"/>
      <c r="CO603" s="34"/>
      <c r="CP603" s="34"/>
      <c r="CQ603" s="35"/>
    </row>
    <row r="604" spans="1:95">
      <c r="A604" s="36">
        <v>13</v>
      </c>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30"/>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30"/>
    </row>
    <row r="605" spans="1:95">
      <c r="A605" s="31"/>
      <c r="AV605" s="32"/>
      <c r="CQ605" s="32"/>
    </row>
    <row r="606" spans="1:95">
      <c r="A606" s="31"/>
      <c r="AV606" s="32"/>
      <c r="CQ606" s="32"/>
    </row>
    <row r="607" spans="1:95">
      <c r="A607" s="31"/>
      <c r="AV607" s="32"/>
      <c r="CQ607" s="32"/>
    </row>
    <row r="608" spans="1:95">
      <c r="A608" s="31"/>
      <c r="AV608" s="32"/>
      <c r="CQ608" s="32"/>
    </row>
    <row r="609" spans="1:95">
      <c r="A609" s="31"/>
      <c r="AV609" s="32"/>
      <c r="CQ609" s="32"/>
    </row>
    <row r="610" spans="1:95">
      <c r="A610" s="31"/>
      <c r="AV610" s="32"/>
      <c r="CQ610" s="32"/>
    </row>
    <row r="611" spans="1:95">
      <c r="A611" s="31"/>
      <c r="AV611" s="32"/>
      <c r="CQ611" s="32"/>
    </row>
    <row r="612" spans="1:95">
      <c r="A612" s="31"/>
      <c r="AV612" s="32"/>
      <c r="CQ612" s="32"/>
    </row>
    <row r="613" spans="1:95">
      <c r="A613" s="31"/>
      <c r="AV613" s="32"/>
      <c r="CQ613" s="32"/>
    </row>
    <row r="614" spans="1:95">
      <c r="A614" s="31"/>
      <c r="AV614" s="32"/>
      <c r="CQ614" s="32"/>
    </row>
    <row r="615" spans="1:95">
      <c r="A615" s="31"/>
      <c r="AV615" s="32"/>
      <c r="CQ615" s="32"/>
    </row>
    <row r="616" spans="1:95">
      <c r="A616" s="31"/>
      <c r="AV616" s="32"/>
      <c r="CQ616" s="32"/>
    </row>
    <row r="617" spans="1:95">
      <c r="A617" s="31"/>
      <c r="AV617" s="32"/>
      <c r="CQ617" s="32"/>
    </row>
    <row r="618" spans="1:95">
      <c r="A618" s="31"/>
      <c r="AV618" s="32"/>
      <c r="CQ618" s="32"/>
    </row>
    <row r="619" spans="1:95">
      <c r="A619" s="31"/>
      <c r="AV619" s="32"/>
      <c r="CQ619" s="32"/>
    </row>
    <row r="620" spans="1:95">
      <c r="A620" s="31"/>
      <c r="AV620" s="32"/>
      <c r="CQ620" s="32"/>
    </row>
    <row r="621" spans="1:95">
      <c r="A621" s="31"/>
      <c r="AV621" s="32"/>
      <c r="CQ621" s="32"/>
    </row>
    <row r="622" spans="1:95">
      <c r="A622" s="31"/>
      <c r="AV622" s="32"/>
      <c r="CQ622" s="32"/>
    </row>
    <row r="623" spans="1:95">
      <c r="A623" s="31"/>
      <c r="AV623" s="32"/>
      <c r="CQ623" s="32"/>
    </row>
    <row r="624" spans="1:95">
      <c r="A624" s="31"/>
      <c r="AV624" s="32"/>
      <c r="CQ624" s="32"/>
    </row>
    <row r="625" spans="1:95">
      <c r="A625" s="31"/>
      <c r="AV625" s="32"/>
      <c r="CQ625" s="32"/>
    </row>
    <row r="626" spans="1:95">
      <c r="A626" s="31"/>
      <c r="AV626" s="32"/>
      <c r="CQ626" s="32"/>
    </row>
    <row r="627" spans="1:95">
      <c r="A627" s="31"/>
      <c r="AV627" s="32"/>
      <c r="CQ627" s="32"/>
    </row>
    <row r="628" spans="1:95">
      <c r="A628" s="31"/>
      <c r="AV628" s="32"/>
      <c r="CQ628" s="32"/>
    </row>
    <row r="629" spans="1:95">
      <c r="A629" s="31"/>
      <c r="AV629" s="32"/>
      <c r="CQ629" s="32"/>
    </row>
    <row r="630" spans="1:95">
      <c r="A630" s="31"/>
      <c r="AV630" s="32"/>
      <c r="CQ630" s="32"/>
    </row>
    <row r="631" spans="1:95">
      <c r="A631" s="31"/>
      <c r="AV631" s="32"/>
      <c r="CQ631" s="32"/>
    </row>
    <row r="632" spans="1:95">
      <c r="A632" s="31"/>
      <c r="AV632" s="32"/>
      <c r="CQ632" s="32"/>
    </row>
    <row r="633" spans="1:95">
      <c r="A633" s="31"/>
      <c r="AV633" s="32"/>
      <c r="CQ633" s="32"/>
    </row>
    <row r="634" spans="1:95">
      <c r="A634" s="31"/>
      <c r="AV634" s="32"/>
      <c r="CQ634" s="32"/>
    </row>
    <row r="635" spans="1:95">
      <c r="A635" s="31"/>
      <c r="AV635" s="32"/>
      <c r="CQ635" s="32"/>
    </row>
    <row r="636" spans="1:95">
      <c r="A636" s="31"/>
      <c r="AV636" s="32"/>
      <c r="CQ636" s="32"/>
    </row>
    <row r="637" spans="1:95">
      <c r="A637" s="31"/>
      <c r="AV637" s="32"/>
      <c r="CQ637" s="32"/>
    </row>
    <row r="638" spans="1:95">
      <c r="A638" s="31"/>
      <c r="AV638" s="32"/>
      <c r="CQ638" s="32"/>
    </row>
    <row r="639" spans="1:95">
      <c r="A639" s="31"/>
      <c r="AV639" s="32"/>
      <c r="CQ639" s="32"/>
    </row>
    <row r="640" spans="1:95">
      <c r="A640" s="31"/>
      <c r="AV640" s="32"/>
      <c r="CQ640" s="32"/>
    </row>
    <row r="641" spans="1:95">
      <c r="A641" s="31"/>
      <c r="AV641" s="32"/>
      <c r="CQ641" s="32"/>
    </row>
    <row r="642" spans="1:95">
      <c r="A642" s="31"/>
      <c r="AV642" s="32"/>
      <c r="CQ642" s="32"/>
    </row>
    <row r="643" spans="1:95">
      <c r="A643" s="31"/>
      <c r="AV643" s="32"/>
      <c r="CQ643" s="32"/>
    </row>
    <row r="644" spans="1:95">
      <c r="A644" s="31"/>
      <c r="AV644" s="32"/>
      <c r="CQ644" s="32"/>
    </row>
    <row r="645" spans="1:95">
      <c r="A645" s="31"/>
      <c r="AV645" s="32"/>
      <c r="CQ645" s="32"/>
    </row>
    <row r="646" spans="1:95">
      <c r="A646" s="31"/>
      <c r="AV646" s="32"/>
      <c r="CQ646" s="32"/>
    </row>
    <row r="647" spans="1:95">
      <c r="A647" s="31"/>
      <c r="AV647" s="32"/>
      <c r="CQ647" s="32"/>
    </row>
    <row r="648" spans="1:95">
      <c r="A648" s="31"/>
      <c r="AV648" s="32"/>
      <c r="CQ648" s="32"/>
    </row>
    <row r="649" spans="1:95">
      <c r="A649" s="31"/>
      <c r="AV649" s="32"/>
      <c r="CQ649" s="32"/>
    </row>
    <row r="650" spans="1:95">
      <c r="A650" s="31"/>
      <c r="AV650" s="32"/>
      <c r="CQ650" s="32"/>
    </row>
    <row r="651" spans="1:95">
      <c r="A651" s="31"/>
      <c r="AV651" s="32"/>
      <c r="CQ651" s="32"/>
    </row>
    <row r="652" spans="1:95">
      <c r="A652" s="31"/>
      <c r="AV652" s="32"/>
      <c r="CQ652" s="32"/>
    </row>
    <row r="653" spans="1:95">
      <c r="A653" s="31"/>
      <c r="AV653" s="32"/>
      <c r="CQ653" s="32"/>
    </row>
    <row r="654" spans="1:95">
      <c r="A654" s="31"/>
      <c r="AV654" s="32"/>
      <c r="CQ654" s="32"/>
    </row>
    <row r="655" spans="1:95">
      <c r="A655" s="31"/>
      <c r="AV655" s="32"/>
      <c r="CQ655" s="32"/>
    </row>
    <row r="656" spans="1:95">
      <c r="A656" s="31"/>
      <c r="AV656" s="32"/>
      <c r="CQ656" s="32"/>
    </row>
    <row r="657" spans="1:95">
      <c r="A657" s="31"/>
      <c r="AV657" s="32"/>
      <c r="CQ657" s="32"/>
    </row>
    <row r="658" spans="1:95">
      <c r="A658" s="31"/>
      <c r="AV658" s="32"/>
      <c r="CQ658" s="32"/>
    </row>
    <row r="659" spans="1:95">
      <c r="A659" s="31"/>
      <c r="AV659" s="32"/>
      <c r="CQ659" s="32"/>
    </row>
    <row r="660" spans="1:95">
      <c r="A660" s="31"/>
      <c r="AV660" s="32"/>
      <c r="CQ660" s="32"/>
    </row>
    <row r="661" spans="1:95">
      <c r="A661" s="31"/>
      <c r="AV661" s="32"/>
      <c r="CQ661" s="32"/>
    </row>
    <row r="662" spans="1:95">
      <c r="A662" s="31"/>
      <c r="AV662" s="32"/>
      <c r="CQ662" s="32"/>
    </row>
    <row r="663" spans="1:95">
      <c r="A663" s="31"/>
      <c r="AV663" s="32"/>
      <c r="CQ663" s="32"/>
    </row>
    <row r="664" spans="1:95">
      <c r="A664" s="31"/>
      <c r="AV664" s="32"/>
      <c r="CQ664" s="32"/>
    </row>
    <row r="665" spans="1:95">
      <c r="A665" s="31"/>
      <c r="AV665" s="32"/>
      <c r="CQ665" s="32"/>
    </row>
    <row r="666" spans="1:95">
      <c r="A666" s="31"/>
      <c r="AV666" s="32"/>
      <c r="CQ666" s="32"/>
    </row>
    <row r="667" spans="1:95">
      <c r="A667" s="31"/>
      <c r="AV667" s="32"/>
      <c r="CQ667" s="32"/>
    </row>
    <row r="668" spans="1:95">
      <c r="A668" s="31"/>
      <c r="AV668" s="32"/>
      <c r="CQ668" s="32"/>
    </row>
    <row r="669" spans="1:95">
      <c r="A669" s="31"/>
      <c r="AV669" s="32"/>
      <c r="CQ669" s="32"/>
    </row>
    <row r="670" spans="1:95">
      <c r="A670" s="31"/>
      <c r="AV670" s="32"/>
      <c r="CQ670" s="32"/>
    </row>
    <row r="671" spans="1:95">
      <c r="A671" s="31"/>
      <c r="AV671" s="32"/>
      <c r="CQ671" s="32"/>
    </row>
    <row r="672" spans="1:95">
      <c r="A672" s="31"/>
      <c r="AV672" s="32"/>
      <c r="CQ672" s="32"/>
    </row>
    <row r="673" spans="1:95">
      <c r="A673" s="31"/>
      <c r="AV673" s="32"/>
      <c r="CQ673" s="32"/>
    </row>
    <row r="674" spans="1:95">
      <c r="A674" s="31"/>
      <c r="AV674" s="32"/>
      <c r="CQ674" s="32"/>
    </row>
    <row r="675" spans="1:95">
      <c r="A675" s="31"/>
      <c r="AV675" s="32"/>
      <c r="CQ675" s="32"/>
    </row>
    <row r="676" spans="1:95">
      <c r="A676" s="31"/>
      <c r="AV676" s="32"/>
      <c r="CQ676" s="32"/>
    </row>
    <row r="677" spans="1:95">
      <c r="A677" s="31"/>
      <c r="AV677" s="32"/>
      <c r="CQ677" s="32"/>
    </row>
    <row r="678" spans="1:95">
      <c r="A678" s="31"/>
      <c r="AV678" s="32"/>
      <c r="CQ678" s="32"/>
    </row>
    <row r="679" spans="1:95">
      <c r="A679" s="31"/>
      <c r="AV679" s="32"/>
      <c r="CQ679" s="32"/>
    </row>
    <row r="680" spans="1:95">
      <c r="A680" s="31"/>
      <c r="AV680" s="32"/>
      <c r="CQ680" s="32"/>
    </row>
    <row r="681" spans="1:95">
      <c r="A681" s="31"/>
      <c r="AV681" s="32"/>
      <c r="CQ681" s="32"/>
    </row>
    <row r="682" spans="1:95">
      <c r="A682" s="31"/>
      <c r="AV682" s="32"/>
      <c r="CQ682" s="32"/>
    </row>
    <row r="683" spans="1:95">
      <c r="A683" s="31"/>
      <c r="AV683" s="32"/>
      <c r="CQ683" s="32"/>
    </row>
    <row r="684" spans="1:95">
      <c r="A684" s="31"/>
      <c r="AV684" s="32"/>
      <c r="CQ684" s="32"/>
    </row>
    <row r="685" spans="1:95">
      <c r="A685" s="33"/>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5"/>
      <c r="AW685" s="34"/>
      <c r="AX685" s="34"/>
      <c r="AY685" s="34"/>
      <c r="AZ685" s="34"/>
      <c r="BA685" s="34"/>
      <c r="BB685" s="34"/>
      <c r="BC685" s="34"/>
      <c r="BD685" s="34"/>
      <c r="BE685" s="34"/>
      <c r="BF685" s="34"/>
      <c r="BG685" s="34"/>
      <c r="BH685" s="34"/>
      <c r="BI685" s="34"/>
      <c r="BJ685" s="34"/>
      <c r="BK685" s="34"/>
      <c r="BL685" s="34"/>
      <c r="BM685" s="34"/>
      <c r="BN685" s="34"/>
      <c r="BO685" s="34"/>
      <c r="BP685" s="34"/>
      <c r="BQ685" s="34"/>
      <c r="BR685" s="34"/>
      <c r="BS685" s="34"/>
      <c r="BT685" s="34"/>
      <c r="BU685" s="34"/>
      <c r="BV685" s="34"/>
      <c r="BW685" s="34"/>
      <c r="BX685" s="34"/>
      <c r="BY685" s="34"/>
      <c r="BZ685" s="34"/>
      <c r="CA685" s="34"/>
      <c r="CB685" s="34"/>
      <c r="CC685" s="34"/>
      <c r="CD685" s="34"/>
      <c r="CE685" s="34"/>
      <c r="CF685" s="34"/>
      <c r="CG685" s="34"/>
      <c r="CH685" s="34"/>
      <c r="CI685" s="34"/>
      <c r="CJ685" s="34"/>
      <c r="CK685" s="34"/>
      <c r="CL685" s="34"/>
      <c r="CM685" s="34"/>
      <c r="CN685" s="34"/>
      <c r="CO685" s="34"/>
      <c r="CP685" s="34"/>
      <c r="CQ685" s="35"/>
    </row>
    <row r="686" spans="1:95">
      <c r="A686" s="36">
        <v>14</v>
      </c>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30"/>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30"/>
    </row>
    <row r="687" spans="1:95">
      <c r="A687" s="31"/>
      <c r="AV687" s="32"/>
      <c r="CQ687" s="32"/>
    </row>
    <row r="688" spans="1:95">
      <c r="A688" s="31"/>
      <c r="AV688" s="32"/>
      <c r="CQ688" s="32"/>
    </row>
    <row r="689" spans="1:95">
      <c r="A689" s="31"/>
      <c r="AV689" s="32"/>
      <c r="CQ689" s="32"/>
    </row>
    <row r="690" spans="1:95">
      <c r="A690" s="31"/>
      <c r="AV690" s="32"/>
      <c r="CQ690" s="32"/>
    </row>
    <row r="691" spans="1:95">
      <c r="A691" s="31"/>
      <c r="AV691" s="32"/>
      <c r="CQ691" s="32"/>
    </row>
    <row r="692" spans="1:95">
      <c r="A692" s="31"/>
      <c r="AV692" s="32"/>
      <c r="CQ692" s="32"/>
    </row>
    <row r="693" spans="1:95">
      <c r="A693" s="31"/>
      <c r="AV693" s="32"/>
      <c r="CQ693" s="32"/>
    </row>
    <row r="694" spans="1:95">
      <c r="A694" s="31"/>
      <c r="AV694" s="32"/>
      <c r="CQ694" s="32"/>
    </row>
    <row r="695" spans="1:95">
      <c r="A695" s="31"/>
      <c r="AV695" s="32"/>
      <c r="CQ695" s="32"/>
    </row>
    <row r="696" spans="1:95">
      <c r="A696" s="31"/>
      <c r="AV696" s="32"/>
      <c r="CQ696" s="32"/>
    </row>
    <row r="697" spans="1:95">
      <c r="A697" s="31"/>
      <c r="AV697" s="32"/>
      <c r="CQ697" s="32"/>
    </row>
    <row r="698" spans="1:95">
      <c r="A698" s="31"/>
      <c r="AV698" s="32"/>
      <c r="CQ698" s="32"/>
    </row>
    <row r="699" spans="1:95">
      <c r="A699" s="31"/>
      <c r="AV699" s="32"/>
      <c r="CQ699" s="32"/>
    </row>
    <row r="700" spans="1:95">
      <c r="A700" s="31"/>
      <c r="AV700" s="32"/>
      <c r="CQ700" s="32"/>
    </row>
    <row r="701" spans="1:95">
      <c r="A701" s="31"/>
      <c r="AV701" s="32"/>
      <c r="CQ701" s="32"/>
    </row>
    <row r="702" spans="1:95">
      <c r="A702" s="31"/>
      <c r="AV702" s="32"/>
      <c r="CQ702" s="32"/>
    </row>
    <row r="703" spans="1:95">
      <c r="A703" s="31"/>
      <c r="AV703" s="32"/>
      <c r="CQ703" s="32"/>
    </row>
    <row r="704" spans="1:95">
      <c r="A704" s="31"/>
      <c r="AV704" s="32"/>
      <c r="CQ704" s="32"/>
    </row>
    <row r="705" spans="1:95">
      <c r="A705" s="31"/>
      <c r="AV705" s="32"/>
      <c r="CQ705" s="32"/>
    </row>
    <row r="706" spans="1:95">
      <c r="A706" s="31"/>
      <c r="AV706" s="32"/>
      <c r="CQ706" s="32"/>
    </row>
    <row r="707" spans="1:95">
      <c r="A707" s="31"/>
      <c r="AV707" s="32"/>
      <c r="CQ707" s="32"/>
    </row>
    <row r="708" spans="1:95">
      <c r="A708" s="31"/>
      <c r="AV708" s="32"/>
      <c r="CQ708" s="32"/>
    </row>
    <row r="709" spans="1:95">
      <c r="A709" s="31"/>
      <c r="AV709" s="32"/>
      <c r="CQ709" s="32"/>
    </row>
    <row r="710" spans="1:95">
      <c r="A710" s="31"/>
      <c r="AV710" s="32"/>
      <c r="CQ710" s="32"/>
    </row>
    <row r="711" spans="1:95">
      <c r="A711" s="31"/>
      <c r="AV711" s="32"/>
      <c r="CQ711" s="32"/>
    </row>
    <row r="712" spans="1:95">
      <c r="A712" s="31"/>
      <c r="AV712" s="32"/>
      <c r="CQ712" s="32"/>
    </row>
    <row r="713" spans="1:95">
      <c r="A713" s="31"/>
      <c r="AV713" s="32"/>
      <c r="CQ713" s="32"/>
    </row>
    <row r="714" spans="1:95">
      <c r="A714" s="31"/>
      <c r="AV714" s="32"/>
      <c r="CQ714" s="32"/>
    </row>
    <row r="715" spans="1:95">
      <c r="A715" s="31"/>
      <c r="AV715" s="32"/>
      <c r="CQ715" s="32"/>
    </row>
    <row r="716" spans="1:95">
      <c r="A716" s="31"/>
      <c r="AV716" s="32"/>
      <c r="CQ716" s="32"/>
    </row>
    <row r="717" spans="1:95">
      <c r="A717" s="31"/>
      <c r="AV717" s="32"/>
      <c r="CQ717" s="32"/>
    </row>
    <row r="718" spans="1:95">
      <c r="A718" s="31"/>
      <c r="AV718" s="32"/>
      <c r="CQ718" s="32"/>
    </row>
    <row r="719" spans="1:95">
      <c r="A719" s="33"/>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5"/>
      <c r="AW719" s="34"/>
      <c r="AX719" s="34"/>
      <c r="AY719" s="34"/>
      <c r="AZ719" s="34"/>
      <c r="BA719" s="34"/>
      <c r="BB719" s="34"/>
      <c r="BC719" s="34"/>
      <c r="BD719" s="34"/>
      <c r="BE719" s="34"/>
      <c r="BF719" s="34"/>
      <c r="BG719" s="34"/>
      <c r="BH719" s="34"/>
      <c r="BI719" s="34"/>
      <c r="BJ719" s="34"/>
      <c r="BK719" s="34"/>
      <c r="BL719" s="34"/>
      <c r="BM719" s="34"/>
      <c r="BN719" s="34"/>
      <c r="BO719" s="34"/>
      <c r="BP719" s="34"/>
      <c r="BQ719" s="34"/>
      <c r="BR719" s="34"/>
      <c r="BS719" s="34"/>
      <c r="BT719" s="34"/>
      <c r="BU719" s="34"/>
      <c r="BV719" s="34"/>
      <c r="BW719" s="34"/>
      <c r="BX719" s="34"/>
      <c r="BY719" s="34"/>
      <c r="BZ719" s="34"/>
      <c r="CA719" s="34"/>
      <c r="CB719" s="34"/>
      <c r="CC719" s="34"/>
      <c r="CD719" s="34"/>
      <c r="CE719" s="34"/>
      <c r="CF719" s="34"/>
      <c r="CG719" s="34"/>
      <c r="CH719" s="34"/>
      <c r="CI719" s="34"/>
      <c r="CJ719" s="34"/>
      <c r="CK719" s="34"/>
      <c r="CL719" s="34"/>
      <c r="CM719" s="34"/>
      <c r="CN719" s="34"/>
      <c r="CO719" s="34"/>
      <c r="CP719" s="34"/>
      <c r="CQ719" s="35"/>
    </row>
    <row r="720" spans="1:95">
      <c r="A720" s="36">
        <v>15</v>
      </c>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30"/>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30"/>
    </row>
    <row r="721" spans="1:95">
      <c r="A721" s="31"/>
      <c r="AV721" s="32"/>
      <c r="CQ721" s="32"/>
    </row>
    <row r="722" spans="1:95">
      <c r="A722" s="31"/>
      <c r="AV722" s="32"/>
      <c r="CQ722" s="32"/>
    </row>
    <row r="723" spans="1:95">
      <c r="A723" s="31"/>
      <c r="AV723" s="32"/>
      <c r="CQ723" s="32"/>
    </row>
    <row r="724" spans="1:95">
      <c r="A724" s="31"/>
      <c r="AV724" s="32"/>
      <c r="CQ724" s="32"/>
    </row>
    <row r="725" spans="1:95">
      <c r="A725" s="31"/>
      <c r="AV725" s="32"/>
      <c r="CQ725" s="32"/>
    </row>
    <row r="726" spans="1:95">
      <c r="A726" s="31"/>
      <c r="AV726" s="32"/>
      <c r="CQ726" s="32"/>
    </row>
    <row r="727" spans="1:95">
      <c r="A727" s="31"/>
      <c r="AV727" s="32"/>
      <c r="CQ727" s="32"/>
    </row>
    <row r="728" spans="1:95">
      <c r="A728" s="31"/>
      <c r="AV728" s="32"/>
      <c r="CQ728" s="32"/>
    </row>
    <row r="729" spans="1:95">
      <c r="A729" s="31"/>
      <c r="AV729" s="32"/>
      <c r="CQ729" s="32"/>
    </row>
    <row r="730" spans="1:95">
      <c r="A730" s="31"/>
      <c r="AV730" s="32"/>
      <c r="CQ730" s="32"/>
    </row>
    <row r="731" spans="1:95">
      <c r="A731" s="31"/>
      <c r="AV731" s="32"/>
      <c r="CQ731" s="32"/>
    </row>
    <row r="732" spans="1:95">
      <c r="A732" s="31"/>
      <c r="AV732" s="32"/>
      <c r="CQ732" s="32"/>
    </row>
    <row r="733" spans="1:95">
      <c r="A733" s="31"/>
      <c r="AV733" s="32"/>
      <c r="CQ733" s="32"/>
    </row>
    <row r="734" spans="1:95">
      <c r="A734" s="31"/>
      <c r="AV734" s="32"/>
      <c r="CQ734" s="32"/>
    </row>
    <row r="735" spans="1:95">
      <c r="A735" s="31"/>
      <c r="AV735" s="32"/>
      <c r="CQ735" s="32"/>
    </row>
    <row r="736" spans="1:95">
      <c r="A736" s="31"/>
      <c r="AV736" s="32"/>
      <c r="CQ736" s="32"/>
    </row>
    <row r="737" spans="1:95">
      <c r="A737" s="31"/>
      <c r="AV737" s="32"/>
      <c r="CQ737" s="32"/>
    </row>
    <row r="738" spans="1:95">
      <c r="A738" s="31"/>
      <c r="AV738" s="32"/>
      <c r="CQ738" s="32"/>
    </row>
    <row r="739" spans="1:95">
      <c r="A739" s="31"/>
      <c r="AV739" s="32"/>
      <c r="CQ739" s="32"/>
    </row>
    <row r="740" spans="1:95">
      <c r="A740" s="31"/>
      <c r="AV740" s="32"/>
      <c r="CQ740" s="32"/>
    </row>
    <row r="741" spans="1:95">
      <c r="A741" s="31"/>
      <c r="AV741" s="32"/>
      <c r="CQ741" s="32"/>
    </row>
    <row r="742" spans="1:95">
      <c r="A742" s="31"/>
      <c r="AV742" s="32"/>
      <c r="CQ742" s="32"/>
    </row>
    <row r="743" spans="1:95">
      <c r="A743" s="31"/>
      <c r="AV743" s="32"/>
      <c r="CQ743" s="32"/>
    </row>
    <row r="744" spans="1:95">
      <c r="A744" s="31"/>
      <c r="AV744" s="32"/>
      <c r="CQ744" s="32"/>
    </row>
    <row r="745" spans="1:95">
      <c r="A745" s="31"/>
      <c r="AV745" s="32"/>
      <c r="CQ745" s="32"/>
    </row>
    <row r="746" spans="1:95">
      <c r="A746" s="31"/>
      <c r="AV746" s="32"/>
      <c r="CQ746" s="32"/>
    </row>
    <row r="747" spans="1:95">
      <c r="A747" s="31"/>
      <c r="AV747" s="32"/>
      <c r="CQ747" s="32"/>
    </row>
    <row r="748" spans="1:95">
      <c r="A748" s="31"/>
      <c r="AV748" s="32"/>
      <c r="CQ748" s="32"/>
    </row>
    <row r="749" spans="1:95">
      <c r="A749" s="31"/>
      <c r="AV749" s="32"/>
      <c r="CQ749" s="32"/>
    </row>
    <row r="750" spans="1:95">
      <c r="A750" s="31"/>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5"/>
      <c r="AW750" s="34"/>
      <c r="AX750" s="34"/>
      <c r="AY750" s="34"/>
      <c r="AZ750" s="34"/>
      <c r="BA750" s="34"/>
      <c r="BB750" s="34"/>
      <c r="BC750" s="34"/>
      <c r="BD750" s="34"/>
      <c r="BE750" s="34"/>
      <c r="BF750" s="34"/>
      <c r="BG750" s="34"/>
      <c r="BH750" s="34"/>
      <c r="BI750" s="34"/>
      <c r="BJ750" s="34"/>
      <c r="BK750" s="34"/>
      <c r="BL750" s="34"/>
      <c r="BM750" s="34"/>
      <c r="BN750" s="34"/>
      <c r="BO750" s="34"/>
      <c r="BP750" s="34"/>
      <c r="BQ750" s="34"/>
      <c r="BR750" s="34"/>
      <c r="BS750" s="34"/>
      <c r="BT750" s="34"/>
      <c r="BU750" s="34"/>
      <c r="BV750" s="34"/>
      <c r="BW750" s="34"/>
      <c r="BX750" s="34"/>
      <c r="BY750" s="34"/>
      <c r="BZ750" s="34"/>
      <c r="CA750" s="34"/>
      <c r="CB750" s="34"/>
      <c r="CC750" s="34"/>
      <c r="CD750" s="34"/>
      <c r="CE750" s="34"/>
      <c r="CF750" s="34"/>
      <c r="CG750" s="34"/>
      <c r="CH750" s="34"/>
      <c r="CI750" s="34"/>
      <c r="CJ750" s="34"/>
      <c r="CK750" s="34"/>
      <c r="CL750" s="34"/>
      <c r="CM750" s="34"/>
      <c r="CN750" s="34"/>
      <c r="CO750" s="34"/>
      <c r="CP750" s="34"/>
      <c r="CQ750" s="35"/>
    </row>
    <row r="751" spans="1:95">
      <c r="A751" s="36">
        <v>16</v>
      </c>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4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30"/>
    </row>
    <row r="752" spans="1:95">
      <c r="A752" s="31"/>
      <c r="AW752" s="50"/>
      <c r="CQ752" s="32"/>
    </row>
    <row r="753" spans="1:95">
      <c r="A753" s="31"/>
      <c r="AW753" s="50"/>
      <c r="CQ753" s="32"/>
    </row>
    <row r="754" spans="1:95">
      <c r="A754" s="31"/>
      <c r="AW754" s="50"/>
      <c r="CQ754" s="32"/>
    </row>
    <row r="755" spans="1:95">
      <c r="A755" s="31"/>
      <c r="AW755" s="50"/>
      <c r="CQ755" s="32"/>
    </row>
    <row r="756" spans="1:95">
      <c r="A756" s="31"/>
      <c r="AW756" s="50"/>
      <c r="CQ756" s="32"/>
    </row>
    <row r="757" spans="1:95">
      <c r="A757" s="31"/>
      <c r="AW757" s="50"/>
      <c r="CQ757" s="32"/>
    </row>
    <row r="758" spans="1:95">
      <c r="A758" s="31"/>
      <c r="AW758" s="50"/>
      <c r="CQ758" s="32"/>
    </row>
    <row r="759" spans="1:95">
      <c r="A759" s="31"/>
      <c r="AW759" s="50"/>
      <c r="CQ759" s="32"/>
    </row>
    <row r="760" spans="1:95">
      <c r="A760" s="31"/>
      <c r="AW760" s="50"/>
      <c r="CQ760" s="32"/>
    </row>
    <row r="761" spans="1:95">
      <c r="A761" s="31"/>
      <c r="AW761" s="50"/>
      <c r="CQ761" s="32"/>
    </row>
    <row r="762" spans="1:95">
      <c r="A762" s="31"/>
      <c r="AW762" s="50"/>
      <c r="CQ762" s="32"/>
    </row>
    <row r="763" spans="1:95">
      <c r="A763" s="31"/>
      <c r="AW763" s="50"/>
      <c r="CQ763" s="32"/>
    </row>
    <row r="764" spans="1:95">
      <c r="A764" s="31"/>
      <c r="AW764" s="50"/>
      <c r="CQ764" s="32"/>
    </row>
    <row r="765" spans="1:95">
      <c r="A765" s="31"/>
      <c r="AW765" s="50"/>
      <c r="CQ765" s="32"/>
    </row>
    <row r="766" spans="1:95">
      <c r="A766" s="31"/>
      <c r="AW766" s="50"/>
      <c r="CQ766" s="32"/>
    </row>
    <row r="767" spans="1:95">
      <c r="A767" s="31"/>
      <c r="AW767" s="50"/>
      <c r="CQ767" s="32"/>
    </row>
    <row r="768" spans="1:95">
      <c r="A768" s="31"/>
      <c r="AW768" s="50"/>
      <c r="CQ768" s="32"/>
    </row>
    <row r="769" spans="1:95">
      <c r="A769" s="31"/>
      <c r="AW769" s="50"/>
      <c r="CQ769" s="32"/>
    </row>
    <row r="770" spans="1:95">
      <c r="A770" s="31"/>
      <c r="AW770" s="50"/>
      <c r="CQ770" s="32"/>
    </row>
    <row r="771" spans="1:95">
      <c r="A771" s="31"/>
      <c r="AW771" s="50"/>
      <c r="CQ771" s="32"/>
    </row>
    <row r="772" spans="1:95">
      <c r="A772" s="31"/>
      <c r="AW772" s="50"/>
      <c r="CQ772" s="32"/>
    </row>
    <row r="773" spans="1:95">
      <c r="A773" s="31"/>
      <c r="AW773" s="50"/>
      <c r="CQ773" s="32"/>
    </row>
    <row r="774" spans="1:95">
      <c r="A774" s="31"/>
      <c r="AW774" s="50"/>
      <c r="CQ774" s="32"/>
    </row>
    <row r="775" spans="1:95">
      <c r="A775" s="31"/>
      <c r="AW775" s="50"/>
      <c r="CQ775" s="32"/>
    </row>
    <row r="776" spans="1:95">
      <c r="A776" s="31"/>
      <c r="AW776" s="50"/>
      <c r="CQ776" s="32"/>
    </row>
    <row r="777" spans="1:95">
      <c r="A777" s="31"/>
      <c r="AW777" s="50"/>
      <c r="CQ777" s="32"/>
    </row>
    <row r="778" spans="1:95">
      <c r="A778" s="31"/>
      <c r="AW778" s="50"/>
      <c r="CQ778" s="32"/>
    </row>
    <row r="779" spans="1:95">
      <c r="A779" s="31"/>
      <c r="AW779" s="50"/>
      <c r="CQ779" s="32"/>
    </row>
    <row r="780" spans="1:95">
      <c r="A780" s="31"/>
      <c r="AW780" s="50"/>
      <c r="CQ780" s="32"/>
    </row>
    <row r="781" spans="1:95">
      <c r="A781" s="31"/>
      <c r="AW781" s="50"/>
      <c r="CQ781" s="32"/>
    </row>
    <row r="782" spans="1:95">
      <c r="A782" s="31"/>
      <c r="AW782" s="50"/>
      <c r="CQ782" s="32"/>
    </row>
    <row r="783" spans="1:95">
      <c r="A783" s="31"/>
      <c r="AW783" s="50"/>
      <c r="CQ783" s="32"/>
    </row>
    <row r="784" spans="1:95">
      <c r="A784" s="31"/>
      <c r="AW784" s="50"/>
      <c r="CQ784" s="32"/>
    </row>
    <row r="785" spans="1:95">
      <c r="A785" s="31"/>
      <c r="AW785" s="50"/>
      <c r="CQ785" s="32"/>
    </row>
    <row r="786" spans="1:95">
      <c r="A786" s="31"/>
      <c r="AW786" s="50"/>
      <c r="CQ786" s="32"/>
    </row>
    <row r="787" spans="1:95">
      <c r="A787" s="31"/>
      <c r="AW787" s="50"/>
      <c r="CQ787" s="32"/>
    </row>
    <row r="788" spans="1:95">
      <c r="A788" s="31"/>
      <c r="AW788" s="50"/>
      <c r="CQ788" s="32"/>
    </row>
    <row r="789" spans="1:95">
      <c r="A789" s="31"/>
      <c r="AW789" s="50"/>
      <c r="CQ789" s="32"/>
    </row>
    <row r="790" spans="1:95">
      <c r="A790" s="31"/>
      <c r="AW790" s="50"/>
      <c r="CQ790" s="32"/>
    </row>
    <row r="791" spans="1:95">
      <c r="A791" s="31"/>
      <c r="AW791" s="50"/>
      <c r="CQ791" s="32"/>
    </row>
    <row r="792" spans="1:95">
      <c r="A792" s="31"/>
      <c r="AW792" s="50"/>
      <c r="CQ792" s="32"/>
    </row>
    <row r="793" spans="1:95">
      <c r="A793" s="31"/>
      <c r="AW793" s="50"/>
      <c r="CQ793" s="32"/>
    </row>
    <row r="794" spans="1:95">
      <c r="A794" s="31"/>
      <c r="AW794" s="50"/>
      <c r="CQ794" s="32"/>
    </row>
    <row r="795" spans="1:95">
      <c r="A795" s="31"/>
      <c r="AW795" s="50"/>
      <c r="CQ795" s="32"/>
    </row>
    <row r="796" spans="1:95">
      <c r="A796" s="31"/>
      <c r="AW796" s="50"/>
      <c r="CQ796" s="32"/>
    </row>
    <row r="797" spans="1:95">
      <c r="A797" s="31"/>
      <c r="AW797" s="50"/>
      <c r="CQ797" s="32"/>
    </row>
    <row r="798" spans="1:95">
      <c r="A798" s="31"/>
      <c r="AW798" s="50"/>
      <c r="CQ798" s="32"/>
    </row>
    <row r="799" spans="1:95">
      <c r="A799" s="31"/>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51"/>
      <c r="AX799" s="34"/>
      <c r="AY799" s="34"/>
      <c r="AZ799" s="34"/>
      <c r="BA799" s="34"/>
      <c r="BB799" s="34"/>
      <c r="BC799" s="34"/>
      <c r="BD799" s="34"/>
      <c r="BE799" s="34"/>
      <c r="BF799" s="34"/>
      <c r="BG799" s="34"/>
      <c r="BH799" s="34"/>
      <c r="BI799" s="34"/>
      <c r="BJ799" s="34"/>
      <c r="BK799" s="34"/>
      <c r="BL799" s="34"/>
      <c r="BM799" s="34"/>
      <c r="BN799" s="34"/>
      <c r="BO799" s="34"/>
      <c r="BP799" s="34"/>
      <c r="BQ799" s="34"/>
      <c r="BR799" s="34"/>
      <c r="BS799" s="34"/>
      <c r="BT799" s="34"/>
      <c r="BU799" s="34"/>
      <c r="BV799" s="34"/>
      <c r="BW799" s="34"/>
      <c r="BX799" s="34"/>
      <c r="BY799" s="34"/>
      <c r="BZ799" s="34"/>
      <c r="CA799" s="34"/>
      <c r="CB799" s="34"/>
      <c r="CC799" s="34"/>
      <c r="CD799" s="34"/>
      <c r="CE799" s="34"/>
      <c r="CF799" s="34"/>
      <c r="CG799" s="34"/>
      <c r="CH799" s="34"/>
      <c r="CI799" s="34"/>
      <c r="CJ799" s="34"/>
      <c r="CK799" s="34"/>
      <c r="CL799" s="34"/>
      <c r="CM799" s="34"/>
      <c r="CN799" s="34"/>
      <c r="CO799" s="34"/>
      <c r="CP799" s="34"/>
      <c r="CQ799" s="35"/>
    </row>
    <row r="800" spans="1:95">
      <c r="A800" s="60">
        <v>17</v>
      </c>
    </row>
    <row r="801" spans="1:95">
      <c r="A801" s="61"/>
    </row>
    <row r="802" spans="1:95">
      <c r="A802" s="61"/>
    </row>
    <row r="803" spans="1:95">
      <c r="A803" s="61"/>
    </row>
    <row r="804" spans="1:95">
      <c r="A804" s="61"/>
    </row>
    <row r="805" spans="1:95">
      <c r="A805" s="61"/>
    </row>
    <row r="806" spans="1:95">
      <c r="A806" s="61"/>
    </row>
    <row r="807" spans="1:95">
      <c r="A807" s="61"/>
    </row>
    <row r="808" spans="1:95">
      <c r="A808" s="61"/>
    </row>
    <row r="809" spans="1:95">
      <c r="A809" s="61"/>
    </row>
    <row r="810" spans="1:95">
      <c r="A810" s="61"/>
    </row>
    <row r="811" spans="1:95">
      <c r="A811" s="61"/>
    </row>
    <row r="812" spans="1:95">
      <c r="A812" s="61"/>
    </row>
    <row r="813" spans="1:95">
      <c r="A813" s="61"/>
    </row>
    <row r="814" spans="1:95">
      <c r="A814" s="61"/>
    </row>
    <row r="815" spans="1:95">
      <c r="A815" s="61"/>
    </row>
    <row r="816" spans="1:95">
      <c r="A816" s="60">
        <v>18</v>
      </c>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6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69"/>
    </row>
    <row r="817" spans="1:95">
      <c r="A817" s="61"/>
      <c r="AW817" s="70"/>
      <c r="CQ817" s="71"/>
    </row>
    <row r="818" spans="1:95">
      <c r="A818" s="61"/>
      <c r="AW818" s="70"/>
      <c r="CQ818" s="71"/>
    </row>
    <row r="819" spans="1:95">
      <c r="A819" s="61"/>
      <c r="AW819" s="70"/>
      <c r="CQ819" s="71"/>
    </row>
    <row r="820" spans="1:95">
      <c r="A820" s="61"/>
      <c r="AW820" s="70"/>
      <c r="CQ820" s="71"/>
    </row>
    <row r="821" spans="1:95">
      <c r="A821" s="61"/>
      <c r="AW821" s="70"/>
      <c r="CQ821" s="71"/>
    </row>
    <row r="822" spans="1:95">
      <c r="A822" s="61"/>
      <c r="AW822" s="70"/>
      <c r="CQ822" s="71"/>
    </row>
    <row r="823" spans="1:95">
      <c r="A823" s="61"/>
      <c r="AW823" s="70"/>
      <c r="CQ823" s="71"/>
    </row>
    <row r="824" spans="1:95">
      <c r="A824" s="61"/>
      <c r="AW824" s="70"/>
      <c r="CQ824" s="71"/>
    </row>
    <row r="825" spans="1:95">
      <c r="A825" s="61"/>
      <c r="AW825" s="70"/>
      <c r="CQ825" s="71"/>
    </row>
    <row r="826" spans="1:95">
      <c r="A826" s="61"/>
      <c r="AW826" s="70"/>
      <c r="CQ826" s="71"/>
    </row>
    <row r="827" spans="1:95">
      <c r="A827" s="61"/>
      <c r="AW827" s="70"/>
      <c r="CQ827" s="71"/>
    </row>
    <row r="828" spans="1:95">
      <c r="A828" s="61"/>
      <c r="AW828" s="70"/>
      <c r="CQ828" s="71"/>
    </row>
    <row r="829" spans="1:95">
      <c r="A829" s="61"/>
      <c r="AW829" s="70"/>
      <c r="CQ829" s="71"/>
    </row>
    <row r="830" spans="1:95">
      <c r="A830" s="61"/>
      <c r="AW830" s="70"/>
      <c r="CQ830" s="71"/>
    </row>
    <row r="831" spans="1:95">
      <c r="A831" s="62"/>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c r="AM831" s="57"/>
      <c r="AN831" s="57"/>
      <c r="AO831" s="57"/>
      <c r="AP831" s="57"/>
      <c r="AQ831" s="57"/>
      <c r="AR831" s="57"/>
      <c r="AS831" s="57"/>
      <c r="AT831" s="57"/>
      <c r="AU831" s="57"/>
      <c r="AV831" s="57"/>
      <c r="AW831" s="72"/>
      <c r="AX831" s="57"/>
      <c r="AY831" s="57"/>
      <c r="AZ831" s="57"/>
      <c r="BA831" s="57"/>
      <c r="BB831" s="57"/>
      <c r="BC831" s="57"/>
      <c r="BD831" s="57"/>
      <c r="BE831" s="57"/>
      <c r="BF831" s="57"/>
      <c r="BG831" s="57"/>
      <c r="BH831" s="57"/>
      <c r="BI831" s="57"/>
      <c r="BJ831" s="57"/>
      <c r="BK831" s="57"/>
      <c r="BL831" s="57"/>
      <c r="BM831" s="57"/>
      <c r="BN831" s="57"/>
      <c r="BO831" s="57"/>
      <c r="BP831" s="57"/>
      <c r="BQ831" s="57"/>
      <c r="BR831" s="57"/>
      <c r="BS831" s="57"/>
      <c r="BT831" s="57"/>
      <c r="BU831" s="57"/>
      <c r="BV831" s="57"/>
      <c r="BW831" s="57"/>
      <c r="BX831" s="57"/>
      <c r="BY831" s="57"/>
      <c r="BZ831" s="57"/>
      <c r="CA831" s="57"/>
      <c r="CB831" s="57"/>
      <c r="CC831" s="57"/>
      <c r="CD831" s="57"/>
      <c r="CE831" s="57"/>
      <c r="CF831" s="57"/>
      <c r="CG831" s="57"/>
      <c r="CH831" s="57"/>
      <c r="CI831" s="57"/>
      <c r="CJ831" s="57"/>
      <c r="CK831" s="57"/>
      <c r="CL831" s="57"/>
      <c r="CM831" s="57"/>
      <c r="CN831" s="57"/>
      <c r="CO831" s="57"/>
      <c r="CP831" s="57"/>
      <c r="CQ831" s="73"/>
    </row>
    <row r="832" spans="1:95">
      <c r="A832" s="61">
        <v>19</v>
      </c>
    </row>
    <row r="833" spans="1:95">
      <c r="A833" s="61"/>
    </row>
    <row r="834" spans="1:95">
      <c r="A834" s="61"/>
    </row>
    <row r="835" spans="1:95">
      <c r="A835" s="61"/>
    </row>
    <row r="836" spans="1:95">
      <c r="A836" s="61"/>
    </row>
    <row r="837" spans="1:95">
      <c r="A837" s="61"/>
    </row>
    <row r="838" spans="1:95">
      <c r="A838" s="61"/>
    </row>
    <row r="839" spans="1:95">
      <c r="A839" s="61"/>
    </row>
    <row r="840" spans="1:95">
      <c r="A840" s="61"/>
    </row>
    <row r="841" spans="1:95">
      <c r="A841" s="61"/>
    </row>
    <row r="842" spans="1:95">
      <c r="A842" s="61"/>
    </row>
    <row r="843" spans="1:95">
      <c r="A843" s="61"/>
    </row>
    <row r="844" spans="1:95">
      <c r="A844" s="61"/>
    </row>
    <row r="845" spans="1:95">
      <c r="A845" s="61"/>
    </row>
    <row r="846" spans="1:95">
      <c r="A846" s="61"/>
    </row>
    <row r="847" spans="1:95">
      <c r="A847" s="61"/>
    </row>
    <row r="848" spans="1:95">
      <c r="A848" s="60">
        <v>20</v>
      </c>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row>
    <row r="849" spans="1:95">
      <c r="A849" s="61"/>
    </row>
    <row r="850" spans="1:95">
      <c r="A850" s="61"/>
    </row>
    <row r="851" spans="1:95">
      <c r="A851" s="61"/>
    </row>
    <row r="852" spans="1:95">
      <c r="A852" s="61"/>
    </row>
    <row r="853" spans="1:95">
      <c r="A853" s="61"/>
    </row>
    <row r="854" spans="1:95">
      <c r="A854" s="61"/>
    </row>
    <row r="855" spans="1:95">
      <c r="A855" s="61"/>
    </row>
    <row r="856" spans="1:95">
      <c r="A856" s="61"/>
    </row>
    <row r="857" spans="1:95">
      <c r="A857" s="61"/>
    </row>
    <row r="858" spans="1:95">
      <c r="A858" s="61"/>
    </row>
    <row r="859" spans="1:95">
      <c r="A859" s="61"/>
    </row>
    <row r="860" spans="1:95">
      <c r="A860" s="61"/>
    </row>
    <row r="861" spans="1:95">
      <c r="A861" s="61"/>
    </row>
    <row r="862" spans="1:95">
      <c r="A862" s="61"/>
    </row>
    <row r="863" spans="1:95">
      <c r="A863" s="61"/>
      <c r="CO863" s="57"/>
      <c r="CP863" s="57"/>
      <c r="CQ863" s="57"/>
    </row>
    <row r="864" spans="1:95">
      <c r="A864" s="60"/>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row>
    <row r="865" spans="1:95">
      <c r="A865" s="61">
        <v>21</v>
      </c>
    </row>
    <row r="866" spans="1:95">
      <c r="A866" s="61"/>
    </row>
    <row r="867" spans="1:95">
      <c r="A867" s="61"/>
    </row>
    <row r="868" spans="1:95">
      <c r="A868" s="61"/>
    </row>
    <row r="869" spans="1:95">
      <c r="A869" s="61"/>
    </row>
    <row r="870" spans="1:95">
      <c r="A870" s="61"/>
    </row>
    <row r="871" spans="1:95">
      <c r="A871" s="61"/>
    </row>
    <row r="872" spans="1:95">
      <c r="A872" s="61"/>
    </row>
    <row r="873" spans="1:95">
      <c r="A873" s="61"/>
    </row>
    <row r="874" spans="1:95">
      <c r="A874" s="61"/>
    </row>
    <row r="875" spans="1:95">
      <c r="A875" s="61"/>
    </row>
    <row r="876" spans="1:95">
      <c r="A876" s="61"/>
    </row>
    <row r="877" spans="1:95">
      <c r="A877" s="61"/>
    </row>
    <row r="878" spans="1:95">
      <c r="A878" s="61"/>
    </row>
    <row r="879" spans="1:95">
      <c r="A879" s="61"/>
    </row>
    <row r="880" spans="1:95">
      <c r="A880" s="62"/>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c r="AM880" s="57"/>
      <c r="AN880" s="57"/>
      <c r="AO880" s="57"/>
      <c r="AP880" s="57"/>
      <c r="AQ880" s="57"/>
      <c r="AR880" s="57"/>
      <c r="AS880" s="57"/>
      <c r="AT880" s="57"/>
      <c r="AU880" s="57"/>
      <c r="AV880" s="57"/>
      <c r="AW880" s="57"/>
      <c r="AX880" s="57"/>
      <c r="AY880" s="57"/>
      <c r="AZ880" s="57"/>
      <c r="BA880" s="57"/>
      <c r="BB880" s="57"/>
      <c r="BC880" s="57"/>
      <c r="BD880" s="57"/>
      <c r="BE880" s="57"/>
      <c r="BF880" s="57"/>
      <c r="BG880" s="57"/>
      <c r="BH880" s="57"/>
      <c r="BI880" s="57"/>
      <c r="BJ880" s="57"/>
      <c r="BK880" s="57"/>
      <c r="BL880" s="57"/>
      <c r="BM880" s="57"/>
      <c r="BN880" s="57"/>
      <c r="BO880" s="57"/>
      <c r="BP880" s="57"/>
      <c r="BQ880" s="57"/>
      <c r="BR880" s="57"/>
      <c r="BS880" s="57"/>
      <c r="BT880" s="57"/>
      <c r="BU880" s="57"/>
      <c r="BV880" s="57"/>
      <c r="BW880" s="57"/>
      <c r="BX880" s="57"/>
      <c r="BY880" s="57"/>
      <c r="BZ880" s="57"/>
      <c r="CA880" s="57"/>
      <c r="CB880" s="57"/>
      <c r="CC880" s="57"/>
      <c r="CD880" s="57"/>
      <c r="CE880" s="57"/>
      <c r="CF880" s="57"/>
      <c r="CG880" s="57"/>
      <c r="CH880" s="57"/>
      <c r="CI880" s="57"/>
      <c r="CJ880" s="57"/>
      <c r="CK880" s="57"/>
      <c r="CL880" s="57"/>
      <c r="CM880" s="57"/>
      <c r="CN880" s="57"/>
      <c r="CO880" s="57"/>
      <c r="CP880" s="57"/>
      <c r="CQ880" s="57"/>
    </row>
    <row r="881" spans="1:1">
      <c r="A881" s="61"/>
    </row>
    <row r="882" spans="1:1">
      <c r="A882" s="61">
        <v>22</v>
      </c>
    </row>
    <row r="883" spans="1:1">
      <c r="A883" s="61"/>
    </row>
    <row r="884" spans="1:1">
      <c r="A884" s="61"/>
    </row>
    <row r="885" spans="1:1">
      <c r="A885" s="61"/>
    </row>
    <row r="886" spans="1:1">
      <c r="A886" s="61"/>
    </row>
    <row r="887" spans="1:1">
      <c r="A887" s="61"/>
    </row>
    <row r="888" spans="1:1">
      <c r="A888" s="61"/>
    </row>
    <row r="889" spans="1:1">
      <c r="A889" s="61"/>
    </row>
    <row r="890" spans="1:1">
      <c r="A890" s="61"/>
    </row>
    <row r="891" spans="1:1">
      <c r="A891" s="61"/>
    </row>
    <row r="892" spans="1:1">
      <c r="A892" s="61"/>
    </row>
    <row r="893" spans="1:1">
      <c r="A893" s="61"/>
    </row>
    <row r="894" spans="1:1">
      <c r="A894" s="61"/>
    </row>
    <row r="895" spans="1:1">
      <c r="A895" s="61"/>
    </row>
    <row r="896" spans="1:1">
      <c r="A896" s="61"/>
    </row>
    <row r="897" spans="1:1">
      <c r="A897" s="61"/>
    </row>
    <row r="898" spans="1:1">
      <c r="A898" s="61"/>
    </row>
    <row r="899" spans="1:1">
      <c r="A899" s="64"/>
    </row>
    <row r="900" spans="1:1">
      <c r="A900" s="65">
        <v>23</v>
      </c>
    </row>
    <row r="901" spans="1:1">
      <c r="A901" s="65"/>
    </row>
    <row r="902" spans="1:1">
      <c r="A902" s="65"/>
    </row>
    <row r="903" spans="1:1">
      <c r="A903" s="65"/>
    </row>
    <row r="904" spans="1:1">
      <c r="A904" s="65"/>
    </row>
    <row r="905" spans="1:1">
      <c r="A905" s="65"/>
    </row>
    <row r="906" spans="1:1">
      <c r="A906" s="65"/>
    </row>
    <row r="907" spans="1:1">
      <c r="A907" s="65"/>
    </row>
    <row r="908" spans="1:1">
      <c r="A908" s="65"/>
    </row>
    <row r="909" spans="1:1">
      <c r="A909" s="65"/>
    </row>
    <row r="910" spans="1:1">
      <c r="A910" s="65"/>
    </row>
    <row r="911" spans="1:1">
      <c r="A911" s="65"/>
    </row>
    <row r="912" spans="1:1">
      <c r="A912" s="65"/>
    </row>
    <row r="913" spans="1:1">
      <c r="A913" s="65"/>
    </row>
    <row r="914" spans="1:1">
      <c r="A914" s="65"/>
    </row>
    <row r="915" spans="1:1">
      <c r="A915" s="65"/>
    </row>
    <row r="916" spans="1:1">
      <c r="A916" s="65">
        <v>24</v>
      </c>
    </row>
    <row r="917" spans="1:1">
      <c r="A917" s="65"/>
    </row>
    <row r="918" spans="1:1">
      <c r="A918" s="65"/>
    </row>
    <row r="919" spans="1:1">
      <c r="A919" s="65"/>
    </row>
    <row r="920" spans="1:1">
      <c r="A920" s="65"/>
    </row>
    <row r="921" spans="1:1">
      <c r="A921" s="65"/>
    </row>
    <row r="922" spans="1:1">
      <c r="A922" s="65"/>
    </row>
    <row r="923" spans="1:1">
      <c r="A923" s="65"/>
    </row>
    <row r="924" spans="1:1">
      <c r="A924" s="65"/>
    </row>
    <row r="925" spans="1:1">
      <c r="A925" s="65"/>
    </row>
    <row r="926" spans="1:1">
      <c r="A926" s="65"/>
    </row>
    <row r="927" spans="1:1">
      <c r="A927" s="65"/>
    </row>
    <row r="928" spans="1:1">
      <c r="A928" s="65"/>
    </row>
    <row r="929" spans="1:1">
      <c r="A929" s="65"/>
    </row>
    <row r="930" spans="1:1">
      <c r="A930" s="65"/>
    </row>
    <row r="931" spans="1:1">
      <c r="A931" s="65"/>
    </row>
    <row r="932" spans="1:1">
      <c r="A932" s="65"/>
    </row>
    <row r="933" spans="1:1">
      <c r="A933" s="65">
        <v>25</v>
      </c>
    </row>
    <row r="934" spans="1:1">
      <c r="A934" s="65"/>
    </row>
    <row r="935" spans="1:1">
      <c r="A935" s="65"/>
    </row>
    <row r="936" spans="1:1">
      <c r="A936" s="65"/>
    </row>
    <row r="937" spans="1:1">
      <c r="A937" s="65"/>
    </row>
    <row r="938" spans="1:1">
      <c r="A938" s="65"/>
    </row>
    <row r="939" spans="1:1">
      <c r="A939" s="65"/>
    </row>
    <row r="940" spans="1:1">
      <c r="A940" s="65"/>
    </row>
    <row r="941" spans="1:1">
      <c r="A941" s="65"/>
    </row>
    <row r="942" spans="1:1">
      <c r="A942" s="65"/>
    </row>
    <row r="943" spans="1:1">
      <c r="A943" s="65"/>
    </row>
    <row r="944" spans="1:1">
      <c r="A944" s="65"/>
    </row>
    <row r="945" spans="1:1">
      <c r="A945" s="65"/>
    </row>
    <row r="946" spans="1:1">
      <c r="A946" s="65"/>
    </row>
    <row r="947" spans="1:1">
      <c r="A947" s="65"/>
    </row>
    <row r="948" spans="1:1">
      <c r="A948" s="65"/>
    </row>
    <row r="949" spans="1:1">
      <c r="A949" s="65"/>
    </row>
    <row r="950" spans="1:1">
      <c r="A950" s="65">
        <v>26</v>
      </c>
    </row>
    <row r="951" spans="1:1">
      <c r="A951" s="65"/>
    </row>
    <row r="952" spans="1:1">
      <c r="A952" s="65"/>
    </row>
    <row r="953" spans="1:1">
      <c r="A953" s="65"/>
    </row>
    <row r="954" spans="1:1">
      <c r="A954" s="65"/>
    </row>
    <row r="955" spans="1:1">
      <c r="A955" s="65"/>
    </row>
    <row r="956" spans="1:1">
      <c r="A956" s="65"/>
    </row>
    <row r="957" spans="1:1">
      <c r="A957" s="65"/>
    </row>
    <row r="958" spans="1:1">
      <c r="A958" s="65"/>
    </row>
    <row r="959" spans="1:1">
      <c r="A959" s="65"/>
    </row>
    <row r="960" spans="1:1">
      <c r="A960" s="65"/>
    </row>
    <row r="961" spans="1:1">
      <c r="A961" s="65"/>
    </row>
    <row r="962" spans="1:1">
      <c r="A962" s="65"/>
    </row>
    <row r="963" spans="1:1">
      <c r="A963" s="65"/>
    </row>
    <row r="964" spans="1:1">
      <c r="A964" s="65"/>
    </row>
    <row r="965" spans="1:1">
      <c r="A965" s="65"/>
    </row>
    <row r="966" spans="1:1">
      <c r="A966" s="65"/>
    </row>
    <row r="967" spans="1:1">
      <c r="A967" s="65">
        <v>27</v>
      </c>
    </row>
    <row r="968" spans="1:1">
      <c r="A968" s="65"/>
    </row>
    <row r="969" spans="1:1">
      <c r="A969" s="65"/>
    </row>
    <row r="970" spans="1:1">
      <c r="A970" s="65"/>
    </row>
    <row r="971" spans="1:1">
      <c r="A971" s="65"/>
    </row>
    <row r="972" spans="1:1">
      <c r="A972" s="65"/>
    </row>
    <row r="973" spans="1:1">
      <c r="A973" s="65"/>
    </row>
    <row r="974" spans="1:1">
      <c r="A974" s="65"/>
    </row>
    <row r="975" spans="1:1">
      <c r="A975" s="65"/>
    </row>
    <row r="976" spans="1:1">
      <c r="A976" s="65"/>
    </row>
    <row r="977" spans="1:1">
      <c r="A977" s="65"/>
    </row>
    <row r="978" spans="1:1">
      <c r="A978" s="65"/>
    </row>
    <row r="979" spans="1:1">
      <c r="A979" s="65"/>
    </row>
    <row r="980" spans="1:1">
      <c r="A980" s="65"/>
    </row>
    <row r="981" spans="1:1">
      <c r="A981" s="65"/>
    </row>
    <row r="982" spans="1:1">
      <c r="A982" s="65"/>
    </row>
    <row r="983" spans="1:1">
      <c r="A983" s="65"/>
    </row>
    <row r="984" spans="1:1">
      <c r="A984" s="65">
        <v>28</v>
      </c>
    </row>
    <row r="985" spans="1:1">
      <c r="A985" s="65"/>
    </row>
    <row r="986" spans="1:1">
      <c r="A986" s="65"/>
    </row>
    <row r="987" spans="1:1">
      <c r="A987" s="65"/>
    </row>
    <row r="988" spans="1:1">
      <c r="A988" s="65"/>
    </row>
    <row r="989" spans="1:1">
      <c r="A989" s="65"/>
    </row>
    <row r="990" spans="1:1">
      <c r="A990" s="65"/>
    </row>
    <row r="991" spans="1:1">
      <c r="A991" s="65"/>
    </row>
    <row r="992" spans="1:1">
      <c r="A992" s="65"/>
    </row>
    <row r="993" spans="1:1">
      <c r="A993" s="65"/>
    </row>
    <row r="994" spans="1:1">
      <c r="A994" s="65"/>
    </row>
    <row r="995" spans="1:1">
      <c r="A995" s="65"/>
    </row>
    <row r="996" spans="1:1">
      <c r="A996" s="65"/>
    </row>
    <row r="997" spans="1:1">
      <c r="A997" s="65"/>
    </row>
    <row r="998" spans="1:1">
      <c r="A998" s="65"/>
    </row>
    <row r="999" spans="1:1">
      <c r="A999" s="65"/>
    </row>
    <row r="1000" spans="1:1">
      <c r="A1000" s="65"/>
    </row>
    <row r="1001" spans="1:1">
      <c r="A1001" s="65"/>
    </row>
    <row r="1002" spans="1:1">
      <c r="A1002" s="66"/>
    </row>
    <row r="1003" spans="1:1">
      <c r="A1003" s="59">
        <v>29</v>
      </c>
    </row>
    <row r="1004" spans="1:1">
      <c r="A1004" s="59"/>
    </row>
    <row r="1005" spans="1:1">
      <c r="A1005" s="59"/>
    </row>
    <row r="1006" spans="1:1">
      <c r="A1006" s="59"/>
    </row>
    <row r="1007" spans="1:1">
      <c r="A1007" s="59"/>
    </row>
    <row r="1008" spans="1:1">
      <c r="A1008" s="59"/>
    </row>
    <row r="1009" spans="1:1">
      <c r="A1009" s="59"/>
    </row>
    <row r="1010" spans="1:1">
      <c r="A1010" s="59"/>
    </row>
    <row r="1011" spans="1:1">
      <c r="A1011" s="59"/>
    </row>
    <row r="1012" spans="1:1">
      <c r="A1012" s="59"/>
    </row>
    <row r="1013" spans="1:1">
      <c r="A1013" s="59"/>
    </row>
    <row r="1014" spans="1:1">
      <c r="A1014" s="59"/>
    </row>
    <row r="1015" spans="1:1">
      <c r="A1015" s="59"/>
    </row>
    <row r="1016" spans="1:1">
      <c r="A1016" s="59"/>
    </row>
    <row r="1017" spans="1:1">
      <c r="A1017" s="59"/>
    </row>
    <row r="1018" spans="1:1">
      <c r="A1018" s="59"/>
    </row>
    <row r="1019" spans="1:1">
      <c r="A1019" s="59"/>
    </row>
    <row r="1020" spans="1:1">
      <c r="A1020" s="59">
        <v>30</v>
      </c>
    </row>
    <row r="1021" spans="1:1">
      <c r="A1021" s="59"/>
    </row>
    <row r="1022" spans="1:1">
      <c r="A1022" s="59"/>
    </row>
    <row r="1023" spans="1:1">
      <c r="A1023" s="59"/>
    </row>
    <row r="1024" spans="1:1">
      <c r="A1024" s="59"/>
    </row>
    <row r="1025" spans="1:1">
      <c r="A1025" s="59"/>
    </row>
    <row r="1026" spans="1:1">
      <c r="A1026" s="59"/>
    </row>
    <row r="1027" spans="1:1">
      <c r="A1027" s="59"/>
    </row>
    <row r="1028" spans="1:1">
      <c r="A1028" s="59"/>
    </row>
    <row r="1029" spans="1:1">
      <c r="A1029" s="59"/>
    </row>
    <row r="1030" spans="1:1">
      <c r="A1030" s="59"/>
    </row>
    <row r="1031" spans="1:1">
      <c r="A1031" s="59"/>
    </row>
    <row r="1032" spans="1:1">
      <c r="A1032" s="59"/>
    </row>
    <row r="1033" spans="1:1">
      <c r="A1033" s="59"/>
    </row>
    <row r="1034" spans="1:1">
      <c r="A1034" s="59"/>
    </row>
    <row r="1035" spans="1:1">
      <c r="A1035" s="59"/>
    </row>
    <row r="1036" spans="1:1">
      <c r="A1036" s="59"/>
    </row>
    <row r="1037" spans="1:1">
      <c r="A1037" s="59">
        <v>31</v>
      </c>
    </row>
    <row r="1038" spans="1:1">
      <c r="A1038" s="59"/>
    </row>
    <row r="1039" spans="1:1">
      <c r="A1039" s="59"/>
    </row>
    <row r="1040" spans="1:1">
      <c r="A1040" s="59"/>
    </row>
    <row r="1041" spans="1:1">
      <c r="A1041" s="59"/>
    </row>
    <row r="1042" spans="1:1">
      <c r="A1042" s="59"/>
    </row>
    <row r="1043" spans="1:1">
      <c r="A1043" s="59"/>
    </row>
    <row r="1044" spans="1:1">
      <c r="A1044" s="59"/>
    </row>
    <row r="1045" spans="1:1">
      <c r="A1045" s="59"/>
    </row>
    <row r="1046" spans="1:1">
      <c r="A1046" s="59"/>
    </row>
    <row r="1047" spans="1:1">
      <c r="A1047" s="59"/>
    </row>
    <row r="1048" spans="1:1">
      <c r="A1048" s="59"/>
    </row>
    <row r="1049" spans="1:1">
      <c r="A1049" s="59"/>
    </row>
    <row r="1050" spans="1:1">
      <c r="A1050" s="59"/>
    </row>
    <row r="1051" spans="1:1">
      <c r="A1051" s="59"/>
    </row>
    <row r="1052" spans="1:1">
      <c r="A1052" s="59"/>
    </row>
    <row r="1053" spans="1:1">
      <c r="A1053" s="59"/>
    </row>
    <row r="1054" spans="1:1">
      <c r="A1054" s="59">
        <v>32</v>
      </c>
    </row>
    <row r="1055" spans="1:1">
      <c r="A1055" s="59"/>
    </row>
    <row r="1056" spans="1:1">
      <c r="A1056" s="59"/>
    </row>
    <row r="1057" spans="1:1">
      <c r="A1057" s="59"/>
    </row>
    <row r="1058" spans="1:1">
      <c r="A1058" s="59"/>
    </row>
    <row r="1059" spans="1:1">
      <c r="A1059" s="59"/>
    </row>
    <row r="1060" spans="1:1">
      <c r="A1060" s="59"/>
    </row>
    <row r="1061" spans="1:1">
      <c r="A1061" s="59"/>
    </row>
    <row r="1062" spans="1:1">
      <c r="A1062" s="59"/>
    </row>
    <row r="1063" spans="1:1">
      <c r="A1063" s="59"/>
    </row>
    <row r="1064" spans="1:1">
      <c r="A1064" s="59"/>
    </row>
    <row r="1065" spans="1:1">
      <c r="A1065" s="59"/>
    </row>
    <row r="1066" spans="1:1">
      <c r="A1066" s="59"/>
    </row>
    <row r="1067" spans="1:1">
      <c r="A1067" s="59"/>
    </row>
    <row r="1068" spans="1:1">
      <c r="A1068" s="59"/>
    </row>
    <row r="1069" spans="1:1">
      <c r="A1069" s="59"/>
    </row>
    <row r="1070" spans="1:1">
      <c r="A1070" s="59"/>
    </row>
    <row r="1071" spans="1:1">
      <c r="A1071" s="59"/>
    </row>
    <row r="1072" spans="1:1">
      <c r="A1072" s="59">
        <v>33</v>
      </c>
    </row>
    <row r="1073" spans="1:1">
      <c r="A1073" s="59"/>
    </row>
    <row r="1074" spans="1:1">
      <c r="A1074" s="59"/>
    </row>
    <row r="1075" spans="1:1">
      <c r="A1075" s="59"/>
    </row>
    <row r="1076" spans="1:1">
      <c r="A1076" s="59"/>
    </row>
    <row r="1077" spans="1:1">
      <c r="A1077" s="59"/>
    </row>
    <row r="1078" spans="1:1">
      <c r="A1078" s="59"/>
    </row>
    <row r="1079" spans="1:1">
      <c r="A1079" s="59"/>
    </row>
    <row r="1080" spans="1:1">
      <c r="A1080" s="59"/>
    </row>
    <row r="1081" spans="1:1">
      <c r="A1081" s="59"/>
    </row>
    <row r="1082" spans="1:1">
      <c r="A1082" s="59"/>
    </row>
    <row r="1083" spans="1:1">
      <c r="A1083" s="59"/>
    </row>
    <row r="1084" spans="1:1">
      <c r="A1084" s="59"/>
    </row>
    <row r="1085" spans="1:1">
      <c r="A1085" s="59"/>
    </row>
    <row r="1086" spans="1:1">
      <c r="A1086" s="59"/>
    </row>
    <row r="1087" spans="1:1">
      <c r="A1087" s="59"/>
    </row>
    <row r="1088" spans="1:1">
      <c r="A1088" s="59"/>
    </row>
    <row r="1089" spans="1:1">
      <c r="A1089" s="59">
        <v>34</v>
      </c>
    </row>
    <row r="1090" spans="1:1">
      <c r="A1090" s="59"/>
    </row>
    <row r="1091" spans="1:1">
      <c r="A1091" s="59"/>
    </row>
    <row r="1092" spans="1:1">
      <c r="A1092" s="59"/>
    </row>
    <row r="1093" spans="1:1">
      <c r="A1093" s="59"/>
    </row>
    <row r="1094" spans="1:1">
      <c r="A1094" s="59"/>
    </row>
    <row r="1095" spans="1:1">
      <c r="A1095" s="59"/>
    </row>
    <row r="1096" spans="1:1">
      <c r="A1096" s="59"/>
    </row>
    <row r="1097" spans="1:1">
      <c r="A1097" s="59"/>
    </row>
    <row r="1098" spans="1:1">
      <c r="A1098" s="59"/>
    </row>
    <row r="1099" spans="1:1">
      <c r="A1099" s="59"/>
    </row>
    <row r="1100" spans="1:1">
      <c r="A1100" s="59"/>
    </row>
    <row r="1101" spans="1:1">
      <c r="A1101" s="59"/>
    </row>
    <row r="1102" spans="1:1">
      <c r="A1102" s="59"/>
    </row>
    <row r="1103" spans="1:1">
      <c r="A1103" s="59"/>
    </row>
    <row r="1104" spans="1:1">
      <c r="A1104" s="59"/>
    </row>
    <row r="1105" spans="1:1">
      <c r="A1105" s="59"/>
    </row>
    <row r="1106" spans="1:1">
      <c r="A1106" s="59">
        <v>35</v>
      </c>
    </row>
    <row r="1107" spans="1:1">
      <c r="A1107" s="59"/>
    </row>
    <row r="1108" spans="1:1">
      <c r="A1108" s="59"/>
    </row>
    <row r="1109" spans="1:1">
      <c r="A1109" s="59"/>
    </row>
    <row r="1110" spans="1:1">
      <c r="A1110" s="59"/>
    </row>
    <row r="1111" spans="1:1">
      <c r="A1111" s="59"/>
    </row>
    <row r="1112" spans="1:1">
      <c r="A1112" s="59"/>
    </row>
    <row r="1113" spans="1:1">
      <c r="A1113" s="59"/>
    </row>
    <row r="1114" spans="1:1">
      <c r="A1114" s="59"/>
    </row>
    <row r="1115" spans="1:1">
      <c r="A1115" s="59"/>
    </row>
    <row r="1116" spans="1:1">
      <c r="A1116" s="59"/>
    </row>
    <row r="1117" spans="1:1">
      <c r="A1117" s="59"/>
    </row>
    <row r="1118" spans="1:1">
      <c r="A1118" s="59"/>
    </row>
    <row r="1119" spans="1:1">
      <c r="A1119" s="59"/>
    </row>
    <row r="1120" spans="1:1">
      <c r="A1120" s="59"/>
    </row>
    <row r="1121" spans="1:1">
      <c r="A1121" s="59"/>
    </row>
    <row r="1122" spans="1:1">
      <c r="A1122" s="59"/>
    </row>
    <row r="1123" spans="1:1">
      <c r="A1123" s="59"/>
    </row>
    <row r="1124" spans="1:1">
      <c r="A1124" s="59">
        <v>36</v>
      </c>
    </row>
    <row r="1125" spans="1:1">
      <c r="A1125" s="59"/>
    </row>
    <row r="1126" spans="1:1">
      <c r="A1126" s="59"/>
    </row>
    <row r="1127" spans="1:1">
      <c r="A1127" s="59"/>
    </row>
    <row r="1128" spans="1:1">
      <c r="A1128" s="59"/>
    </row>
    <row r="1129" spans="1:1">
      <c r="A1129" s="59"/>
    </row>
    <row r="1130" spans="1:1">
      <c r="A1130" s="59"/>
    </row>
    <row r="1131" spans="1:1">
      <c r="A1131" s="59"/>
    </row>
    <row r="1132" spans="1:1">
      <c r="A1132" s="59"/>
    </row>
    <row r="1133" spans="1:1">
      <c r="A1133" s="59"/>
    </row>
    <row r="1134" spans="1:1">
      <c r="A1134" s="59"/>
    </row>
    <row r="1135" spans="1:1">
      <c r="A1135" s="59"/>
    </row>
    <row r="1136" spans="1:1">
      <c r="A1136" s="59"/>
    </row>
    <row r="1137" spans="1:1">
      <c r="A1137" s="59"/>
    </row>
    <row r="1138" spans="1:1">
      <c r="A1138" s="59"/>
    </row>
    <row r="1141" spans="1:1">
      <c r="A1141" s="37">
        <v>40</v>
      </c>
    </row>
    <row r="1159" spans="1:1">
      <c r="A1159" s="37">
        <v>41</v>
      </c>
    </row>
    <row r="1176" spans="1:1">
      <c r="A1176" s="37">
        <v>44</v>
      </c>
    </row>
    <row r="1193" spans="1:1">
      <c r="A1193" s="37">
        <v>45</v>
      </c>
    </row>
    <row r="1210" spans="1:1">
      <c r="A1210" s="37">
        <v>46</v>
      </c>
    </row>
  </sheetData>
  <mergeCells count="4">
    <mergeCell ref="B2:AV2"/>
    <mergeCell ref="B3:AV3"/>
    <mergeCell ref="B5:AV5"/>
    <mergeCell ref="AW5:CQ5"/>
  </mergeCells>
  <pageMargins left="0.7" right="0.7" top="0.75" bottom="0.75" header="0.3" footer="0.3"/>
  <pageSetup paperSize="9"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2.xml><?xml version="1.0" encoding="utf-8"?>
<ds:datastoreItem xmlns:ds="http://schemas.openxmlformats.org/officeDocument/2006/customXml" ds:itemID="{13457B60-87C9-463D-9B66-3401FC4E2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4E3265-BC96-4F3A-999A-3F508F7A552D}">
  <ds:schemaRefs>
    <ds:schemaRef ds:uri="http://purl.org/dc/dcmitype/"/>
    <ds:schemaRef ds:uri="a73fd218-8bca-4422-add3-bf5da46cbfd8"/>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082b249c-3e96-4a7c-9ff2-21fd1dcff02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Edit</vt:lpstr>
      <vt:lpstr>EVD_Edit</vt:lpstr>
      <vt:lpstr>Cancel-Procurement</vt:lpstr>
      <vt:lpstr>Cancel-FAM</vt:lpstr>
      <vt:lpstr>Cancel-Finance</vt:lpstr>
      <vt:lpstr>EVD_CA1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2023-10-19T07:30:48Z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