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83" documentId="8_{BBDBD0DA-C2A1-48D5-B8A0-940199C6BE18}" xr6:coauthVersionLast="47" xr6:coauthVersionMax="47" xr10:uidLastSave="{462C9463-7102-48CB-90E4-E838A397AC8A}"/>
  <bookViews>
    <workbookView xWindow="-110" yWindow="-110" windowWidth="19420" windowHeight="10300" firstSheet="1" activeTab="1" xr2:uid="{489200D9-8038-4F3F-8D8A-35128F02D1FA}"/>
  </bookViews>
  <sheets>
    <sheet name="Sheet1" sheetId="1" state="hidden" r:id="rId1"/>
    <sheet name="Test Case&amp;Step" sheetId="7" r:id="rId2"/>
    <sheet name="DP-17" sheetId="10" r:id="rId3"/>
    <sheet name="EVD_OPL02-14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C3" i="7"/>
  <c r="D3" i="7"/>
  <c r="H3" i="7" l="1"/>
</calcChain>
</file>

<file path=xl/sharedStrings.xml><?xml version="1.0" encoding="utf-8"?>
<sst xmlns="http://schemas.openxmlformats.org/spreadsheetml/2006/main" count="334" uniqueCount="231">
  <si>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</si>
  <si>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</si>
  <si>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</si>
  <si>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</si>
  <si>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</si>
  <si>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</si>
  <si>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</si>
  <si>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</si>
  <si>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</si>
  <si>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</si>
  <si>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</si>
  <si>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</si>
  <si>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</si>
  <si>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</si>
  <si>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</si>
  <si>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</si>
  <si>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</si>
  <si>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</si>
  <si>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</si>
  <si>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</si>
  <si>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</si>
  <si>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</si>
  <si>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</si>
  <si>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</si>
  <si>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</si>
  <si>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</si>
  <si>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</si>
  <si>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</si>
  <si>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</si>
  <si>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</si>
  <si>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</si>
  <si>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</si>
  <si>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</si>
  <si>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</si>
  <si>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</si>
  <si>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</si>
  <si>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</si>
  <si>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</si>
  <si>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</si>
  <si>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</si>
  <si>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</si>
  <si>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</si>
  <si>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</si>
  <si>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</si>
  <si>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</si>
  <si>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</si>
  <si>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</si>
  <si>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</si>
  <si>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</si>
  <si>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</si>
  <si>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</si>
  <si>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</si>
  <si>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</si>
  <si>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</si>
  <si>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</si>
  <si>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</si>
  <si>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</si>
  <si>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</si>
  <si>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</si>
  <si>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</si>
  <si>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</si>
  <si>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</si>
  <si>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</si>
  <si>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</si>
  <si>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</si>
  <si>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</si>
  <si>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</si>
  <si>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</si>
  <si>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</si>
  <si>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</si>
  <si>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</si>
  <si>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</si>
  <si>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</si>
  <si>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</si>
  <si>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</si>
  <si>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</si>
  <si>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</si>
  <si>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</si>
  <si>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</si>
  <si>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</si>
  <si>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</si>
  <si>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</si>
  <si>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</si>
  <si>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</si>
  <si>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</si>
  <si>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</si>
  <si>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</si>
  <si>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</si>
  <si>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</si>
  <si>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</si>
  <si>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</si>
  <si>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</si>
  <si>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OPL02-14-Asset allocation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</si>
  <si>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</si>
  <si>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</si>
  <si>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</si>
  <si>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</si>
  <si>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</si>
  <si>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</si>
  <si>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</si>
  <si>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</si>
  <si>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</si>
  <si>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</si>
  <si>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</si>
  <si>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</si>
  <si>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</si>
  <si>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Login IFINANCING, Masuk ke modul OPL, klik menu contract lalu klik asset allocation</t>
  </si>
  <si>
    <t>Semua button dan field berfungsi dengan baik.</t>
  </si>
  <si>
    <t>OK</t>
  </si>
  <si>
    <t>Asset</t>
  </si>
  <si>
    <t>Pilih branch lalu klik action pada aplikasi yang akan diproses</t>
  </si>
  <si>
    <t>layar berhasil masuk ke asset allocation info</t>
  </si>
  <si>
    <t>Pada Asset Allocation dapat menentukan Pembelian atau Pemilihan unit yang ready di pool. Untuk tipe Used car, maka asset otomatis sudah teralokasi.</t>
  </si>
  <si>
    <t>Dapat melakukan pembelian dan pemilihan unit yang ready di pool</t>
  </si>
  <si>
    <t>pilih asset, klik post.</t>
  </si>
  <si>
    <t>status asset akan berubah menjadi Realization</t>
  </si>
  <si>
    <t>Single asset, tanpa aksesoris, tanpa mobilisasi</t>
  </si>
  <si>
    <t>Kemudian masuk ke menu Realization Request. Realization Request
- select data yang ingin di Proceed -&gt; kemudian di Proceed dan masuk ke menu realization</t>
  </si>
  <si>
    <t>Setelah proceed maka akan masuk ke realization</t>
  </si>
  <si>
    <t>Pada Menu Realization, klik action pada aplikasi yang dipilih, lengkapi data kemudian proceed</t>
  </si>
  <si>
    <t>Kontrak pelaksana dicetak</t>
  </si>
  <si>
    <t>Cetak kontrak pada proses realization, lakukan verification kontrak oleh Legal dan upload kontrak, lalu proceed to legal, lalu POST</t>
  </si>
  <si>
    <t>Kontrak diverifikasi oleh legal. Setelah POST, data masuk ke menu handover Request di module FAM</t>
  </si>
  <si>
    <t>Masuk ke Modul FAM -&gt; Pada menu Handover Request, Select data yang ingin di Proceed.</t>
  </si>
  <si>
    <t>Asset aplikasi diproses untuk handover.</t>
  </si>
  <si>
    <t>Kemudian di Proceed dan  masuk ke menu Handover</t>
  </si>
  <si>
    <t>Handover diproses.</t>
  </si>
  <si>
    <t>Print surat jalan</t>
  </si>
  <si>
    <t>Surat Jalan dicetak.</t>
  </si>
  <si>
    <t>Pada proses handover, Print BAST.</t>
  </si>
  <si>
    <t>Schedule due date yang terbentuk adalah tgl BAST. BAST tercetak.</t>
  </si>
  <si>
    <t>Lengkapi tab Asset document</t>
  </si>
  <si>
    <t>Tab Asset Document dilengkapi</t>
  </si>
  <si>
    <t>Lengkapi field2 di Handover Info -&gt; Kemudian di post</t>
  </si>
  <si>
    <t>Semua field berfungsi dengan baik.</t>
  </si>
  <si>
    <t>Data Pattern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</si>
  <si>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</si>
  <si>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</si>
  <si>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</si>
  <si>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</si>
  <si>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</si>
  <si>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</si>
  <si>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</si>
  <si>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</si>
  <si>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</si>
  <si>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</si>
  <si>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</si>
  <si>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</si>
  <si>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</si>
  <si>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</si>
  <si>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</si>
  <si>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</si>
  <si>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</si>
  <si>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</si>
  <si>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</si>
  <si>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</si>
  <si>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</si>
  <si>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Karoseri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</si>
  <si>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</si>
  <si>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</si>
  <si>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</si>
  <si>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</si>
  <si>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</si>
  <si>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</si>
  <si>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</si>
  <si>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</si>
  <si>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</si>
  <si>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</si>
  <si>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</si>
  <si>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</si>
  <si>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</si>
  <si>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</si>
  <si>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</si>
  <si>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</si>
  <si>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</si>
  <si>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</si>
  <si>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</si>
  <si>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</si>
  <si>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</si>
  <si>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</si>
  <si>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</si>
  <si>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</si>
  <si>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</si>
  <si>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</si>
  <si>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</si>
  <si>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</si>
  <si>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</si>
  <si>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</si>
  <si>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</si>
  <si>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</si>
  <si>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</si>
  <si>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</si>
  <si>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</si>
  <si>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APP-14</t>
  </si>
  <si>
    <t>Non-COP</t>
  </si>
  <si>
    <t>-</t>
  </si>
  <si>
    <t xml:space="preserve">Vehicle </t>
  </si>
  <si>
    <t>Used</t>
  </si>
  <si>
    <t>Mitsubishi Xpander</t>
  </si>
  <si>
    <t>Mitsubishi</t>
  </si>
  <si>
    <t>Single Asset</t>
  </si>
  <si>
    <t>Without Aksesoris</t>
  </si>
  <si>
    <t xml:space="preserve">Rp-   </t>
  </si>
  <si>
    <t>Non Mobilization</t>
  </si>
  <si>
    <t>YES</t>
  </si>
  <si>
    <t>With Subvention</t>
  </si>
  <si>
    <t>Pilih Kontrak Lama</t>
  </si>
  <si>
    <t>Single Supplier</t>
  </si>
  <si>
    <t>N/A</t>
  </si>
  <si>
    <t>Lease</t>
  </si>
  <si>
    <t>Same Agreement</t>
  </si>
  <si>
    <t>Full Delivery</t>
  </si>
  <si>
    <t>Claim</t>
  </si>
  <si>
    <t>Tanpa perluasan</t>
  </si>
  <si>
    <t>WAPU</t>
  </si>
  <si>
    <t>Not Breakdown</t>
  </si>
  <si>
    <t>Suspend</t>
  </si>
  <si>
    <t>Without replacement</t>
  </si>
  <si>
    <t>Routine</t>
  </si>
  <si>
    <t>External</t>
  </si>
  <si>
    <t>Stop</t>
  </si>
  <si>
    <t>Not Reimbursement</t>
  </si>
  <si>
    <t>Auction</t>
  </si>
  <si>
    <t>Not Sold</t>
  </si>
  <si>
    <t>Per Agreement</t>
  </si>
  <si>
    <t>Somasi Asset Belum Ditarik</t>
  </si>
  <si>
    <t>Test Case ID</t>
  </si>
  <si>
    <t>02</t>
  </si>
  <si>
    <t>Test Case Summary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</si>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</sst>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" fillId="4" borderId="3" xfId="0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4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4" borderId="8" xfId="0" applyFont="1" applyFill="1" applyBorder="1" applyAlignment="1">
      <alignment horizontal="center" vertical="top" wrapText="1"/>
    </xf>
    <xf numFmtId="0" fontId="1" fillId="4" borderId="15" xfId="0" applyFont="1" applyFill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top" wrapText="1"/>
    </xf>
    <xf numFmtId="0" fontId="6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 readingOrder="1"/>
    </xf>
    <xf numFmtId="0" fontId="9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/>
    <xf numFmtId="0" fontId="12" fillId="0" borderId="1" xfId="0" applyFont="1" applyBorder="1" applyAlignment="1">
      <alignment horizontal="left" vertical="center"/>
    </xf>
    <xf numFmtId="0" fontId="13" fillId="0" borderId="6" xfId="0" quotePrefix="1" applyFont="1" applyBorder="1"/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/>
    </xf>
    <xf numFmtId="0" fontId="13" fillId="0" borderId="6" xfId="0" applyFont="1" applyBorder="1"/>
    <xf numFmtId="164" fontId="12" fillId="0" borderId="1" xfId="0" applyNumberFormat="1" applyFont="1" applyBorder="1" applyAlignment="1">
      <alignment horizontal="left"/>
    </xf>
    <xf numFmtId="164" fontId="12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0" fillId="7" borderId="1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91395</xdr:rowOff>
    </xdr:from>
    <xdr:to>
      <xdr:col>36</xdr:col>
      <xdr:colOff>115454</xdr:colOff>
      <xdr:row>24</xdr:row>
      <xdr:rowOff>127848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F986AF-BAD8-E666-3E9A-10E358D24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818" y="1523031"/>
          <a:ext cx="8358909" cy="332690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35953</xdr:rowOff>
    </xdr:from>
    <xdr:to>
      <xdr:col>44</xdr:col>
      <xdr:colOff>138546</xdr:colOff>
      <xdr:row>40</xdr:row>
      <xdr:rowOff>140987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1340F2-450D-DAC4-8D6D-AB2FACA5D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0818" y="5450771"/>
          <a:ext cx="10321637" cy="218321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11543</xdr:rowOff>
    </xdr:from>
    <xdr:to>
      <xdr:col>46</xdr:col>
      <xdr:colOff>116210</xdr:colOff>
      <xdr:row>68</xdr:row>
      <xdr:rowOff>995472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7B028F-2A9F-22FF-75C2-A63BEF30F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0818" y="8381998"/>
          <a:ext cx="10784210" cy="4447565"/>
        </a:xfrm>
        <a:prstGeom prst="rect">
          <a:avLst/>
        </a:prstGeom>
      </xdr:spPr>
    </xdr:pic>
    <xdr:clientData/>
  </xdr:twoCellAnchor>
  <xdr:twoCellAnchor editAs="oneCell">
    <xdr:from>
      <xdr:col>1</xdr:col>
      <xdr:colOff>230910</xdr:colOff>
      <xdr:row>69</xdr:row>
      <xdr:rowOff>103910</xdr:rowOff>
    </xdr:from>
    <xdr:to>
      <xdr:col>39</xdr:col>
      <xdr:colOff>115455</xdr:colOff>
      <xdr:row>90</xdr:row>
      <xdr:rowOff>118564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F74CA3-27E5-7AEB-2D4E-766E0E835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9274" y="13427365"/>
          <a:ext cx="9097817" cy="3651472"/>
        </a:xfrm>
        <a:prstGeom prst="rect">
          <a:avLst/>
        </a:prstGeom>
      </xdr:spPr>
    </xdr:pic>
    <xdr:clientData/>
  </xdr:twoCellAnchor>
  <xdr:twoCellAnchor editAs="oneCell">
    <xdr:from>
      <xdr:col>1</xdr:col>
      <xdr:colOff>126999</xdr:colOff>
      <xdr:row>91</xdr:row>
      <xdr:rowOff>150091</xdr:rowOff>
    </xdr:from>
    <xdr:to>
      <xdr:col>31</xdr:col>
      <xdr:colOff>167649</xdr:colOff>
      <xdr:row>112</xdr:row>
      <xdr:rowOff>627559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DFD9F2-4734-689A-A5C8-F3A13A024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5363" y="17595273"/>
          <a:ext cx="7314286" cy="4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138546</xdr:colOff>
      <xdr:row>113</xdr:row>
      <xdr:rowOff>34636</xdr:rowOff>
    </xdr:from>
    <xdr:to>
      <xdr:col>31</xdr:col>
      <xdr:colOff>179196</xdr:colOff>
      <xdr:row>134</xdr:row>
      <xdr:rowOff>512104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8D3F70-00EB-7D8E-012A-F0300C35B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910" y="23137091"/>
          <a:ext cx="7314286" cy="4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92364</xdr:colOff>
      <xdr:row>135</xdr:row>
      <xdr:rowOff>23090</xdr:rowOff>
    </xdr:from>
    <xdr:to>
      <xdr:col>31</xdr:col>
      <xdr:colOff>133014</xdr:colOff>
      <xdr:row>154</xdr:row>
      <xdr:rowOff>846922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29A8339-CC22-C3A3-C154-77F9F637A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0728" y="30549272"/>
          <a:ext cx="7314286" cy="41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57728</xdr:colOff>
      <xdr:row>156</xdr:row>
      <xdr:rowOff>61420</xdr:rowOff>
    </xdr:from>
    <xdr:to>
      <xdr:col>44</xdr:col>
      <xdr:colOff>173182</xdr:colOff>
      <xdr:row>169</xdr:row>
      <xdr:rowOff>91344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6CA97A6-3F01-EA49-9D68-629C373AD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8546" y="35090329"/>
          <a:ext cx="10298545" cy="22812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27</xdr:col>
      <xdr:colOff>104803</xdr:colOff>
      <xdr:row>198</xdr:row>
      <xdr:rowOff>2156403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52C6683-E937-B81F-9DFB-5336EB021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0818" y="38019182"/>
          <a:ext cx="6166167" cy="562003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220</xdr:row>
      <xdr:rowOff>0</xdr:rowOff>
    </xdr:from>
    <xdr:to>
      <xdr:col>17</xdr:col>
      <xdr:colOff>186078</xdr:colOff>
      <xdr:row>234</xdr:row>
      <xdr:rowOff>2801773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0050FB7-F4A1-A379-610A-7A2A91F5F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50818" y="47855909"/>
          <a:ext cx="3822896" cy="52263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44</xdr:col>
      <xdr:colOff>115454</xdr:colOff>
      <xdr:row>214</xdr:row>
      <xdr:rowOff>29925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731FA1-FC03-4185-9585-616B23B7A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0818" y="44565455"/>
          <a:ext cx="10298545" cy="2281288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138545</xdr:colOff>
      <xdr:row>236</xdr:row>
      <xdr:rowOff>57728</xdr:rowOff>
    </xdr:from>
    <xdr:to>
      <xdr:col>44</xdr:col>
      <xdr:colOff>196062</xdr:colOff>
      <xdr:row>251</xdr:row>
      <xdr:rowOff>2262910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4306AEB-C693-CB8E-BBCF-1A8D95164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46909" y="53848001"/>
          <a:ext cx="10483062" cy="4802909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252</xdr:row>
      <xdr:rowOff>164337</xdr:rowOff>
    </xdr:from>
    <xdr:to>
      <xdr:col>44</xdr:col>
      <xdr:colOff>115456</xdr:colOff>
      <xdr:row>275</xdr:row>
      <xdr:rowOff>919883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1302B4B-B0BC-F0BC-175C-646AC0806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0819" y="59461792"/>
          <a:ext cx="10298546" cy="47387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78" t="s">
        <v>0</v>
      </c>
      <c r="B1" s="1" t="s">
        <v>1</v>
      </c>
      <c r="C1" s="78" t="s">
        <v>2</v>
      </c>
      <c r="D1" s="1" t="s">
        <v>3</v>
      </c>
      <c r="E1" s="80" t="s">
        <v>4</v>
      </c>
      <c r="F1" s="82" t="s">
        <v>5</v>
      </c>
      <c r="G1" s="83"/>
      <c r="H1" s="77"/>
      <c r="I1" s="77"/>
      <c r="J1" s="77"/>
      <c r="K1" s="77"/>
      <c r="L1" s="77"/>
    </row>
    <row r="2" spans="1:12">
      <c r="A2" s="79"/>
      <c r="B2" s="2" t="s">
        <v>6</v>
      </c>
      <c r="C2" s="79"/>
      <c r="D2" s="2" t="s">
        <v>7</v>
      </c>
      <c r="E2" s="81"/>
      <c r="F2" s="81"/>
      <c r="G2" s="83"/>
      <c r="H2" s="77"/>
      <c r="I2" s="77"/>
      <c r="J2" s="77"/>
      <c r="K2" s="77"/>
      <c r="L2" s="77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pageSetUpPr fitToPage="1"/>
  </sheetPr>
  <dimension ref="A1:O48"/>
  <sheetViews>
    <sheetView tabSelected="1" zoomScale="70" zoomScaleNormal="70" workbookViewId="0">
      <selection activeCell="D12" sqref="D12"/>
    </sheetView>
  </sheetViews>
  <sheetFormatPr defaultRowHeight="14.45"/>
  <cols>
    <col min="1" max="1" width="28.28515625" customWidth="1"/>
    <col min="2" max="4" width="19.5703125" customWidth="1"/>
    <col min="5" max="5" width="26.42578125" style="48" bestFit="1" customWidth="1"/>
    <col min="6" max="6" width="25.85546875" style="50" customWidth="1"/>
    <col min="7" max="13" width="19.5703125" customWidth="1"/>
    <col min="16384" max="16384" width="9.140625" bestFit="1" customWidth="1"/>
  </cols>
  <sheetData>
    <row r="1" spans="1:15">
      <c r="A1" s="53" t="s">
        <v>89</v>
      </c>
      <c r="B1" s="84" t="s">
        <v>90</v>
      </c>
      <c r="C1" s="85"/>
      <c r="D1" s="85"/>
      <c r="E1" s="85"/>
      <c r="F1" s="85"/>
      <c r="G1" s="85"/>
      <c r="H1" s="85"/>
      <c r="I1" s="86"/>
      <c r="J1" s="38"/>
      <c r="K1" s="38"/>
    </row>
    <row r="2" spans="1:15" ht="29.1" customHeight="1">
      <c r="A2" s="53" t="s">
        <v>91</v>
      </c>
      <c r="B2" s="87" t="s">
        <v>92</v>
      </c>
      <c r="C2" s="88"/>
      <c r="D2" s="39" t="s">
        <v>93</v>
      </c>
      <c r="E2" s="40"/>
      <c r="F2" s="39" t="s">
        <v>94</v>
      </c>
      <c r="G2" s="41"/>
      <c r="H2" s="54" t="s">
        <v>95</v>
      </c>
      <c r="I2" s="42" t="s">
        <v>96</v>
      </c>
      <c r="J2" s="42"/>
      <c r="K2" s="38"/>
    </row>
    <row r="3" spans="1:15">
      <c r="A3" s="38"/>
      <c r="B3" s="38"/>
      <c r="C3" s="55">
        <f>MAX(C5:C54)</f>
        <v>0</v>
      </c>
      <c r="D3" s="38">
        <f>COUNTA(D5:D54)</f>
        <v>13</v>
      </c>
      <c r="E3" s="38"/>
      <c r="F3" s="38"/>
      <c r="G3" s="38">
        <f>COUNTIF($G$5:$G$95,"OK")</f>
        <v>13</v>
      </c>
      <c r="H3" s="38">
        <f>COUNTIF($G$7:$G$54,"FAIL")</f>
        <v>0</v>
      </c>
      <c r="I3" s="38"/>
      <c r="J3" s="38"/>
      <c r="K3" s="38"/>
      <c r="L3" s="38"/>
      <c r="M3" s="38"/>
      <c r="N3" s="38"/>
      <c r="O3" s="38"/>
    </row>
    <row r="4" spans="1:15">
      <c r="A4" s="46" t="s">
        <v>97</v>
      </c>
      <c r="B4" s="46" t="s">
        <v>98</v>
      </c>
      <c r="C4" s="46" t="s">
        <v>99</v>
      </c>
      <c r="D4" s="46" t="s">
        <v>100</v>
      </c>
      <c r="E4" s="46" t="s">
        <v>101</v>
      </c>
      <c r="F4" s="49" t="s">
        <v>102</v>
      </c>
      <c r="G4" s="46" t="s">
        <v>103</v>
      </c>
      <c r="H4" s="46" t="s">
        <v>104</v>
      </c>
      <c r="I4" s="47" t="s">
        <v>105</v>
      </c>
      <c r="J4" s="47" t="s">
        <v>5</v>
      </c>
      <c r="K4" s="38"/>
    </row>
    <row r="5" spans="1:15" ht="43.5">
      <c r="A5" s="43"/>
      <c r="B5" s="44"/>
      <c r="C5" s="55"/>
      <c r="D5" s="43">
        <v>1</v>
      </c>
      <c r="E5" s="43" t="s">
        <v>106</v>
      </c>
      <c r="F5" s="43" t="s">
        <v>107</v>
      </c>
      <c r="G5" s="43" t="s">
        <v>108</v>
      </c>
      <c r="H5" s="45"/>
      <c r="I5" s="43"/>
      <c r="J5" s="43" t="s">
        <v>109</v>
      </c>
      <c r="K5" s="38"/>
    </row>
    <row r="6" spans="1:15" ht="43.5">
      <c r="A6" s="43"/>
      <c r="B6" s="44"/>
      <c r="C6" s="55"/>
      <c r="D6" s="43">
        <v>2</v>
      </c>
      <c r="E6" s="43" t="s">
        <v>110</v>
      </c>
      <c r="F6" s="43" t="s">
        <v>111</v>
      </c>
      <c r="G6" s="43" t="s">
        <v>108</v>
      </c>
      <c r="H6" s="45"/>
      <c r="I6" s="43"/>
      <c r="J6" s="43" t="s">
        <v>109</v>
      </c>
      <c r="K6" s="38"/>
    </row>
    <row r="7" spans="1:15" ht="87">
      <c r="A7" s="43"/>
      <c r="B7" s="44"/>
      <c r="C7" s="55"/>
      <c r="D7" s="43">
        <v>3</v>
      </c>
      <c r="E7" s="43" t="s">
        <v>112</v>
      </c>
      <c r="F7" s="43" t="s">
        <v>113</v>
      </c>
      <c r="G7" s="43" t="s">
        <v>108</v>
      </c>
      <c r="H7" s="45"/>
      <c r="I7" s="43"/>
      <c r="J7" s="43" t="s">
        <v>109</v>
      </c>
      <c r="K7" s="38"/>
    </row>
    <row r="8" spans="1:15" ht="29.1">
      <c r="A8" s="43"/>
      <c r="B8" s="44"/>
      <c r="C8" s="55"/>
      <c r="D8" s="43">
        <v>4</v>
      </c>
      <c r="E8" s="43" t="s">
        <v>114</v>
      </c>
      <c r="F8" s="43" t="s">
        <v>115</v>
      </c>
      <c r="G8" s="43" t="s">
        <v>108</v>
      </c>
      <c r="H8" s="45"/>
      <c r="I8" s="43"/>
      <c r="J8" s="43" t="s">
        <v>109</v>
      </c>
      <c r="K8" s="38"/>
    </row>
    <row r="9" spans="1:15" ht="101.45">
      <c r="A9" s="43" t="s">
        <v>116</v>
      </c>
      <c r="B9" s="44"/>
      <c r="C9" s="55"/>
      <c r="D9" s="43">
        <v>5</v>
      </c>
      <c r="E9" s="52" t="s">
        <v>117</v>
      </c>
      <c r="F9" s="51" t="s">
        <v>118</v>
      </c>
      <c r="G9" s="43" t="s">
        <v>108</v>
      </c>
      <c r="H9" s="45"/>
      <c r="I9" s="43"/>
      <c r="J9" s="43" t="s">
        <v>109</v>
      </c>
      <c r="K9" s="38"/>
    </row>
    <row r="10" spans="1:15" ht="57.95">
      <c r="A10" s="43"/>
      <c r="B10" s="44"/>
      <c r="C10" s="55"/>
      <c r="D10" s="43">
        <v>6</v>
      </c>
      <c r="E10" s="52" t="s">
        <v>119</v>
      </c>
      <c r="F10" s="51" t="s">
        <v>120</v>
      </c>
      <c r="G10" s="43" t="s">
        <v>108</v>
      </c>
      <c r="H10" s="45"/>
      <c r="I10" s="43"/>
      <c r="J10" s="43" t="s">
        <v>109</v>
      </c>
      <c r="K10" s="38"/>
    </row>
    <row r="11" spans="1:15" ht="72.599999999999994">
      <c r="A11" s="43"/>
      <c r="B11" s="44"/>
      <c r="C11" s="55"/>
      <c r="D11" s="43">
        <v>7</v>
      </c>
      <c r="E11" s="52" t="s">
        <v>121</v>
      </c>
      <c r="F11" s="51" t="s">
        <v>122</v>
      </c>
      <c r="G11" s="43" t="s">
        <v>108</v>
      </c>
      <c r="H11" s="45"/>
      <c r="I11" s="43"/>
      <c r="J11" s="43" t="s">
        <v>109</v>
      </c>
      <c r="K11" s="38"/>
    </row>
    <row r="12" spans="1:15" ht="60.75">
      <c r="A12" s="43"/>
      <c r="B12" s="44"/>
      <c r="C12" s="55"/>
      <c r="D12" s="43">
        <v>8</v>
      </c>
      <c r="E12" s="52" t="s">
        <v>123</v>
      </c>
      <c r="F12" s="51" t="s">
        <v>124</v>
      </c>
      <c r="G12" s="43" t="s">
        <v>108</v>
      </c>
      <c r="H12" s="45"/>
      <c r="I12" s="43"/>
      <c r="J12" s="43" t="s">
        <v>109</v>
      </c>
      <c r="K12" s="38"/>
    </row>
    <row r="13" spans="1:15" ht="30.75">
      <c r="A13" s="43"/>
      <c r="B13" s="44"/>
      <c r="C13" s="55"/>
      <c r="D13" s="43">
        <v>9</v>
      </c>
      <c r="E13" s="52" t="s">
        <v>125</v>
      </c>
      <c r="F13" s="51" t="s">
        <v>126</v>
      </c>
      <c r="G13" s="43" t="s">
        <v>108</v>
      </c>
      <c r="H13" s="45"/>
      <c r="I13" s="43"/>
      <c r="J13" s="43" t="s">
        <v>109</v>
      </c>
      <c r="K13" s="38"/>
    </row>
    <row r="14" spans="1:15" ht="15">
      <c r="A14" s="43"/>
      <c r="B14" s="44"/>
      <c r="C14" s="55"/>
      <c r="D14" s="43">
        <v>10</v>
      </c>
      <c r="E14" s="52" t="s">
        <v>127</v>
      </c>
      <c r="F14" s="51" t="s">
        <v>128</v>
      </c>
      <c r="G14" s="43" t="s">
        <v>108</v>
      </c>
      <c r="H14" s="45"/>
      <c r="I14" s="43"/>
      <c r="J14" s="43" t="s">
        <v>109</v>
      </c>
      <c r="K14" s="38"/>
    </row>
    <row r="15" spans="1:15" ht="43.5">
      <c r="A15" s="43"/>
      <c r="B15" s="43"/>
      <c r="C15" s="55"/>
      <c r="D15" s="43">
        <v>11</v>
      </c>
      <c r="E15" s="52" t="s">
        <v>129</v>
      </c>
      <c r="F15" s="51" t="s">
        <v>130</v>
      </c>
      <c r="G15" s="43" t="s">
        <v>108</v>
      </c>
      <c r="H15" s="43"/>
      <c r="I15" s="43"/>
      <c r="J15" s="43" t="s">
        <v>109</v>
      </c>
      <c r="K15" s="38"/>
      <c r="L15" s="38"/>
      <c r="M15" s="38"/>
      <c r="N15" s="38"/>
      <c r="O15" s="38"/>
    </row>
    <row r="16" spans="1:15" ht="29.1">
      <c r="A16" s="43"/>
      <c r="B16" s="43"/>
      <c r="C16" s="55"/>
      <c r="D16" s="43">
        <v>12</v>
      </c>
      <c r="E16" s="52" t="s">
        <v>131</v>
      </c>
      <c r="F16" s="51" t="s">
        <v>132</v>
      </c>
      <c r="G16" s="43" t="s">
        <v>108</v>
      </c>
      <c r="H16" s="43"/>
      <c r="I16" s="43"/>
      <c r="J16" s="43" t="s">
        <v>109</v>
      </c>
      <c r="K16" s="38"/>
      <c r="L16" s="38"/>
      <c r="M16" s="38"/>
      <c r="N16" s="38"/>
      <c r="O16" s="38"/>
    </row>
    <row r="17" spans="1:15" ht="29.1">
      <c r="A17" s="43"/>
      <c r="B17" s="43"/>
      <c r="C17" s="55"/>
      <c r="D17" s="43">
        <v>13</v>
      </c>
      <c r="E17" s="52" t="s">
        <v>133</v>
      </c>
      <c r="F17" s="51" t="s">
        <v>134</v>
      </c>
      <c r="G17" s="43" t="s">
        <v>108</v>
      </c>
      <c r="H17" s="43"/>
      <c r="I17" s="43"/>
      <c r="J17" s="43" t="s">
        <v>109</v>
      </c>
      <c r="K17" s="38"/>
      <c r="L17" s="38"/>
      <c r="M17" s="38"/>
      <c r="N17" s="38"/>
      <c r="O17" s="38"/>
    </row>
    <row r="18" spans="1:15">
      <c r="A18" s="38"/>
      <c r="B18" s="38"/>
      <c r="C18" s="38"/>
      <c r="D18" s="38"/>
      <c r="E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38"/>
      <c r="B19" s="38"/>
      <c r="C19" s="38"/>
      <c r="D19" s="38"/>
      <c r="E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38"/>
      <c r="B20" s="38"/>
      <c r="C20" s="38"/>
      <c r="D20" s="38"/>
      <c r="E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>
      <c r="A21" s="38"/>
      <c r="B21" s="38"/>
      <c r="C21" s="38"/>
      <c r="D21" s="38"/>
      <c r="E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>
      <c r="A22" s="38"/>
      <c r="B22" s="38"/>
      <c r="C22" s="38"/>
      <c r="D22" s="38"/>
      <c r="E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>
      <c r="A23" s="38"/>
      <c r="B23" s="38"/>
      <c r="C23" s="38"/>
      <c r="D23" s="38"/>
      <c r="E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38"/>
      <c r="B24" s="38"/>
      <c r="C24" s="38"/>
      <c r="D24" s="38"/>
      <c r="E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38"/>
      <c r="B25" s="38"/>
      <c r="C25" s="38"/>
      <c r="D25" s="38"/>
      <c r="E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>
      <c r="A26" s="38"/>
      <c r="B26" s="38"/>
      <c r="C26" s="38"/>
      <c r="D26" s="38"/>
      <c r="E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>
      <c r="A27" s="38"/>
      <c r="B27" s="38"/>
      <c r="C27" s="38"/>
      <c r="D27" s="38"/>
      <c r="E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>
      <c r="A28" s="38"/>
      <c r="B28" s="38"/>
      <c r="C28" s="38"/>
      <c r="D28" s="38"/>
      <c r="E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>
      <c r="A29" s="38"/>
      <c r="B29" s="38"/>
      <c r="C29" s="38"/>
      <c r="D29" s="38"/>
      <c r="E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>
      <c r="A30" s="38"/>
      <c r="B30" s="38"/>
      <c r="C30" s="38"/>
      <c r="D30" s="38"/>
      <c r="E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>
      <c r="A31" s="38"/>
      <c r="B31" s="38"/>
      <c r="C31" s="38"/>
      <c r="D31" s="38"/>
      <c r="E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>
      <c r="A32" s="38"/>
      <c r="B32" s="38"/>
      <c r="C32" s="38"/>
      <c r="D32" s="38"/>
      <c r="E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>
      <c r="A33" s="38"/>
      <c r="B33" s="38"/>
      <c r="C33" s="38"/>
      <c r="D33" s="38"/>
      <c r="E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>
      <c r="A34" s="38"/>
      <c r="B34" s="38"/>
      <c r="C34" s="38"/>
      <c r="D34" s="38"/>
      <c r="E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>
      <c r="A35" s="38"/>
      <c r="B35" s="38"/>
      <c r="C35" s="38"/>
      <c r="D35" s="38"/>
      <c r="E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>
      <c r="A36" s="38"/>
      <c r="B36" s="38"/>
      <c r="C36" s="38"/>
      <c r="D36" s="38"/>
      <c r="E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>
      <c r="A37" s="38"/>
      <c r="B37" s="38"/>
      <c r="C37" s="38"/>
      <c r="D37" s="38"/>
      <c r="E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>
      <c r="A38" s="38"/>
      <c r="B38" s="38"/>
      <c r="C38" s="38"/>
      <c r="D38" s="38"/>
      <c r="E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38"/>
      <c r="B39" s="38"/>
      <c r="C39" s="38"/>
      <c r="D39" s="38"/>
      <c r="E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>
      <c r="A40" s="38"/>
      <c r="B40" s="38"/>
      <c r="C40" s="38"/>
      <c r="D40" s="38"/>
      <c r="E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>
      <c r="A41" s="38"/>
      <c r="B41" s="38"/>
      <c r="C41" s="38"/>
      <c r="D41" s="38"/>
      <c r="E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/>
      <c r="B42" s="38"/>
      <c r="C42" s="38"/>
      <c r="D42" s="38"/>
      <c r="E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 ht="15"/>
    <row r="44" spans="1:15" ht="15"/>
    <row r="45" spans="1:15" ht="15"/>
    <row r="46" spans="1:15" ht="15"/>
    <row r="47" spans="1:15" ht="15"/>
    <row r="48" spans="1:15" ht="15"/>
  </sheetData>
  <mergeCells count="2">
    <mergeCell ref="B1:I1"/>
    <mergeCell ref="B2:C2"/>
  </mergeCells>
  <dataValidations count="1">
    <dataValidation type="list" allowBlank="1" showInputMessage="1" showErrorMessage="1" sqref="G5:G12 G13:G17" xr:uid="{9E95EDA5-1FA6-44EE-B4A1-93CDA59E951E}">
      <formula1>"OK,FAIL"</formula1>
    </dataValidation>
  </dataValidation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7683-8C5A-44E7-8DC4-89D07F82B953}">
  <dimension ref="A2:BB6"/>
  <sheetViews>
    <sheetView zoomScale="70" zoomScaleNormal="70" workbookViewId="0">
      <selection activeCell="A6" sqref="A6:XFD6"/>
    </sheetView>
  </sheetViews>
  <sheetFormatPr defaultRowHeight="14.45"/>
  <cols>
    <col min="1" max="1" width="6.5703125" bestFit="1" customWidth="1"/>
    <col min="2" max="2" width="18.85546875" bestFit="1" customWidth="1"/>
    <col min="3" max="3" width="15.140625" bestFit="1" customWidth="1"/>
    <col min="4" max="4" width="32.85546875" bestFit="1" customWidth="1"/>
    <col min="5" max="5" width="7.7109375" bestFit="1" customWidth="1"/>
    <col min="6" max="6" width="11.140625" bestFit="1" customWidth="1"/>
    <col min="7" max="7" width="10" bestFit="1" customWidth="1"/>
    <col min="8" max="8" width="25.42578125" bestFit="1" customWidth="1"/>
    <col min="9" max="9" width="15.28515625" bestFit="1" customWidth="1"/>
    <col min="10" max="10" width="18.5703125" bestFit="1" customWidth="1"/>
    <col min="11" max="11" width="11.85546875" bestFit="1" customWidth="1"/>
    <col min="12" max="12" width="16.85546875" bestFit="1" customWidth="1"/>
    <col min="13" max="13" width="13.85546875" bestFit="1" customWidth="1"/>
    <col min="14" max="14" width="12.7109375" bestFit="1" customWidth="1"/>
    <col min="15" max="15" width="17.85546875" bestFit="1" customWidth="1"/>
    <col min="16" max="16" width="5.5703125" bestFit="1" customWidth="1"/>
    <col min="17" max="17" width="19.85546875" bestFit="1" customWidth="1"/>
    <col min="18" max="18" width="16.85546875" bestFit="1" customWidth="1"/>
    <col min="19" max="19" width="17.5703125" bestFit="1" customWidth="1"/>
    <col min="20" max="20" width="19.140625" bestFit="1" customWidth="1"/>
    <col min="21" max="21" width="19.28515625" bestFit="1" customWidth="1"/>
    <col min="22" max="22" width="12.140625" bestFit="1" customWidth="1"/>
    <col min="23" max="23" width="11.5703125" bestFit="1" customWidth="1"/>
    <col min="24" max="24" width="7.42578125" bestFit="1" customWidth="1"/>
    <col min="25" max="25" width="15.140625" bestFit="1" customWidth="1"/>
    <col min="26" max="26" width="21.85546875" bestFit="1" customWidth="1"/>
    <col min="27" max="27" width="13.85546875" bestFit="1" customWidth="1"/>
    <col min="28" max="28" width="8.42578125" bestFit="1" customWidth="1"/>
    <col min="29" max="29" width="13.5703125" bestFit="1" customWidth="1"/>
    <col min="30" max="30" width="17.42578125" bestFit="1" customWidth="1"/>
    <col min="31" max="31" width="15.28515625" bestFit="1" customWidth="1"/>
    <col min="32" max="32" width="16.85546875" bestFit="1" customWidth="1"/>
    <col min="33" max="33" width="9.85546875" bestFit="1" customWidth="1"/>
    <col min="34" max="34" width="16.42578125" bestFit="1" customWidth="1"/>
    <col min="35" max="35" width="23.140625" bestFit="1" customWidth="1"/>
    <col min="36" max="36" width="22.140625" bestFit="1" customWidth="1"/>
    <col min="37" max="37" width="20.7109375" bestFit="1" customWidth="1"/>
    <col min="38" max="38" width="16.85546875" bestFit="1" customWidth="1"/>
    <col min="39" max="39" width="12.85546875" bestFit="1" customWidth="1"/>
    <col min="40" max="40" width="16.42578125" bestFit="1" customWidth="1"/>
    <col min="41" max="41" width="15.5703125" bestFit="1" customWidth="1"/>
    <col min="42" max="42" width="17.28515625" bestFit="1" customWidth="1"/>
    <col min="43" max="43" width="13.42578125" bestFit="1" customWidth="1"/>
    <col min="44" max="44" width="19.85546875" bestFit="1" customWidth="1"/>
    <col min="45" max="45" width="20.5703125" bestFit="1" customWidth="1"/>
    <col min="46" max="46" width="9.28515625" bestFit="1" customWidth="1"/>
    <col min="47" max="47" width="10.5703125" bestFit="1" customWidth="1"/>
    <col min="48" max="48" width="15.42578125" bestFit="1" customWidth="1"/>
    <col min="49" max="49" width="14.7109375" bestFit="1" customWidth="1"/>
    <col min="50" max="50" width="33.140625" bestFit="1" customWidth="1"/>
    <col min="51" max="51" width="15.42578125" bestFit="1" customWidth="1"/>
    <col min="52" max="52" width="40.5703125" bestFit="1" customWidth="1"/>
    <col min="53" max="53" width="33.140625" bestFit="1" customWidth="1"/>
  </cols>
  <sheetData>
    <row r="2" spans="1:54" ht="23.45">
      <c r="B2" s="56" t="s">
        <v>135</v>
      </c>
      <c r="M2" s="57"/>
      <c r="O2" s="57"/>
      <c r="S2" s="58"/>
      <c r="W2" s="58"/>
      <c r="AN2" s="57"/>
      <c r="AO2" s="57"/>
      <c r="AP2" s="57"/>
      <c r="AQ2" s="57"/>
    </row>
    <row r="3" spans="1:54">
      <c r="B3" s="59"/>
      <c r="M3" s="57"/>
      <c r="O3" s="57"/>
      <c r="S3" s="58"/>
      <c r="W3" s="58"/>
      <c r="X3" s="59"/>
      <c r="Y3" s="59"/>
      <c r="Z3" s="59"/>
      <c r="AN3" s="57"/>
      <c r="AO3" s="57"/>
      <c r="AP3" s="57"/>
      <c r="AQ3" s="57"/>
    </row>
    <row r="4" spans="1:54" s="60" customFormat="1" ht="15.6">
      <c r="A4" s="61"/>
      <c r="B4" s="62" t="s">
        <v>136</v>
      </c>
      <c r="C4" s="89" t="s">
        <v>137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1"/>
      <c r="S4" s="89" t="s">
        <v>138</v>
      </c>
      <c r="T4" s="91"/>
      <c r="U4" s="89" t="s">
        <v>139</v>
      </c>
      <c r="V4" s="90"/>
      <c r="W4" s="90"/>
      <c r="X4" s="90"/>
      <c r="Y4" s="91"/>
      <c r="Z4" s="63" t="s">
        <v>140</v>
      </c>
      <c r="AA4" s="89" t="s">
        <v>141</v>
      </c>
      <c r="AB4" s="91"/>
      <c r="AC4" s="89" t="s">
        <v>142</v>
      </c>
      <c r="AD4" s="91"/>
      <c r="AE4" s="89" t="s">
        <v>143</v>
      </c>
      <c r="AF4" s="90"/>
      <c r="AG4" s="90"/>
      <c r="AH4" s="90"/>
      <c r="AI4" s="91"/>
      <c r="AJ4" s="89" t="s">
        <v>144</v>
      </c>
      <c r="AK4" s="90"/>
      <c r="AL4" s="90"/>
      <c r="AM4" s="90"/>
      <c r="AN4" s="91"/>
      <c r="AO4" s="89" t="s">
        <v>145</v>
      </c>
      <c r="AP4" s="91"/>
      <c r="AQ4" s="89" t="s">
        <v>146</v>
      </c>
      <c r="AR4" s="90"/>
      <c r="AS4" s="91"/>
      <c r="AT4" s="89" t="s">
        <v>147</v>
      </c>
      <c r="AU4" s="90"/>
      <c r="AV4" s="91"/>
      <c r="AW4" s="89" t="s">
        <v>75</v>
      </c>
      <c r="AX4" s="90"/>
      <c r="AY4" s="61"/>
      <c r="AZ4" s="92" t="s">
        <v>75</v>
      </c>
      <c r="BA4" s="93"/>
    </row>
    <row r="5" spans="1:54" s="60" customFormat="1" ht="62.1">
      <c r="A5" s="66"/>
      <c r="B5" s="64" t="s">
        <v>148</v>
      </c>
      <c r="C5" s="64" t="s">
        <v>149</v>
      </c>
      <c r="D5" s="64" t="s">
        <v>150</v>
      </c>
      <c r="E5" s="64" t="s">
        <v>151</v>
      </c>
      <c r="F5" s="64" t="s">
        <v>152</v>
      </c>
      <c r="G5" s="64" t="s">
        <v>153</v>
      </c>
      <c r="H5" s="64" t="s">
        <v>154</v>
      </c>
      <c r="I5" s="64" t="s">
        <v>155</v>
      </c>
      <c r="J5" s="64" t="s">
        <v>156</v>
      </c>
      <c r="K5" s="64" t="s">
        <v>109</v>
      </c>
      <c r="L5" s="64" t="s">
        <v>157</v>
      </c>
      <c r="M5" s="64" t="s">
        <v>158</v>
      </c>
      <c r="N5" s="64" t="s">
        <v>159</v>
      </c>
      <c r="O5" s="64" t="s">
        <v>160</v>
      </c>
      <c r="P5" s="64" t="s">
        <v>161</v>
      </c>
      <c r="Q5" s="64" t="s">
        <v>162</v>
      </c>
      <c r="R5" s="64" t="s">
        <v>163</v>
      </c>
      <c r="S5" s="64" t="s">
        <v>164</v>
      </c>
      <c r="T5" s="64" t="s">
        <v>165</v>
      </c>
      <c r="U5" s="64" t="s">
        <v>166</v>
      </c>
      <c r="V5" s="64" t="s">
        <v>167</v>
      </c>
      <c r="W5" s="64" t="s">
        <v>168</v>
      </c>
      <c r="X5" s="64" t="s">
        <v>169</v>
      </c>
      <c r="Y5" s="64" t="s">
        <v>170</v>
      </c>
      <c r="Z5" s="64" t="s">
        <v>171</v>
      </c>
      <c r="AA5" s="64" t="s">
        <v>172</v>
      </c>
      <c r="AB5" s="64" t="s">
        <v>173</v>
      </c>
      <c r="AC5" s="64" t="s">
        <v>174</v>
      </c>
      <c r="AD5" s="64" t="s">
        <v>175</v>
      </c>
      <c r="AE5" s="64" t="s">
        <v>176</v>
      </c>
      <c r="AF5" s="64" t="s">
        <v>177</v>
      </c>
      <c r="AG5" s="64" t="s">
        <v>178</v>
      </c>
      <c r="AH5" s="64" t="s">
        <v>179</v>
      </c>
      <c r="AI5" s="64" t="s">
        <v>180</v>
      </c>
      <c r="AJ5" s="64" t="s">
        <v>181</v>
      </c>
      <c r="AK5" s="64" t="s">
        <v>182</v>
      </c>
      <c r="AL5" s="64" t="s">
        <v>183</v>
      </c>
      <c r="AM5" s="64" t="s">
        <v>184</v>
      </c>
      <c r="AN5" s="64" t="s">
        <v>185</v>
      </c>
      <c r="AO5" s="64" t="s">
        <v>145</v>
      </c>
      <c r="AP5" s="64" t="s">
        <v>186</v>
      </c>
      <c r="AQ5" s="64" t="s">
        <v>144</v>
      </c>
      <c r="AR5" s="64" t="s">
        <v>159</v>
      </c>
      <c r="AS5" s="64" t="s">
        <v>187</v>
      </c>
      <c r="AT5" s="64" t="s">
        <v>188</v>
      </c>
      <c r="AU5" s="64" t="s">
        <v>189</v>
      </c>
      <c r="AV5" s="64" t="s">
        <v>190</v>
      </c>
      <c r="AW5" s="64" t="s">
        <v>191</v>
      </c>
      <c r="AX5" s="64" t="s">
        <v>192</v>
      </c>
      <c r="AY5" s="66"/>
      <c r="AZ5" s="66"/>
      <c r="BA5" s="66"/>
      <c r="BB5" s="66"/>
    </row>
    <row r="6" spans="1:54" ht="29.1">
      <c r="A6" s="65" t="s">
        <v>193</v>
      </c>
      <c r="B6" s="67">
        <v>17</v>
      </c>
      <c r="C6" s="68"/>
      <c r="D6" s="69" t="s">
        <v>194</v>
      </c>
      <c r="E6" s="70" t="s">
        <v>195</v>
      </c>
      <c r="F6" s="71" t="s">
        <v>196</v>
      </c>
      <c r="G6" s="72" t="s">
        <v>197</v>
      </c>
      <c r="H6" s="73" t="s">
        <v>198</v>
      </c>
      <c r="I6" s="69" t="s">
        <v>199</v>
      </c>
      <c r="J6" s="70" t="s">
        <v>195</v>
      </c>
      <c r="K6" s="69" t="s">
        <v>200</v>
      </c>
      <c r="L6" s="74" t="s">
        <v>201</v>
      </c>
      <c r="M6" s="74" t="s">
        <v>202</v>
      </c>
      <c r="N6" s="72" t="s">
        <v>203</v>
      </c>
      <c r="O6" s="74" t="s">
        <v>202</v>
      </c>
      <c r="P6" s="73" t="s">
        <v>204</v>
      </c>
      <c r="Q6" s="72" t="s">
        <v>205</v>
      </c>
      <c r="R6" s="74" t="s">
        <v>202</v>
      </c>
      <c r="S6" s="69" t="s">
        <v>206</v>
      </c>
      <c r="T6" s="72" t="s">
        <v>204</v>
      </c>
      <c r="U6" s="72" t="s">
        <v>207</v>
      </c>
      <c r="V6" s="69">
        <v>1</v>
      </c>
      <c r="W6" s="72" t="s">
        <v>208</v>
      </c>
      <c r="X6" s="72" t="s">
        <v>209</v>
      </c>
      <c r="Y6" s="72" t="s">
        <v>170</v>
      </c>
      <c r="Z6" s="71" t="s">
        <v>210</v>
      </c>
      <c r="AA6" s="68" t="s">
        <v>211</v>
      </c>
      <c r="AB6" s="69" t="s">
        <v>136</v>
      </c>
      <c r="AC6" s="73" t="s">
        <v>212</v>
      </c>
      <c r="AD6" s="73" t="s">
        <v>213</v>
      </c>
      <c r="AE6" s="73" t="s">
        <v>214</v>
      </c>
      <c r="AF6" s="71" t="s">
        <v>210</v>
      </c>
      <c r="AG6" s="73" t="s">
        <v>208</v>
      </c>
      <c r="AH6" s="73" t="s">
        <v>215</v>
      </c>
      <c r="AI6" s="68" t="s">
        <v>216</v>
      </c>
      <c r="AJ6" s="68" t="s">
        <v>144</v>
      </c>
      <c r="AK6" s="74" t="s">
        <v>202</v>
      </c>
      <c r="AL6" s="75" t="s">
        <v>217</v>
      </c>
      <c r="AM6" s="76" t="s">
        <v>218</v>
      </c>
      <c r="AN6" s="75" t="s">
        <v>219</v>
      </c>
      <c r="AO6" s="72" t="s">
        <v>220</v>
      </c>
      <c r="AP6" s="68" t="s">
        <v>208</v>
      </c>
      <c r="AQ6" s="73" t="s">
        <v>221</v>
      </c>
      <c r="AR6" s="73" t="s">
        <v>208</v>
      </c>
      <c r="AS6" s="68" t="s">
        <v>221</v>
      </c>
      <c r="AT6" s="68" t="s">
        <v>222</v>
      </c>
      <c r="AU6" s="68" t="s">
        <v>208</v>
      </c>
      <c r="AV6" s="72" t="s">
        <v>223</v>
      </c>
      <c r="AW6" s="68" t="s">
        <v>224</v>
      </c>
      <c r="AX6" s="72" t="s">
        <v>225</v>
      </c>
    </row>
  </sheetData>
  <mergeCells count="12">
    <mergeCell ref="C4:R4"/>
    <mergeCell ref="AC4:AD4"/>
    <mergeCell ref="AT4:AV4"/>
    <mergeCell ref="AZ4:BA4"/>
    <mergeCell ref="AO4:AP4"/>
    <mergeCell ref="AQ4:AS4"/>
    <mergeCell ref="AW4:AX4"/>
    <mergeCell ref="S4:T4"/>
    <mergeCell ref="U4:Y4"/>
    <mergeCell ref="AA4:AB4"/>
    <mergeCell ref="AE4:AI4"/>
    <mergeCell ref="AJ4:A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pageSetUpPr fitToPage="1"/>
  </sheetPr>
  <dimension ref="A1:CQ862"/>
  <sheetViews>
    <sheetView showGridLines="0" topLeftCell="A254" zoomScale="55" zoomScaleNormal="55" workbookViewId="0">
      <selection activeCell="BH276" sqref="BH276"/>
    </sheetView>
  </sheetViews>
  <sheetFormatPr defaultColWidth="9.140625" defaultRowHeight="14.1"/>
  <cols>
    <col min="1" max="1" width="15.85546875" style="37" customWidth="1"/>
    <col min="2" max="95" width="3.42578125" style="26" customWidth="1"/>
    <col min="96" max="16384" width="9.140625" style="26"/>
  </cols>
  <sheetData>
    <row r="1" spans="1:95">
      <c r="A1" s="25"/>
    </row>
    <row r="2" spans="1:95">
      <c r="A2" s="27" t="s">
        <v>226</v>
      </c>
      <c r="B2" s="94" t="s">
        <v>227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</row>
    <row r="3" spans="1:95" ht="57.95" customHeight="1">
      <c r="A3" s="27" t="s">
        <v>228</v>
      </c>
      <c r="B3" s="96" t="s">
        <v>116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</row>
    <row r="5" spans="1:95">
      <c r="A5" s="27" t="s">
        <v>100</v>
      </c>
      <c r="B5" s="97" t="s">
        <v>229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7" t="s">
        <v>230</v>
      </c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5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5"/>
    </row>
    <row r="26" spans="1:95">
      <c r="A26" s="28">
        <v>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30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30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 ht="0.95" customHeight="1">
      <c r="A45" s="31"/>
      <c r="AV45" s="32"/>
      <c r="CQ45" s="32"/>
    </row>
    <row r="46" spans="1:95" ht="311.45" hidden="1" customHeight="1">
      <c r="A46" s="31"/>
      <c r="AV46" s="32"/>
      <c r="CQ46" s="32"/>
    </row>
    <row r="47" spans="1:95" ht="342" hidden="1" customHeight="1">
      <c r="A47" s="33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5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5"/>
    </row>
    <row r="48" spans="1:95">
      <c r="A48" s="28">
        <v>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30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30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 ht="117" customHeight="1">
      <c r="A69" s="33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5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5"/>
    </row>
    <row r="70" spans="1:95">
      <c r="A70" s="28">
        <v>4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30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30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 ht="38.1" customHeight="1">
      <c r="A91" s="33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5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5"/>
    </row>
    <row r="92" spans="1:95">
      <c r="A92" s="28">
        <v>5</v>
      </c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30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30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 ht="159.6" customHeight="1">
      <c r="A113" s="33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5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5"/>
    </row>
    <row r="114" spans="1:95">
      <c r="A114" s="28">
        <v>6</v>
      </c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30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30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 ht="298.5" customHeight="1">
      <c r="A135" s="33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5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5"/>
    </row>
    <row r="136" spans="1:95">
      <c r="A136" s="28">
        <v>7</v>
      </c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30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30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 ht="81.95" customHeight="1">
      <c r="A155" s="33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5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5"/>
    </row>
    <row r="156" spans="1:95">
      <c r="A156" s="28">
        <v>8</v>
      </c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30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30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1"/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 ht="3.6" customHeight="1">
      <c r="A173" s="31"/>
      <c r="AV173" s="32"/>
      <c r="CQ173" s="32"/>
    </row>
    <row r="174" spans="1:95" ht="11.45" hidden="1" customHeight="1">
      <c r="A174" s="31"/>
      <c r="AV174" s="32"/>
      <c r="CQ174" s="32"/>
    </row>
    <row r="175" spans="1:95" hidden="1">
      <c r="A175" s="31"/>
      <c r="AV175" s="32"/>
      <c r="CQ175" s="32"/>
    </row>
    <row r="176" spans="1:95" hidden="1">
      <c r="A176" s="31"/>
      <c r="AV176" s="32"/>
      <c r="CQ176" s="32"/>
    </row>
    <row r="177" spans="1:95" ht="140.44999999999999" hidden="1" customHeight="1">
      <c r="A177" s="33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5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5"/>
    </row>
    <row r="178" spans="1:95">
      <c r="A178" s="28">
        <v>9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30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30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 ht="215.45" customHeight="1">
      <c r="A199" s="33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5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5"/>
    </row>
    <row r="200" spans="1:95">
      <c r="A200" s="28">
        <v>10</v>
      </c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30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  <c r="CJ200" s="29"/>
      <c r="CK200" s="29"/>
      <c r="CL200" s="29"/>
      <c r="CM200" s="29"/>
      <c r="CN200" s="29"/>
      <c r="CO200" s="29"/>
      <c r="CP200" s="29"/>
      <c r="CQ200" s="30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3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5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  <c r="CP219" s="34"/>
      <c r="CQ219" s="35"/>
    </row>
    <row r="220" spans="1:95">
      <c r="A220" s="36">
        <v>11</v>
      </c>
      <c r="B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30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  <c r="BZ220" s="29"/>
      <c r="CA220" s="29"/>
      <c r="CB220" s="29"/>
      <c r="CC220" s="29"/>
      <c r="CD220" s="29"/>
      <c r="CE220" s="29"/>
      <c r="CF220" s="29"/>
      <c r="CG220" s="29"/>
      <c r="CH220" s="29"/>
      <c r="CI220" s="29"/>
      <c r="CJ220" s="29"/>
      <c r="CK220" s="29"/>
      <c r="CL220" s="29"/>
      <c r="CM220" s="29"/>
      <c r="CN220" s="29"/>
      <c r="CO220" s="29"/>
      <c r="CP220" s="29"/>
      <c r="CQ220" s="30"/>
    </row>
    <row r="221" spans="1:95">
      <c r="A221" s="31"/>
      <c r="C221" s="29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 ht="262.5" customHeight="1">
      <c r="A235" s="33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5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  <c r="CP235" s="34"/>
      <c r="CQ235" s="35"/>
    </row>
    <row r="236" spans="1:95">
      <c r="A236" s="36">
        <v>12</v>
      </c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30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  <c r="BV236" s="29"/>
      <c r="BW236" s="29"/>
      <c r="BX236" s="29"/>
      <c r="BY236" s="29"/>
      <c r="BZ236" s="29"/>
      <c r="CA236" s="29"/>
      <c r="CB236" s="29"/>
      <c r="CC236" s="29"/>
      <c r="CD236" s="29"/>
      <c r="CE236" s="29"/>
      <c r="CF236" s="29"/>
      <c r="CG236" s="29"/>
      <c r="CH236" s="29"/>
      <c r="CI236" s="29"/>
      <c r="CJ236" s="29"/>
      <c r="CK236" s="29"/>
      <c r="CL236" s="29"/>
      <c r="CM236" s="29"/>
      <c r="CN236" s="29"/>
      <c r="CO236" s="29"/>
      <c r="CP236" s="29"/>
      <c r="CQ236" s="30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 ht="229.5" customHeight="1">
      <c r="A252" s="33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5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  <c r="CP252" s="34"/>
      <c r="CQ252" s="35"/>
    </row>
    <row r="253" spans="1:95">
      <c r="A253" s="36">
        <v>13</v>
      </c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30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29"/>
      <c r="BW253" s="29"/>
      <c r="BX253" s="29"/>
      <c r="BY253" s="29"/>
      <c r="BZ253" s="29"/>
      <c r="CA253" s="29"/>
      <c r="CB253" s="29"/>
      <c r="CC253" s="29"/>
      <c r="CD253" s="29"/>
      <c r="CE253" s="29"/>
      <c r="CF253" s="29"/>
      <c r="CG253" s="29"/>
      <c r="CH253" s="29"/>
      <c r="CI253" s="29"/>
      <c r="CJ253" s="29"/>
      <c r="CK253" s="29"/>
      <c r="CL253" s="29"/>
      <c r="CM253" s="29"/>
      <c r="CN253" s="29"/>
      <c r="CO253" s="29"/>
      <c r="CP253" s="29"/>
      <c r="CQ253" s="30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 ht="116.45" customHeight="1">
      <c r="A276" s="33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5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  <c r="CN276" s="34"/>
      <c r="CO276" s="34"/>
      <c r="CP276" s="34"/>
      <c r="CQ276" s="35"/>
    </row>
    <row r="277" spans="1:95">
      <c r="A277" s="36">
        <v>14</v>
      </c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30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  <c r="BQ277" s="29"/>
      <c r="BR277" s="29"/>
      <c r="BS277" s="29"/>
      <c r="BT277" s="29"/>
      <c r="BU277" s="29"/>
      <c r="BV277" s="29"/>
      <c r="BW277" s="29"/>
      <c r="BX277" s="29"/>
      <c r="BY277" s="29"/>
      <c r="BZ277" s="29"/>
      <c r="CA277" s="29"/>
      <c r="CB277" s="29"/>
      <c r="CC277" s="29"/>
      <c r="CD277" s="29"/>
      <c r="CE277" s="29"/>
      <c r="CF277" s="29"/>
      <c r="CG277" s="29"/>
      <c r="CH277" s="29"/>
      <c r="CI277" s="29"/>
      <c r="CJ277" s="29"/>
      <c r="CK277" s="29"/>
      <c r="CL277" s="29"/>
      <c r="CM277" s="29"/>
      <c r="CN277" s="29"/>
      <c r="CO277" s="29"/>
      <c r="CP277" s="29"/>
      <c r="CQ277" s="30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 ht="96" customHeight="1">
      <c r="A294" s="33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5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  <c r="CN294" s="34"/>
      <c r="CO294" s="34"/>
      <c r="CP294" s="34"/>
      <c r="CQ294" s="35"/>
    </row>
    <row r="295" spans="1:95">
      <c r="A295" s="36">
        <v>15</v>
      </c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30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  <c r="BQ295" s="29"/>
      <c r="BR295" s="29"/>
      <c r="BS295" s="29"/>
      <c r="BT295" s="29"/>
      <c r="BU295" s="29"/>
      <c r="BV295" s="29"/>
      <c r="BW295" s="29"/>
      <c r="BX295" s="29"/>
      <c r="BY295" s="29"/>
      <c r="BZ295" s="29"/>
      <c r="CA295" s="29"/>
      <c r="CB295" s="29"/>
      <c r="CC295" s="29"/>
      <c r="CD295" s="29"/>
      <c r="CE295" s="29"/>
      <c r="CF295" s="29"/>
      <c r="CG295" s="29"/>
      <c r="CH295" s="29"/>
      <c r="CI295" s="29"/>
      <c r="CJ295" s="29"/>
      <c r="CK295" s="29"/>
      <c r="CL295" s="29"/>
      <c r="CM295" s="29"/>
      <c r="CN295" s="29"/>
      <c r="CO295" s="29"/>
      <c r="CP295" s="29"/>
      <c r="CQ295" s="30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3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5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  <c r="CN312" s="34"/>
      <c r="CO312" s="34"/>
      <c r="CP312" s="34"/>
      <c r="CQ312" s="35"/>
    </row>
    <row r="313" spans="1:95">
      <c r="A313" s="36">
        <v>16</v>
      </c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30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  <c r="BQ313" s="29"/>
      <c r="BR313" s="29"/>
      <c r="BS313" s="29"/>
      <c r="BT313" s="29"/>
      <c r="BU313" s="29"/>
      <c r="BV313" s="29"/>
      <c r="BW313" s="29"/>
      <c r="BX313" s="29"/>
      <c r="BY313" s="29"/>
      <c r="BZ313" s="29"/>
      <c r="CA313" s="29"/>
      <c r="CB313" s="29"/>
      <c r="CC313" s="29"/>
      <c r="CD313" s="29"/>
      <c r="CE313" s="29"/>
      <c r="CF313" s="29"/>
      <c r="CG313" s="29"/>
      <c r="CH313" s="29"/>
      <c r="CI313" s="29"/>
      <c r="CJ313" s="29"/>
      <c r="CK313" s="29"/>
      <c r="CL313" s="29"/>
      <c r="CM313" s="29"/>
      <c r="CN313" s="29"/>
      <c r="CO313" s="29"/>
      <c r="CP313" s="29"/>
      <c r="CQ313" s="30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1"/>
      <c r="AV326" s="32"/>
      <c r="CQ326" s="32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 ht="20.45" customHeight="1">
      <c r="A330" s="33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5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  <c r="CN330" s="34"/>
      <c r="CO330" s="34"/>
      <c r="CP330" s="34"/>
      <c r="CQ330" s="35"/>
    </row>
    <row r="331" spans="1:95">
      <c r="A331" s="36">
        <v>17</v>
      </c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30"/>
      <c r="AW331" s="29"/>
      <c r="AX331" s="29"/>
      <c r="AY331" s="29"/>
      <c r="AZ331" s="29"/>
      <c r="BA331" s="29"/>
      <c r="BB331" s="29"/>
      <c r="BC331" s="29"/>
      <c r="BD331" s="29"/>
      <c r="BE331" s="29"/>
      <c r="BF331" s="29"/>
      <c r="BG331" s="29"/>
      <c r="BH331" s="29"/>
      <c r="BI331" s="29"/>
      <c r="BJ331" s="29"/>
      <c r="BK331" s="29"/>
      <c r="BL331" s="29"/>
      <c r="BM331" s="29"/>
      <c r="BN331" s="29"/>
      <c r="BO331" s="29"/>
      <c r="BP331" s="29"/>
      <c r="BQ331" s="29"/>
      <c r="BR331" s="29"/>
      <c r="BS331" s="29"/>
      <c r="BT331" s="29"/>
      <c r="BU331" s="29"/>
      <c r="BV331" s="29"/>
      <c r="BW331" s="29"/>
      <c r="BX331" s="29"/>
      <c r="BY331" s="29"/>
      <c r="BZ331" s="29"/>
      <c r="CA331" s="29"/>
      <c r="CB331" s="29"/>
      <c r="CC331" s="29"/>
      <c r="CD331" s="29"/>
      <c r="CE331" s="29"/>
      <c r="CF331" s="29"/>
      <c r="CG331" s="29"/>
      <c r="CH331" s="29"/>
      <c r="CI331" s="29"/>
      <c r="CJ331" s="29"/>
      <c r="CK331" s="29"/>
      <c r="CL331" s="29"/>
      <c r="CM331" s="29"/>
      <c r="CN331" s="29"/>
      <c r="CO331" s="29"/>
      <c r="CP331" s="29"/>
      <c r="CQ331" s="30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 ht="252.95" customHeight="1">
      <c r="A348" s="33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5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  <c r="CN348" s="34"/>
      <c r="CO348" s="34"/>
      <c r="CP348" s="34"/>
      <c r="CQ348" s="35"/>
    </row>
    <row r="349" spans="1:95">
      <c r="A349" s="36">
        <v>18</v>
      </c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30"/>
      <c r="AW349" s="29"/>
      <c r="AX349" s="29"/>
      <c r="AY349" s="29"/>
      <c r="AZ349" s="29"/>
      <c r="BA349" s="29"/>
      <c r="BB349" s="29"/>
      <c r="BC349" s="29"/>
      <c r="BD349" s="29"/>
      <c r="BE349" s="29"/>
      <c r="BF349" s="29"/>
      <c r="BG349" s="29"/>
      <c r="BH349" s="29"/>
      <c r="BI349" s="29"/>
      <c r="BJ349" s="29"/>
      <c r="BK349" s="29"/>
      <c r="BL349" s="29"/>
      <c r="BM349" s="29"/>
      <c r="BN349" s="29"/>
      <c r="BO349" s="29"/>
      <c r="BP349" s="29"/>
      <c r="BQ349" s="29"/>
      <c r="BR349" s="29"/>
      <c r="BS349" s="29"/>
      <c r="BT349" s="29"/>
      <c r="BU349" s="29"/>
      <c r="BV349" s="29"/>
      <c r="BW349" s="29"/>
      <c r="BX349" s="29"/>
      <c r="BY349" s="29"/>
      <c r="BZ349" s="29"/>
      <c r="CA349" s="29"/>
      <c r="CB349" s="29"/>
      <c r="CC349" s="29"/>
      <c r="CD349" s="29"/>
      <c r="CE349" s="29"/>
      <c r="CF349" s="29"/>
      <c r="CG349" s="29"/>
      <c r="CH349" s="29"/>
      <c r="CI349" s="29"/>
      <c r="CJ349" s="29"/>
      <c r="CK349" s="29"/>
      <c r="CL349" s="29"/>
      <c r="CM349" s="29"/>
      <c r="CN349" s="29"/>
      <c r="CO349" s="29"/>
      <c r="CP349" s="29"/>
      <c r="CQ349" s="30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3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5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  <c r="CN366" s="34"/>
      <c r="CO366" s="34"/>
      <c r="CP366" s="34"/>
      <c r="CQ366" s="35"/>
    </row>
    <row r="367" spans="1:95">
      <c r="A367" s="36">
        <v>19</v>
      </c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30"/>
      <c r="AW367" s="29"/>
      <c r="AX367" s="29"/>
      <c r="AY367" s="29"/>
      <c r="AZ367" s="29"/>
      <c r="BA367" s="29"/>
      <c r="BB367" s="29"/>
      <c r="BC367" s="29"/>
      <c r="BD367" s="29"/>
      <c r="BE367" s="29"/>
      <c r="BF367" s="29"/>
      <c r="BG367" s="29"/>
      <c r="BH367" s="29"/>
      <c r="BI367" s="29"/>
      <c r="BJ367" s="29"/>
      <c r="BK367" s="29"/>
      <c r="BL367" s="29"/>
      <c r="BM367" s="29"/>
      <c r="BN367" s="29"/>
      <c r="BO367" s="29"/>
      <c r="BP367" s="29"/>
      <c r="BQ367" s="29"/>
      <c r="BR367" s="29"/>
      <c r="BS367" s="29"/>
      <c r="BT367" s="29"/>
      <c r="BU367" s="29"/>
      <c r="BV367" s="29"/>
      <c r="BW367" s="29"/>
      <c r="BX367" s="29"/>
      <c r="BY367" s="29"/>
      <c r="BZ367" s="29"/>
      <c r="CA367" s="29"/>
      <c r="CB367" s="29"/>
      <c r="CC367" s="29"/>
      <c r="CD367" s="29"/>
      <c r="CE367" s="29"/>
      <c r="CF367" s="29"/>
      <c r="CG367" s="29"/>
      <c r="CH367" s="29"/>
      <c r="CI367" s="29"/>
      <c r="CJ367" s="29"/>
      <c r="CK367" s="29"/>
      <c r="CL367" s="29"/>
      <c r="CM367" s="29"/>
      <c r="CN367" s="29"/>
      <c r="CO367" s="29"/>
      <c r="CP367" s="29"/>
      <c r="CQ367" s="30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1"/>
      <c r="AV376" s="32"/>
      <c r="CQ376" s="32"/>
    </row>
    <row r="377" spans="1:95">
      <c r="A377" s="31"/>
      <c r="AV377" s="32"/>
      <c r="CQ377" s="32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 ht="362.1" customHeight="1">
      <c r="A384" s="33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5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  <c r="CN384" s="34"/>
      <c r="CO384" s="34"/>
      <c r="CP384" s="34"/>
      <c r="CQ384" s="35"/>
    </row>
    <row r="385" spans="1:95">
      <c r="A385" s="36">
        <v>20</v>
      </c>
      <c r="B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30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30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 ht="89.45" customHeight="1">
      <c r="A402" s="33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5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  <c r="CN402" s="34"/>
      <c r="CO402" s="34"/>
      <c r="CP402" s="34"/>
      <c r="CQ402" s="35"/>
    </row>
    <row r="403" spans="1:95">
      <c r="A403" s="36">
        <v>21</v>
      </c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30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  <c r="BQ403" s="29"/>
      <c r="BR403" s="29"/>
      <c r="BS403" s="29"/>
      <c r="BT403" s="29"/>
      <c r="BU403" s="29"/>
      <c r="BV403" s="29"/>
      <c r="BW403" s="29"/>
      <c r="BX403" s="29"/>
      <c r="BY403" s="29"/>
      <c r="BZ403" s="29"/>
      <c r="CA403" s="29"/>
      <c r="CB403" s="29"/>
      <c r="CC403" s="29"/>
      <c r="CD403" s="29"/>
      <c r="CE403" s="29"/>
      <c r="CF403" s="29"/>
      <c r="CG403" s="29"/>
      <c r="CH403" s="29"/>
      <c r="CI403" s="29"/>
      <c r="CJ403" s="29"/>
      <c r="CK403" s="29"/>
      <c r="CL403" s="29"/>
      <c r="CM403" s="29"/>
      <c r="CN403" s="29"/>
      <c r="CO403" s="29"/>
      <c r="CP403" s="29"/>
      <c r="CQ403" s="30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 ht="48.6" customHeight="1">
      <c r="A420" s="33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5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  <c r="CN420" s="34"/>
      <c r="CO420" s="34"/>
      <c r="CP420" s="34"/>
      <c r="CQ420" s="35"/>
    </row>
    <row r="421" spans="1:95">
      <c r="A421" s="36">
        <v>22</v>
      </c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30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  <c r="BG421" s="29"/>
      <c r="BH421" s="29"/>
      <c r="BI421" s="29"/>
      <c r="BJ421" s="29"/>
      <c r="BK421" s="29"/>
      <c r="BL421" s="29"/>
      <c r="BM421" s="29"/>
      <c r="BN421" s="29"/>
      <c r="BO421" s="29"/>
      <c r="BP421" s="29"/>
      <c r="BQ421" s="29"/>
      <c r="BR421" s="29"/>
      <c r="BS421" s="29"/>
      <c r="BT421" s="29"/>
      <c r="BU421" s="29"/>
      <c r="BV421" s="29"/>
      <c r="BW421" s="29"/>
      <c r="BX421" s="29"/>
      <c r="BY421" s="29"/>
      <c r="BZ421" s="29"/>
      <c r="CA421" s="29"/>
      <c r="CB421" s="29"/>
      <c r="CC421" s="29"/>
      <c r="CD421" s="29"/>
      <c r="CE421" s="29"/>
      <c r="CF421" s="29"/>
      <c r="CG421" s="29"/>
      <c r="CH421" s="29"/>
      <c r="CI421" s="29"/>
      <c r="CJ421" s="29"/>
      <c r="CK421" s="29"/>
      <c r="CL421" s="29"/>
      <c r="CM421" s="29"/>
      <c r="CN421" s="29"/>
      <c r="CO421" s="29"/>
      <c r="CP421" s="29"/>
      <c r="CQ421" s="30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1"/>
      <c r="AV430" s="32"/>
      <c r="CQ430" s="32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 ht="151.5" customHeight="1">
      <c r="A437" s="31"/>
      <c r="AV437" s="32"/>
      <c r="CQ437" s="32"/>
    </row>
    <row r="438" spans="1:95" ht="409.5" customHeight="1">
      <c r="A438" s="33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5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  <c r="CN438" s="34"/>
      <c r="CO438" s="34"/>
      <c r="CP438" s="34"/>
      <c r="CQ438" s="35"/>
    </row>
    <row r="439" spans="1:95">
      <c r="A439" s="36">
        <v>23</v>
      </c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30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  <c r="BP439" s="29"/>
      <c r="BQ439" s="29"/>
      <c r="BR439" s="29"/>
      <c r="BS439" s="29"/>
      <c r="BT439" s="29"/>
      <c r="BU439" s="29"/>
      <c r="BV439" s="29"/>
      <c r="BW439" s="29"/>
      <c r="BX439" s="29"/>
      <c r="BY439" s="29"/>
      <c r="BZ439" s="29"/>
      <c r="CA439" s="29"/>
      <c r="CB439" s="29"/>
      <c r="CC439" s="29"/>
      <c r="CD439" s="29"/>
      <c r="CE439" s="29"/>
      <c r="CF439" s="29"/>
      <c r="CG439" s="29"/>
      <c r="CH439" s="29"/>
      <c r="CI439" s="29"/>
      <c r="CJ439" s="29"/>
      <c r="CK439" s="29"/>
      <c r="CL439" s="29"/>
      <c r="CM439" s="29"/>
      <c r="CN439" s="29"/>
      <c r="CO439" s="29"/>
      <c r="CP439" s="29"/>
      <c r="CQ439" s="30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 ht="131.44999999999999" customHeight="1">
      <c r="A456" s="33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5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  <c r="CN456" s="34"/>
      <c r="CO456" s="34"/>
      <c r="CP456" s="34"/>
      <c r="CQ456" s="35"/>
    </row>
    <row r="457" spans="1:95">
      <c r="A457" s="36">
        <v>24</v>
      </c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30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  <c r="BQ457" s="29"/>
      <c r="BR457" s="29"/>
      <c r="BS457" s="29"/>
      <c r="BT457" s="29"/>
      <c r="BU457" s="29"/>
      <c r="BV457" s="29"/>
      <c r="BW457" s="29"/>
      <c r="BX457" s="29"/>
      <c r="BY457" s="29"/>
      <c r="BZ457" s="29"/>
      <c r="CA457" s="29"/>
      <c r="CB457" s="29"/>
      <c r="CC457" s="29"/>
      <c r="CD457" s="29"/>
      <c r="CE457" s="29"/>
      <c r="CF457" s="29"/>
      <c r="CG457" s="29"/>
      <c r="CH457" s="29"/>
      <c r="CI457" s="29"/>
      <c r="CJ457" s="29"/>
      <c r="CK457" s="29"/>
      <c r="CL457" s="29"/>
      <c r="CM457" s="29"/>
      <c r="CN457" s="29"/>
      <c r="CO457" s="29"/>
      <c r="CP457" s="29"/>
      <c r="CQ457" s="30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3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5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  <c r="CN474" s="34"/>
      <c r="CO474" s="34"/>
      <c r="CP474" s="34"/>
      <c r="CQ474" s="35"/>
    </row>
    <row r="475" spans="1:95">
      <c r="A475" s="36">
        <v>25</v>
      </c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30"/>
      <c r="AW475" s="29"/>
      <c r="AX475" s="29"/>
      <c r="AY475" s="29"/>
      <c r="AZ475" s="29"/>
      <c r="BA475" s="29"/>
      <c r="BB475" s="29"/>
      <c r="BC475" s="29"/>
      <c r="BD475" s="29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  <c r="BP475" s="29"/>
      <c r="BQ475" s="29"/>
      <c r="BR475" s="29"/>
      <c r="BS475" s="29"/>
      <c r="BT475" s="29"/>
      <c r="BU475" s="29"/>
      <c r="BV475" s="29"/>
      <c r="BW475" s="29"/>
      <c r="BX475" s="29"/>
      <c r="BY475" s="29"/>
      <c r="BZ475" s="29"/>
      <c r="CA475" s="29"/>
      <c r="CB475" s="29"/>
      <c r="CC475" s="29"/>
      <c r="CD475" s="29"/>
      <c r="CE475" s="29"/>
      <c r="CF475" s="29"/>
      <c r="CG475" s="29"/>
      <c r="CH475" s="29"/>
      <c r="CI475" s="29"/>
      <c r="CJ475" s="29"/>
      <c r="CK475" s="29"/>
      <c r="CL475" s="29"/>
      <c r="CM475" s="29"/>
      <c r="CN475" s="29"/>
      <c r="CO475" s="29"/>
      <c r="CP475" s="29"/>
      <c r="CQ475" s="30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 ht="158.44999999999999" customHeight="1">
      <c r="A491" s="31"/>
      <c r="AV491" s="32"/>
      <c r="CQ491" s="32"/>
    </row>
    <row r="492" spans="1:95" ht="349.5" customHeight="1">
      <c r="A492" s="33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5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  <c r="CK492" s="34"/>
      <c r="CL492" s="34"/>
      <c r="CM492" s="34"/>
      <c r="CN492" s="34"/>
      <c r="CO492" s="34"/>
      <c r="CP492" s="34"/>
      <c r="CQ492" s="35"/>
    </row>
    <row r="493" spans="1:95">
      <c r="A493" s="36">
        <v>26</v>
      </c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30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  <c r="BN493" s="29"/>
      <c r="BO493" s="29"/>
      <c r="BP493" s="29"/>
      <c r="BQ493" s="29"/>
      <c r="BR493" s="29"/>
      <c r="BS493" s="29"/>
      <c r="BT493" s="29"/>
      <c r="BU493" s="29"/>
      <c r="BV493" s="29"/>
      <c r="BW493" s="29"/>
      <c r="BX493" s="29"/>
      <c r="BY493" s="29"/>
      <c r="BZ493" s="29"/>
      <c r="CA493" s="29"/>
      <c r="CB493" s="29"/>
      <c r="CC493" s="29"/>
      <c r="CD493" s="29"/>
      <c r="CE493" s="29"/>
      <c r="CF493" s="29"/>
      <c r="CG493" s="29"/>
      <c r="CH493" s="29"/>
      <c r="CI493" s="29"/>
      <c r="CJ493" s="29"/>
      <c r="CK493" s="29"/>
      <c r="CL493" s="29"/>
      <c r="CM493" s="29"/>
      <c r="CN493" s="29"/>
      <c r="CO493" s="29"/>
      <c r="CP493" s="29"/>
      <c r="CQ493" s="30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 ht="69.599999999999994" customHeight="1">
      <c r="A510" s="33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5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  <c r="CK510" s="34"/>
      <c r="CL510" s="34"/>
      <c r="CM510" s="34"/>
      <c r="CN510" s="34"/>
      <c r="CO510" s="34"/>
      <c r="CP510" s="34"/>
      <c r="CQ510" s="35"/>
    </row>
    <row r="511" spans="1:95">
      <c r="A511" s="36">
        <v>27</v>
      </c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30"/>
      <c r="AW511" s="29"/>
      <c r="AX511" s="29"/>
      <c r="AY511" s="29"/>
      <c r="AZ511" s="29"/>
      <c r="BA511" s="29"/>
      <c r="BB511" s="29"/>
      <c r="BC511" s="29"/>
      <c r="BD511" s="29"/>
      <c r="BE511" s="29"/>
      <c r="BF511" s="29"/>
      <c r="BG511" s="29"/>
      <c r="BH511" s="29"/>
      <c r="BI511" s="29"/>
      <c r="BJ511" s="29"/>
      <c r="BK511" s="29"/>
      <c r="BL511" s="29"/>
      <c r="BM511" s="29"/>
      <c r="BN511" s="29"/>
      <c r="BO511" s="29"/>
      <c r="BP511" s="29"/>
      <c r="BQ511" s="29"/>
      <c r="BR511" s="29"/>
      <c r="BS511" s="29"/>
      <c r="BT511" s="29"/>
      <c r="BU511" s="29"/>
      <c r="BV511" s="29"/>
      <c r="BW511" s="29"/>
      <c r="BX511" s="29"/>
      <c r="BY511" s="29"/>
      <c r="BZ511" s="29"/>
      <c r="CA511" s="29"/>
      <c r="CB511" s="29"/>
      <c r="CC511" s="29"/>
      <c r="CD511" s="29"/>
      <c r="CE511" s="29"/>
      <c r="CF511" s="29"/>
      <c r="CG511" s="29"/>
      <c r="CH511" s="29"/>
      <c r="CI511" s="29"/>
      <c r="CJ511" s="29"/>
      <c r="CK511" s="29"/>
      <c r="CL511" s="29"/>
      <c r="CM511" s="29"/>
      <c r="CN511" s="29"/>
      <c r="CO511" s="29"/>
      <c r="CP511" s="29"/>
      <c r="CQ511" s="30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 ht="173.1" customHeight="1">
      <c r="A528" s="33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5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  <c r="CN528" s="34"/>
      <c r="CO528" s="34"/>
      <c r="CP528" s="34"/>
      <c r="CQ528" s="35"/>
    </row>
    <row r="529" spans="1:95">
      <c r="A529" s="36">
        <v>28</v>
      </c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30"/>
      <c r="AW529" s="29"/>
      <c r="AX529" s="29"/>
      <c r="AY529" s="29"/>
      <c r="AZ529" s="29"/>
      <c r="BA529" s="29"/>
      <c r="BB529" s="29"/>
      <c r="BC529" s="29"/>
      <c r="BD529" s="29"/>
      <c r="BE529" s="29"/>
      <c r="BF529" s="29"/>
      <c r="BG529" s="29"/>
      <c r="BH529" s="29"/>
      <c r="BI529" s="29"/>
      <c r="BJ529" s="29"/>
      <c r="BK529" s="29"/>
      <c r="BL529" s="29"/>
      <c r="BM529" s="29"/>
      <c r="BN529" s="29"/>
      <c r="BO529" s="29"/>
      <c r="BP529" s="29"/>
      <c r="BQ529" s="29"/>
      <c r="BR529" s="29"/>
      <c r="BS529" s="29"/>
      <c r="BT529" s="29"/>
      <c r="BU529" s="29"/>
      <c r="BV529" s="29"/>
      <c r="BW529" s="29"/>
      <c r="BX529" s="29"/>
      <c r="BY529" s="29"/>
      <c r="BZ529" s="29"/>
      <c r="CA529" s="29"/>
      <c r="CB529" s="29"/>
      <c r="CC529" s="29"/>
      <c r="CD529" s="29"/>
      <c r="CE529" s="29"/>
      <c r="CF529" s="29"/>
      <c r="CG529" s="29"/>
      <c r="CH529" s="29"/>
      <c r="CI529" s="29"/>
      <c r="CJ529" s="29"/>
      <c r="CK529" s="29"/>
      <c r="CL529" s="29"/>
      <c r="CM529" s="29"/>
      <c r="CN529" s="29"/>
      <c r="CO529" s="29"/>
      <c r="CP529" s="29"/>
      <c r="CQ529" s="30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 ht="49.5" customHeight="1">
      <c r="A546" s="33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5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  <c r="CK546" s="34"/>
      <c r="CL546" s="34"/>
      <c r="CM546" s="34"/>
      <c r="CN546" s="34"/>
      <c r="CO546" s="34"/>
      <c r="CP546" s="34"/>
      <c r="CQ546" s="35"/>
    </row>
    <row r="547" spans="1:95">
      <c r="A547" s="36">
        <v>29</v>
      </c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30"/>
      <c r="AW547" s="29"/>
      <c r="AX547" s="29"/>
      <c r="AY547" s="29"/>
      <c r="AZ547" s="29"/>
      <c r="BA547" s="29"/>
      <c r="BB547" s="29"/>
      <c r="BC547" s="29"/>
      <c r="BD547" s="29"/>
      <c r="BE547" s="29"/>
      <c r="BF547" s="29"/>
      <c r="BG547" s="29"/>
      <c r="BH547" s="29"/>
      <c r="BI547" s="29"/>
      <c r="BJ547" s="29"/>
      <c r="BK547" s="29"/>
      <c r="BL547" s="29"/>
      <c r="BM547" s="29"/>
      <c r="BN547" s="29"/>
      <c r="BO547" s="29"/>
      <c r="BP547" s="29"/>
      <c r="BQ547" s="29"/>
      <c r="BR547" s="29"/>
      <c r="BS547" s="29"/>
      <c r="BT547" s="29"/>
      <c r="BU547" s="29"/>
      <c r="BV547" s="29"/>
      <c r="BW547" s="29"/>
      <c r="BX547" s="29"/>
      <c r="BY547" s="29"/>
      <c r="BZ547" s="29"/>
      <c r="CA547" s="29"/>
      <c r="CB547" s="29"/>
      <c r="CC547" s="29"/>
      <c r="CD547" s="29"/>
      <c r="CE547" s="29"/>
      <c r="CF547" s="29"/>
      <c r="CG547" s="29"/>
      <c r="CH547" s="29"/>
      <c r="CI547" s="29"/>
      <c r="CJ547" s="29"/>
      <c r="CK547" s="29"/>
      <c r="CL547" s="29"/>
      <c r="CM547" s="29"/>
      <c r="CN547" s="29"/>
      <c r="CO547" s="29"/>
      <c r="CP547" s="29"/>
      <c r="CQ547" s="30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 ht="398.45" customHeight="1">
      <c r="A564" s="33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5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  <c r="CK564" s="34"/>
      <c r="CL564" s="34"/>
      <c r="CM564" s="34"/>
      <c r="CN564" s="34"/>
      <c r="CO564" s="34"/>
      <c r="CP564" s="34"/>
      <c r="CQ564" s="35"/>
    </row>
    <row r="565" spans="1:95">
      <c r="A565" s="36">
        <v>30</v>
      </c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30"/>
      <c r="AW565" s="29"/>
      <c r="AX565" s="29"/>
      <c r="AY565" s="29"/>
      <c r="AZ565" s="29"/>
      <c r="BA565" s="29"/>
      <c r="BB565" s="29"/>
      <c r="BC565" s="29"/>
      <c r="BD565" s="29"/>
      <c r="BE565" s="29"/>
      <c r="BF565" s="29"/>
      <c r="BG565" s="29"/>
      <c r="BH565" s="29"/>
      <c r="BI565" s="29"/>
      <c r="BJ565" s="29"/>
      <c r="BK565" s="29"/>
      <c r="BL565" s="29"/>
      <c r="BM565" s="29"/>
      <c r="BN565" s="29"/>
      <c r="BO565" s="29"/>
      <c r="BP565" s="29"/>
      <c r="BQ565" s="29"/>
      <c r="BR565" s="29"/>
      <c r="BS565" s="29"/>
      <c r="BT565" s="29"/>
      <c r="BU565" s="29"/>
      <c r="BV565" s="29"/>
      <c r="BW565" s="29"/>
      <c r="BX565" s="29"/>
      <c r="BY565" s="29"/>
      <c r="BZ565" s="29"/>
      <c r="CA565" s="29"/>
      <c r="CB565" s="29"/>
      <c r="CC565" s="29"/>
      <c r="CD565" s="29"/>
      <c r="CE565" s="29"/>
      <c r="CF565" s="29"/>
      <c r="CG565" s="29"/>
      <c r="CH565" s="29"/>
      <c r="CI565" s="29"/>
      <c r="CJ565" s="29"/>
      <c r="CK565" s="29"/>
      <c r="CL565" s="29"/>
      <c r="CM565" s="29"/>
      <c r="CN565" s="29"/>
      <c r="CO565" s="29"/>
      <c r="CP565" s="29"/>
      <c r="CQ565" s="30"/>
    </row>
    <row r="566" spans="1:95">
      <c r="A566" s="31"/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 ht="56.1" customHeight="1">
      <c r="A581" s="31"/>
      <c r="AV581" s="32"/>
      <c r="CQ581" s="32"/>
    </row>
    <row r="582" spans="1:95" ht="409.5" customHeight="1">
      <c r="A582" s="33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5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  <c r="CN582" s="34"/>
      <c r="CO582" s="34"/>
      <c r="CP582" s="34"/>
      <c r="CQ582" s="35"/>
    </row>
    <row r="583" spans="1:95">
      <c r="A583" s="36">
        <v>31</v>
      </c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30"/>
      <c r="AW583" s="29"/>
      <c r="AX583" s="29"/>
      <c r="AY583" s="29"/>
      <c r="AZ583" s="29"/>
      <c r="BA583" s="29"/>
      <c r="BB583" s="29"/>
      <c r="BC583" s="29"/>
      <c r="BD583" s="29"/>
      <c r="BE583" s="29"/>
      <c r="BF583" s="29"/>
      <c r="BG583" s="29"/>
      <c r="BH583" s="29"/>
      <c r="BI583" s="29"/>
      <c r="BJ583" s="29"/>
      <c r="BK583" s="29"/>
      <c r="BL583" s="29"/>
      <c r="BM583" s="29"/>
      <c r="BN583" s="29"/>
      <c r="BO583" s="29"/>
      <c r="BP583" s="29"/>
      <c r="BQ583" s="29"/>
      <c r="BR583" s="29"/>
      <c r="BS583" s="29"/>
      <c r="BT583" s="29"/>
      <c r="BU583" s="29"/>
      <c r="BV583" s="29"/>
      <c r="BW583" s="29"/>
      <c r="BX583" s="29"/>
      <c r="BY583" s="29"/>
      <c r="BZ583" s="29"/>
      <c r="CA583" s="29"/>
      <c r="CB583" s="29"/>
      <c r="CC583" s="29"/>
      <c r="CD583" s="29"/>
      <c r="CE583" s="29"/>
      <c r="CF583" s="29"/>
      <c r="CG583" s="29"/>
      <c r="CH583" s="29"/>
      <c r="CI583" s="29"/>
      <c r="CJ583" s="29"/>
      <c r="CK583" s="29"/>
      <c r="CL583" s="29"/>
      <c r="CM583" s="29"/>
      <c r="CN583" s="29"/>
      <c r="CO583" s="29"/>
      <c r="CP583" s="29"/>
      <c r="CQ583" s="30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/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 ht="77.45" customHeight="1">
      <c r="A600" s="33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5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  <c r="CK600" s="34"/>
      <c r="CL600" s="34"/>
      <c r="CM600" s="34"/>
      <c r="CN600" s="34"/>
      <c r="CO600" s="34"/>
      <c r="CP600" s="34"/>
      <c r="CQ600" s="35"/>
    </row>
    <row r="601" spans="1:95">
      <c r="A601" s="36">
        <v>32</v>
      </c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30"/>
      <c r="AW601" s="29"/>
      <c r="AX601" s="29"/>
      <c r="AY601" s="29"/>
      <c r="AZ601" s="29"/>
      <c r="BA601" s="29"/>
      <c r="BB601" s="29"/>
      <c r="BC601" s="29"/>
      <c r="BD601" s="29"/>
      <c r="BE601" s="29"/>
      <c r="BF601" s="29"/>
      <c r="BG601" s="29"/>
      <c r="BH601" s="29"/>
      <c r="BI601" s="29"/>
      <c r="BJ601" s="29"/>
      <c r="BK601" s="29"/>
      <c r="BL601" s="29"/>
      <c r="BM601" s="29"/>
      <c r="BN601" s="29"/>
      <c r="BO601" s="29"/>
      <c r="BP601" s="29"/>
      <c r="BQ601" s="29"/>
      <c r="BR601" s="29"/>
      <c r="BS601" s="29"/>
      <c r="BT601" s="29"/>
      <c r="BU601" s="29"/>
      <c r="BV601" s="29"/>
      <c r="BW601" s="29"/>
      <c r="BX601" s="29"/>
      <c r="BY601" s="29"/>
      <c r="BZ601" s="29"/>
      <c r="CA601" s="29"/>
      <c r="CB601" s="29"/>
      <c r="CC601" s="29"/>
      <c r="CD601" s="29"/>
      <c r="CE601" s="29"/>
      <c r="CF601" s="29"/>
      <c r="CG601" s="29"/>
      <c r="CH601" s="29"/>
      <c r="CI601" s="29"/>
      <c r="CJ601" s="29"/>
      <c r="CK601" s="29"/>
      <c r="CL601" s="29"/>
      <c r="CM601" s="29"/>
      <c r="CN601" s="29"/>
      <c r="CO601" s="29"/>
      <c r="CP601" s="29"/>
      <c r="CQ601" s="30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3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5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  <c r="CN618" s="34"/>
      <c r="CO618" s="34"/>
      <c r="CP618" s="34"/>
      <c r="CQ618" s="35"/>
    </row>
    <row r="619" spans="1:95">
      <c r="A619" s="36">
        <v>33</v>
      </c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30"/>
      <c r="AW619" s="29"/>
      <c r="AX619" s="29"/>
      <c r="AY619" s="29"/>
      <c r="AZ619" s="29"/>
      <c r="BA619" s="29"/>
      <c r="BB619" s="29"/>
      <c r="BC619" s="29"/>
      <c r="BD619" s="29"/>
      <c r="BE619" s="29"/>
      <c r="BF619" s="29"/>
      <c r="BG619" s="29"/>
      <c r="BH619" s="29"/>
      <c r="BI619" s="29"/>
      <c r="BJ619" s="29"/>
      <c r="BK619" s="29"/>
      <c r="BL619" s="29"/>
      <c r="BM619" s="29"/>
      <c r="BN619" s="29"/>
      <c r="BO619" s="29"/>
      <c r="BP619" s="29"/>
      <c r="BQ619" s="29"/>
      <c r="BR619" s="29"/>
      <c r="BS619" s="29"/>
      <c r="BT619" s="29"/>
      <c r="BU619" s="29"/>
      <c r="BV619" s="29"/>
      <c r="BW619" s="29"/>
      <c r="BX619" s="29"/>
      <c r="BY619" s="29"/>
      <c r="BZ619" s="29"/>
      <c r="CA619" s="29"/>
      <c r="CB619" s="29"/>
      <c r="CC619" s="29"/>
      <c r="CD619" s="29"/>
      <c r="CE619" s="29"/>
      <c r="CF619" s="29"/>
      <c r="CG619" s="29"/>
      <c r="CH619" s="29"/>
      <c r="CI619" s="29"/>
      <c r="CJ619" s="29"/>
      <c r="CK619" s="29"/>
      <c r="CL619" s="29"/>
      <c r="CM619" s="29"/>
      <c r="CN619" s="29"/>
      <c r="CO619" s="29"/>
      <c r="CP619" s="29"/>
      <c r="CQ619" s="30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 ht="35.1" customHeight="1">
      <c r="A636" s="33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5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  <c r="CN636" s="34"/>
      <c r="CO636" s="34"/>
      <c r="CP636" s="34"/>
      <c r="CQ636" s="35"/>
    </row>
    <row r="637" spans="1:95">
      <c r="A637" s="36">
        <v>34</v>
      </c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30"/>
      <c r="AW637" s="29"/>
      <c r="AX637" s="29"/>
      <c r="AY637" s="29"/>
      <c r="AZ637" s="29"/>
      <c r="BA637" s="29"/>
      <c r="BB637" s="29"/>
      <c r="BC637" s="29"/>
      <c r="BD637" s="29"/>
      <c r="BE637" s="29"/>
      <c r="BF637" s="29"/>
      <c r="BG637" s="29"/>
      <c r="BH637" s="29"/>
      <c r="BI637" s="29"/>
      <c r="BJ637" s="29"/>
      <c r="BK637" s="29"/>
      <c r="BL637" s="29"/>
      <c r="BM637" s="29"/>
      <c r="BN637" s="29"/>
      <c r="BO637" s="29"/>
      <c r="BP637" s="29"/>
      <c r="BQ637" s="29"/>
      <c r="BR637" s="29"/>
      <c r="BS637" s="29"/>
      <c r="BT637" s="29"/>
      <c r="BU637" s="29"/>
      <c r="BV637" s="29"/>
      <c r="BW637" s="29"/>
      <c r="BX637" s="29"/>
      <c r="BY637" s="29"/>
      <c r="BZ637" s="29"/>
      <c r="CA637" s="29"/>
      <c r="CB637" s="29"/>
      <c r="CC637" s="29"/>
      <c r="CD637" s="29"/>
      <c r="CE637" s="29"/>
      <c r="CF637" s="29"/>
      <c r="CG637" s="29"/>
      <c r="CH637" s="29"/>
      <c r="CI637" s="29"/>
      <c r="CJ637" s="29"/>
      <c r="CK637" s="29"/>
      <c r="CL637" s="29"/>
      <c r="CM637" s="29"/>
      <c r="CN637" s="29"/>
      <c r="CO637" s="29"/>
      <c r="CP637" s="29"/>
      <c r="CQ637" s="30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 ht="152.1" customHeight="1">
      <c r="A653" s="31"/>
      <c r="AV653" s="32"/>
      <c r="CQ653" s="32"/>
    </row>
    <row r="654" spans="1:95" ht="407.45" customHeight="1">
      <c r="A654" s="33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5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  <c r="CJ654" s="34"/>
      <c r="CK654" s="34"/>
      <c r="CL654" s="34"/>
      <c r="CM654" s="34"/>
      <c r="CN654" s="34"/>
      <c r="CO654" s="34"/>
      <c r="CP654" s="34"/>
      <c r="CQ654" s="35"/>
    </row>
    <row r="655" spans="1:95">
      <c r="A655" s="36">
        <v>35</v>
      </c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30"/>
      <c r="AW655" s="29"/>
      <c r="AX655" s="29"/>
      <c r="AY655" s="29"/>
      <c r="AZ655" s="29"/>
      <c r="BA655" s="29"/>
      <c r="BB655" s="29"/>
      <c r="BC655" s="29"/>
      <c r="BD655" s="29"/>
      <c r="BE655" s="29"/>
      <c r="BF655" s="29"/>
      <c r="BG655" s="29"/>
      <c r="BH655" s="29"/>
      <c r="BI655" s="29"/>
      <c r="BJ655" s="29"/>
      <c r="BK655" s="29"/>
      <c r="BL655" s="29"/>
      <c r="BM655" s="29"/>
      <c r="BN655" s="29"/>
      <c r="BO655" s="29"/>
      <c r="BP655" s="29"/>
      <c r="BQ655" s="29"/>
      <c r="BR655" s="29"/>
      <c r="BS655" s="29"/>
      <c r="BT655" s="29"/>
      <c r="BU655" s="29"/>
      <c r="BV655" s="29"/>
      <c r="BW655" s="29"/>
      <c r="BX655" s="29"/>
      <c r="BY655" s="29"/>
      <c r="BZ655" s="29"/>
      <c r="CA655" s="29"/>
      <c r="CB655" s="29"/>
      <c r="CC655" s="29"/>
      <c r="CD655" s="29"/>
      <c r="CE655" s="29"/>
      <c r="CF655" s="29"/>
      <c r="CG655" s="29"/>
      <c r="CH655" s="29"/>
      <c r="CI655" s="29"/>
      <c r="CJ655" s="29"/>
      <c r="CK655" s="29"/>
      <c r="CL655" s="29"/>
      <c r="CM655" s="29"/>
      <c r="CN655" s="29"/>
      <c r="CO655" s="29"/>
      <c r="CP655" s="29"/>
      <c r="CQ655" s="30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3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5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  <c r="CJ668" s="34"/>
      <c r="CK668" s="34"/>
      <c r="CL668" s="34"/>
      <c r="CM668" s="34"/>
      <c r="CN668" s="34"/>
      <c r="CO668" s="34"/>
      <c r="CP668" s="34"/>
      <c r="CQ668" s="35"/>
    </row>
    <row r="669" spans="1:95">
      <c r="A669" s="36">
        <v>36</v>
      </c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30"/>
      <c r="AW669" s="29"/>
      <c r="AX669" s="29"/>
      <c r="AY669" s="29"/>
      <c r="AZ669" s="29"/>
      <c r="BA669" s="29"/>
      <c r="BB669" s="29"/>
      <c r="BC669" s="29"/>
      <c r="BD669" s="2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  <c r="BP669" s="29"/>
      <c r="BQ669" s="29"/>
      <c r="BR669" s="29"/>
      <c r="BS669" s="29"/>
      <c r="BT669" s="29"/>
      <c r="BU669" s="29"/>
      <c r="BV669" s="29"/>
      <c r="BW669" s="29"/>
      <c r="BX669" s="29"/>
      <c r="BY669" s="29"/>
      <c r="BZ669" s="29"/>
      <c r="CA669" s="29"/>
      <c r="CB669" s="29"/>
      <c r="CC669" s="29"/>
      <c r="CD669" s="29"/>
      <c r="CE669" s="29"/>
      <c r="CF669" s="29"/>
      <c r="CG669" s="29"/>
      <c r="CH669" s="29"/>
      <c r="CI669" s="29"/>
      <c r="CJ669" s="29"/>
      <c r="CK669" s="29"/>
      <c r="CL669" s="29"/>
      <c r="CM669" s="29"/>
      <c r="CN669" s="29"/>
      <c r="CO669" s="29"/>
      <c r="CP669" s="29"/>
      <c r="CQ669" s="30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1"/>
      <c r="AV685" s="32"/>
      <c r="CQ685" s="32"/>
    </row>
    <row r="686" spans="1:95" ht="167.45" customHeight="1">
      <c r="A686" s="33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5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  <c r="CK686" s="34"/>
      <c r="CL686" s="34"/>
      <c r="CM686" s="34"/>
      <c r="CN686" s="34"/>
      <c r="CO686" s="34"/>
      <c r="CP686" s="34"/>
      <c r="CQ686" s="35"/>
    </row>
    <row r="687" spans="1:95">
      <c r="A687" s="36">
        <v>37</v>
      </c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30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/>
      <c r="BK687" s="29"/>
      <c r="BL687" s="29"/>
      <c r="BM687" s="29"/>
      <c r="BN687" s="29"/>
      <c r="BO687" s="29"/>
      <c r="BP687" s="29"/>
      <c r="BQ687" s="29"/>
      <c r="BR687" s="29"/>
      <c r="BS687" s="29"/>
      <c r="BT687" s="29"/>
      <c r="BU687" s="29"/>
      <c r="BV687" s="29"/>
      <c r="BW687" s="29"/>
      <c r="BX687" s="29"/>
      <c r="BY687" s="29"/>
      <c r="BZ687" s="29"/>
      <c r="CA687" s="29"/>
      <c r="CB687" s="29"/>
      <c r="CC687" s="29"/>
      <c r="CD687" s="29"/>
      <c r="CE687" s="29"/>
      <c r="CF687" s="29"/>
      <c r="CG687" s="29"/>
      <c r="CH687" s="29"/>
      <c r="CI687" s="29"/>
      <c r="CJ687" s="29"/>
      <c r="CK687" s="29"/>
      <c r="CL687" s="29"/>
      <c r="CM687" s="29"/>
      <c r="CN687" s="29"/>
      <c r="CO687" s="29"/>
      <c r="CP687" s="29"/>
      <c r="CQ687" s="30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 ht="109.5" customHeight="1">
      <c r="A703" s="31"/>
      <c r="AV703" s="32"/>
      <c r="CQ703" s="32"/>
    </row>
    <row r="704" spans="1:95" ht="408.95" customHeight="1">
      <c r="A704" s="33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5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  <c r="CK704" s="34"/>
      <c r="CL704" s="34"/>
      <c r="CM704" s="34"/>
      <c r="CN704" s="34"/>
      <c r="CO704" s="34"/>
      <c r="CP704" s="34"/>
      <c r="CQ704" s="35"/>
    </row>
    <row r="705" spans="1:95">
      <c r="A705" s="36">
        <v>38</v>
      </c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30"/>
      <c r="AW705" s="29"/>
      <c r="AX705" s="29"/>
      <c r="AY705" s="29"/>
      <c r="AZ705" s="29"/>
      <c r="BA705" s="29"/>
      <c r="BB705" s="29"/>
      <c r="BC705" s="29"/>
      <c r="BD705" s="29"/>
      <c r="BE705" s="29"/>
      <c r="BF705" s="29"/>
      <c r="BG705" s="29"/>
      <c r="BH705" s="29"/>
      <c r="BI705" s="29"/>
      <c r="BJ705" s="29"/>
      <c r="BK705" s="29"/>
      <c r="BL705" s="29"/>
      <c r="BM705" s="29"/>
      <c r="BN705" s="29"/>
      <c r="BO705" s="29"/>
      <c r="BP705" s="29"/>
      <c r="BQ705" s="29"/>
      <c r="BR705" s="29"/>
      <c r="BS705" s="29"/>
      <c r="BT705" s="29"/>
      <c r="BU705" s="29"/>
      <c r="BV705" s="29"/>
      <c r="BW705" s="29"/>
      <c r="BX705" s="29"/>
      <c r="BY705" s="29"/>
      <c r="BZ705" s="29"/>
      <c r="CA705" s="29"/>
      <c r="CB705" s="29"/>
      <c r="CC705" s="29"/>
      <c r="CD705" s="29"/>
      <c r="CE705" s="29"/>
      <c r="CF705" s="29"/>
      <c r="CG705" s="29"/>
      <c r="CH705" s="29"/>
      <c r="CI705" s="29"/>
      <c r="CJ705" s="29"/>
      <c r="CK705" s="29"/>
      <c r="CL705" s="29"/>
      <c r="CM705" s="29"/>
      <c r="CN705" s="29"/>
      <c r="CO705" s="29"/>
      <c r="CP705" s="29"/>
      <c r="CQ705" s="30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1"/>
      <c r="AV719" s="32"/>
      <c r="CQ719" s="32"/>
    </row>
    <row r="720" spans="1:95">
      <c r="A720" s="31"/>
      <c r="AV720" s="32"/>
      <c r="CQ720" s="32"/>
    </row>
    <row r="721" spans="1:95">
      <c r="A721" s="31"/>
      <c r="AV721" s="32"/>
      <c r="CQ721" s="32"/>
    </row>
    <row r="722" spans="1:95" ht="67.5" customHeight="1">
      <c r="A722" s="33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5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  <c r="CJ722" s="34"/>
      <c r="CK722" s="34"/>
      <c r="CL722" s="34"/>
      <c r="CM722" s="34"/>
      <c r="CN722" s="34"/>
      <c r="CO722" s="34"/>
      <c r="CP722" s="34"/>
      <c r="CQ722" s="35"/>
    </row>
    <row r="723" spans="1:95">
      <c r="A723" s="36">
        <v>39</v>
      </c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30"/>
      <c r="AW723" s="29"/>
      <c r="AX723" s="29"/>
      <c r="AY723" s="29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/>
      <c r="BK723" s="29"/>
      <c r="BL723" s="29"/>
      <c r="BM723" s="29"/>
      <c r="BN723" s="29"/>
      <c r="BO723" s="29"/>
      <c r="BP723" s="29"/>
      <c r="BQ723" s="29"/>
      <c r="BR723" s="29"/>
      <c r="BS723" s="29"/>
      <c r="BT723" s="29"/>
      <c r="BU723" s="29"/>
      <c r="BV723" s="29"/>
      <c r="BW723" s="29"/>
      <c r="BX723" s="29"/>
      <c r="BY723" s="29"/>
      <c r="BZ723" s="29"/>
      <c r="CA723" s="29"/>
      <c r="CB723" s="29"/>
      <c r="CC723" s="29"/>
      <c r="CD723" s="29"/>
      <c r="CE723" s="29"/>
      <c r="CF723" s="29"/>
      <c r="CG723" s="29"/>
      <c r="CH723" s="29"/>
      <c r="CI723" s="29"/>
      <c r="CJ723" s="29"/>
      <c r="CK723" s="29"/>
      <c r="CL723" s="29"/>
      <c r="CM723" s="29"/>
      <c r="CN723" s="29"/>
      <c r="CO723" s="29"/>
      <c r="CP723" s="29"/>
      <c r="CQ723" s="30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 ht="235.5" customHeight="1">
      <c r="A739" s="33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5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  <c r="CK739" s="34"/>
      <c r="CL739" s="34"/>
      <c r="CM739" s="34"/>
      <c r="CN739" s="34"/>
      <c r="CO739" s="34"/>
      <c r="CP739" s="34"/>
      <c r="CQ739" s="35"/>
    </row>
    <row r="740" spans="1:95">
      <c r="A740" s="36">
        <v>40</v>
      </c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30"/>
      <c r="AW740" s="29"/>
      <c r="AX740" s="29"/>
      <c r="AY740" s="29"/>
      <c r="AZ740" s="29"/>
      <c r="BA740" s="29"/>
      <c r="BB740" s="29"/>
      <c r="BC740" s="29"/>
      <c r="BD740" s="29"/>
      <c r="BE740" s="29"/>
      <c r="BF740" s="29"/>
      <c r="BG740" s="29"/>
      <c r="BH740" s="29"/>
      <c r="BI740" s="29"/>
      <c r="BJ740" s="29"/>
      <c r="BK740" s="29"/>
      <c r="BL740" s="29"/>
      <c r="BM740" s="29"/>
      <c r="BN740" s="29"/>
      <c r="BO740" s="29"/>
      <c r="BP740" s="29"/>
      <c r="BQ740" s="29"/>
      <c r="BR740" s="29"/>
      <c r="BS740" s="29"/>
      <c r="BT740" s="29"/>
      <c r="BU740" s="29"/>
      <c r="BV740" s="29"/>
      <c r="BW740" s="29"/>
      <c r="BX740" s="29"/>
      <c r="BY740" s="29"/>
      <c r="BZ740" s="29"/>
      <c r="CA740" s="29"/>
      <c r="CB740" s="29"/>
      <c r="CC740" s="29"/>
      <c r="CD740" s="29"/>
      <c r="CE740" s="29"/>
      <c r="CF740" s="29"/>
      <c r="CG740" s="29"/>
      <c r="CH740" s="29"/>
      <c r="CI740" s="29"/>
      <c r="CJ740" s="29"/>
      <c r="CK740" s="29"/>
      <c r="CL740" s="29"/>
      <c r="CM740" s="29"/>
      <c r="CN740" s="29"/>
      <c r="CO740" s="29"/>
      <c r="CP740" s="29"/>
      <c r="CQ740" s="30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AV750" s="32"/>
      <c r="CQ750" s="32"/>
    </row>
    <row r="751" spans="1:95">
      <c r="A751" s="31"/>
      <c r="AV751" s="32"/>
      <c r="CQ751" s="32"/>
    </row>
    <row r="752" spans="1:95">
      <c r="A752" s="31"/>
      <c r="AV752" s="32"/>
      <c r="CQ752" s="32"/>
    </row>
    <row r="753" spans="1:95">
      <c r="A753" s="31"/>
      <c r="AV753" s="32"/>
      <c r="CQ753" s="32"/>
    </row>
    <row r="754" spans="1:95">
      <c r="A754" s="31"/>
      <c r="AV754" s="32"/>
      <c r="CQ754" s="32"/>
    </row>
    <row r="755" spans="1:95">
      <c r="A755" s="31"/>
      <c r="AV755" s="32"/>
      <c r="CQ755" s="32"/>
    </row>
    <row r="756" spans="1:95">
      <c r="A756" s="31"/>
      <c r="AV756" s="32"/>
      <c r="CQ756" s="32"/>
    </row>
    <row r="757" spans="1:95" ht="208.5" customHeight="1">
      <c r="A757" s="33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5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  <c r="CK757" s="34"/>
      <c r="CL757" s="34"/>
      <c r="CM757" s="34"/>
      <c r="CN757" s="34"/>
      <c r="CO757" s="34"/>
      <c r="CP757" s="34"/>
      <c r="CQ757" s="35"/>
    </row>
    <row r="758" spans="1:95">
      <c r="A758" s="36">
        <v>41</v>
      </c>
      <c r="B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30"/>
      <c r="AW758" s="29"/>
      <c r="AX758" s="29"/>
      <c r="AY758" s="29"/>
      <c r="AZ758" s="29"/>
      <c r="BA758" s="29"/>
      <c r="BB758" s="29"/>
      <c r="BC758" s="29"/>
      <c r="BD758" s="29"/>
      <c r="BE758" s="29"/>
      <c r="BF758" s="29"/>
      <c r="BG758" s="29"/>
      <c r="BH758" s="29"/>
      <c r="BI758" s="29"/>
      <c r="BJ758" s="29"/>
      <c r="BK758" s="29"/>
      <c r="BL758" s="29"/>
      <c r="BM758" s="29"/>
      <c r="BN758" s="29"/>
      <c r="BO758" s="29"/>
      <c r="BP758" s="29"/>
      <c r="BQ758" s="29"/>
      <c r="BR758" s="29"/>
      <c r="BS758" s="29"/>
      <c r="BT758" s="29"/>
      <c r="BU758" s="29"/>
      <c r="BV758" s="29"/>
      <c r="BW758" s="29"/>
      <c r="BX758" s="29"/>
      <c r="BY758" s="29"/>
      <c r="BZ758" s="29"/>
      <c r="CA758" s="29"/>
      <c r="CB758" s="29"/>
      <c r="CC758" s="29"/>
      <c r="CD758" s="29"/>
      <c r="CE758" s="29"/>
      <c r="CF758" s="29"/>
      <c r="CG758" s="29"/>
      <c r="CH758" s="29"/>
      <c r="CI758" s="29"/>
      <c r="CJ758" s="29"/>
      <c r="CK758" s="29"/>
      <c r="CL758" s="29"/>
      <c r="CM758" s="29"/>
      <c r="CN758" s="29"/>
      <c r="CO758" s="29"/>
      <c r="CP758" s="29"/>
      <c r="CQ758" s="30"/>
    </row>
    <row r="759" spans="1:95">
      <c r="A759" s="31"/>
      <c r="AV759" s="32"/>
      <c r="CQ759" s="32"/>
    </row>
    <row r="760" spans="1:95">
      <c r="A760" s="31"/>
      <c r="AV760" s="32"/>
      <c r="CQ760" s="32"/>
    </row>
    <row r="761" spans="1:95">
      <c r="A761" s="31"/>
      <c r="AV761" s="32"/>
      <c r="CQ761" s="32"/>
    </row>
    <row r="762" spans="1:95">
      <c r="A762" s="31"/>
      <c r="AV762" s="32"/>
      <c r="CQ762" s="32"/>
    </row>
    <row r="763" spans="1:95">
      <c r="A763" s="31"/>
      <c r="AV763" s="32"/>
      <c r="CQ763" s="32"/>
    </row>
    <row r="764" spans="1:95">
      <c r="A764" s="31"/>
      <c r="AV764" s="32"/>
      <c r="CQ764" s="32"/>
    </row>
    <row r="765" spans="1:95">
      <c r="A765" s="31"/>
      <c r="AV765" s="32"/>
      <c r="CQ765" s="32"/>
    </row>
    <row r="766" spans="1:95">
      <c r="A766" s="31"/>
      <c r="AV766" s="32"/>
      <c r="CQ766" s="32"/>
    </row>
    <row r="767" spans="1:95">
      <c r="A767" s="31"/>
      <c r="AV767" s="32"/>
      <c r="CQ767" s="32"/>
    </row>
    <row r="768" spans="1:95">
      <c r="A768" s="31"/>
      <c r="AV768" s="32"/>
      <c r="CQ768" s="32"/>
    </row>
    <row r="769" spans="1:95">
      <c r="A769" s="31"/>
      <c r="AV769" s="32"/>
      <c r="CQ769" s="32"/>
    </row>
    <row r="770" spans="1:95">
      <c r="A770" s="31"/>
      <c r="AV770" s="32"/>
      <c r="CQ770" s="32"/>
    </row>
    <row r="771" spans="1:95">
      <c r="A771" s="31"/>
      <c r="AV771" s="32"/>
      <c r="CQ771" s="32"/>
    </row>
    <row r="772" spans="1:95">
      <c r="A772" s="31"/>
      <c r="AV772" s="32"/>
      <c r="CQ772" s="32"/>
    </row>
    <row r="773" spans="1:95">
      <c r="A773" s="31"/>
      <c r="AV773" s="32"/>
      <c r="CQ773" s="32"/>
    </row>
    <row r="774" spans="1:95">
      <c r="A774" s="31"/>
      <c r="AV774" s="32"/>
      <c r="CQ774" s="32"/>
    </row>
    <row r="775" spans="1:95" ht="222" customHeight="1">
      <c r="A775" s="33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5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  <c r="CJ775" s="34"/>
      <c r="CK775" s="34"/>
      <c r="CL775" s="34"/>
      <c r="CM775" s="34"/>
      <c r="CN775" s="34"/>
      <c r="CO775" s="34"/>
      <c r="CP775" s="34"/>
      <c r="CQ775" s="35"/>
    </row>
    <row r="776" spans="1:95">
      <c r="A776" s="36">
        <v>42</v>
      </c>
      <c r="B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30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/>
      <c r="BK776" s="29"/>
      <c r="BL776" s="29"/>
      <c r="BM776" s="29"/>
      <c r="BN776" s="29"/>
      <c r="BO776" s="29"/>
      <c r="BP776" s="29"/>
      <c r="BQ776" s="29"/>
      <c r="BR776" s="29"/>
      <c r="BS776" s="29"/>
      <c r="BT776" s="29"/>
      <c r="BU776" s="29"/>
      <c r="BV776" s="29"/>
      <c r="BW776" s="29"/>
      <c r="BX776" s="29"/>
      <c r="BY776" s="29"/>
      <c r="BZ776" s="29"/>
      <c r="CA776" s="29"/>
      <c r="CB776" s="29"/>
      <c r="CC776" s="29"/>
      <c r="CD776" s="29"/>
      <c r="CE776" s="29"/>
      <c r="CF776" s="29"/>
      <c r="CG776" s="29"/>
      <c r="CH776" s="29"/>
      <c r="CI776" s="29"/>
      <c r="CJ776" s="29"/>
      <c r="CK776" s="29"/>
      <c r="CL776" s="29"/>
      <c r="CM776" s="29"/>
      <c r="CN776" s="29"/>
      <c r="CO776" s="29"/>
      <c r="CP776" s="29"/>
      <c r="CQ776" s="30"/>
    </row>
    <row r="777" spans="1:95">
      <c r="A777" s="31"/>
      <c r="AV777" s="32"/>
      <c r="CQ777" s="32"/>
    </row>
    <row r="778" spans="1:95">
      <c r="A778" s="31"/>
      <c r="AV778" s="32"/>
      <c r="CQ778" s="32"/>
    </row>
    <row r="779" spans="1:95">
      <c r="A779" s="31"/>
      <c r="AV779" s="32"/>
      <c r="CQ779" s="32"/>
    </row>
    <row r="780" spans="1:95">
      <c r="A780" s="31"/>
      <c r="AV780" s="32"/>
      <c r="CQ780" s="32"/>
    </row>
    <row r="781" spans="1:95">
      <c r="A781" s="31"/>
      <c r="AV781" s="32"/>
      <c r="CQ781" s="32"/>
    </row>
    <row r="782" spans="1:95">
      <c r="A782" s="31"/>
      <c r="AV782" s="32"/>
      <c r="CQ782" s="32"/>
    </row>
    <row r="783" spans="1:95">
      <c r="A783" s="31"/>
      <c r="AV783" s="32"/>
      <c r="CQ783" s="32"/>
    </row>
    <row r="784" spans="1:95">
      <c r="A784" s="31"/>
      <c r="AV784" s="32"/>
      <c r="CQ784" s="32"/>
    </row>
    <row r="785" spans="1:95">
      <c r="A785" s="31"/>
      <c r="AV785" s="32"/>
      <c r="CQ785" s="32"/>
    </row>
    <row r="786" spans="1:95">
      <c r="A786" s="31"/>
      <c r="AV786" s="32"/>
      <c r="CQ786" s="32"/>
    </row>
    <row r="787" spans="1:95">
      <c r="A787" s="31"/>
      <c r="AV787" s="32"/>
      <c r="CQ787" s="32"/>
    </row>
    <row r="788" spans="1:95">
      <c r="A788" s="31"/>
      <c r="AV788" s="32"/>
      <c r="CQ788" s="32"/>
    </row>
    <row r="789" spans="1:95">
      <c r="A789" s="31"/>
      <c r="AV789" s="32"/>
      <c r="CQ789" s="32"/>
    </row>
    <row r="790" spans="1:95">
      <c r="A790" s="31"/>
      <c r="AV790" s="32"/>
      <c r="CQ790" s="32"/>
    </row>
    <row r="791" spans="1:95">
      <c r="A791" s="31"/>
      <c r="AV791" s="32"/>
      <c r="CQ791" s="32"/>
    </row>
    <row r="792" spans="1:95">
      <c r="A792" s="31"/>
      <c r="AV792" s="32"/>
      <c r="CQ792" s="32"/>
    </row>
    <row r="793" spans="1:95">
      <c r="A793" s="33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5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  <c r="CJ793" s="34"/>
      <c r="CK793" s="34"/>
      <c r="CL793" s="34"/>
      <c r="CM793" s="34"/>
      <c r="CN793" s="34"/>
      <c r="CO793" s="34"/>
      <c r="CP793" s="34"/>
      <c r="CQ793" s="35"/>
    </row>
    <row r="794" spans="1:95">
      <c r="A794" s="36">
        <v>43</v>
      </c>
      <c r="B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30"/>
      <c r="AW794" s="29"/>
      <c r="AX794" s="29"/>
      <c r="AY794" s="29"/>
      <c r="AZ794" s="29"/>
      <c r="BA794" s="29"/>
      <c r="BB794" s="29"/>
      <c r="BC794" s="29"/>
      <c r="BD794" s="29"/>
      <c r="BE794" s="29"/>
      <c r="BF794" s="29"/>
      <c r="BG794" s="29"/>
      <c r="BH794" s="29"/>
      <c r="BI794" s="29"/>
      <c r="BJ794" s="29"/>
      <c r="BK794" s="29"/>
      <c r="BL794" s="29"/>
      <c r="BM794" s="29"/>
      <c r="BN794" s="29"/>
      <c r="BO794" s="29"/>
      <c r="BP794" s="29"/>
      <c r="BQ794" s="29"/>
      <c r="BR794" s="29"/>
      <c r="BS794" s="29"/>
      <c r="BT794" s="29"/>
      <c r="BU794" s="29"/>
      <c r="BV794" s="29"/>
      <c r="BW794" s="29"/>
      <c r="BX794" s="29"/>
      <c r="BY794" s="29"/>
      <c r="BZ794" s="29"/>
      <c r="CA794" s="29"/>
      <c r="CB794" s="29"/>
      <c r="CC794" s="29"/>
      <c r="CD794" s="29"/>
      <c r="CE794" s="29"/>
      <c r="CF794" s="29"/>
      <c r="CG794" s="29"/>
      <c r="CH794" s="29"/>
      <c r="CI794" s="29"/>
      <c r="CJ794" s="29"/>
      <c r="CK794" s="29"/>
      <c r="CL794" s="29"/>
      <c r="CM794" s="29"/>
      <c r="CN794" s="29"/>
      <c r="CO794" s="29"/>
      <c r="CP794" s="29"/>
      <c r="CQ794" s="30"/>
    </row>
    <row r="795" spans="1:95">
      <c r="A795" s="31"/>
      <c r="AV795" s="32"/>
      <c r="CQ795" s="32"/>
    </row>
    <row r="796" spans="1:95">
      <c r="A796" s="31"/>
      <c r="AV796" s="32"/>
      <c r="CQ796" s="32"/>
    </row>
    <row r="797" spans="1:95">
      <c r="A797" s="31"/>
      <c r="AV797" s="32"/>
      <c r="CQ797" s="32"/>
    </row>
    <row r="798" spans="1:95">
      <c r="A798" s="31"/>
      <c r="AV798" s="32"/>
      <c r="CQ798" s="32"/>
    </row>
    <row r="799" spans="1:95">
      <c r="A799" s="31"/>
      <c r="AV799" s="32"/>
      <c r="CQ799" s="32"/>
    </row>
    <row r="800" spans="1:95">
      <c r="A800" s="31"/>
      <c r="AV800" s="32"/>
      <c r="CQ800" s="32"/>
    </row>
    <row r="801" spans="1:95">
      <c r="A801" s="31"/>
      <c r="AV801" s="32"/>
      <c r="CQ801" s="32"/>
    </row>
    <row r="802" spans="1:95">
      <c r="A802" s="31"/>
      <c r="AV802" s="32"/>
      <c r="CQ802" s="32"/>
    </row>
    <row r="803" spans="1:95">
      <c r="A803" s="31"/>
      <c r="AV803" s="32"/>
      <c r="CQ803" s="32"/>
    </row>
    <row r="804" spans="1:95">
      <c r="A804" s="31"/>
      <c r="AV804" s="32"/>
      <c r="CQ804" s="32"/>
    </row>
    <row r="805" spans="1:95">
      <c r="A805" s="31"/>
      <c r="AV805" s="32"/>
      <c r="CQ805" s="32"/>
    </row>
    <row r="806" spans="1:95">
      <c r="A806" s="31"/>
      <c r="AV806" s="32"/>
      <c r="CQ806" s="32"/>
    </row>
    <row r="807" spans="1:95">
      <c r="A807" s="31"/>
      <c r="AV807" s="32"/>
      <c r="CQ807" s="32"/>
    </row>
    <row r="808" spans="1:95">
      <c r="A808" s="31"/>
      <c r="AV808" s="32"/>
      <c r="CQ808" s="32"/>
    </row>
    <row r="809" spans="1:95">
      <c r="A809" s="31"/>
      <c r="AV809" s="32"/>
      <c r="CQ809" s="32"/>
    </row>
    <row r="810" spans="1:95">
      <c r="A810" s="31"/>
      <c r="AV810" s="32"/>
      <c r="CQ810" s="32"/>
    </row>
    <row r="811" spans="1:95" ht="176.45" customHeight="1">
      <c r="A811" s="33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5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  <c r="CJ811" s="34"/>
      <c r="CK811" s="34"/>
      <c r="CL811" s="34"/>
      <c r="CM811" s="34"/>
      <c r="CN811" s="34"/>
      <c r="CO811" s="34"/>
      <c r="CP811" s="34"/>
      <c r="CQ811" s="35"/>
    </row>
    <row r="812" spans="1:95">
      <c r="A812" s="36">
        <v>44</v>
      </c>
      <c r="B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30"/>
      <c r="AW812" s="29"/>
      <c r="AX812" s="29"/>
      <c r="AY812" s="29"/>
      <c r="AZ812" s="29"/>
      <c r="BA812" s="29"/>
      <c r="BB812" s="29"/>
      <c r="BC812" s="29"/>
      <c r="BD812" s="29"/>
      <c r="BE812" s="29"/>
      <c r="BF812" s="29"/>
      <c r="BG812" s="29"/>
      <c r="BH812" s="29"/>
      <c r="BI812" s="29"/>
      <c r="BJ812" s="29"/>
      <c r="BK812" s="29"/>
      <c r="BL812" s="29"/>
      <c r="BM812" s="29"/>
      <c r="BN812" s="29"/>
      <c r="BO812" s="29"/>
      <c r="BP812" s="29"/>
      <c r="BQ812" s="29"/>
      <c r="BR812" s="29"/>
      <c r="BS812" s="29"/>
      <c r="BT812" s="29"/>
      <c r="BU812" s="29"/>
      <c r="BV812" s="29"/>
      <c r="BW812" s="29"/>
      <c r="BX812" s="29"/>
      <c r="BY812" s="29"/>
      <c r="BZ812" s="29"/>
      <c r="CA812" s="29"/>
      <c r="CB812" s="29"/>
      <c r="CC812" s="29"/>
      <c r="CD812" s="29"/>
      <c r="CE812" s="29"/>
      <c r="CF812" s="29"/>
      <c r="CG812" s="29"/>
      <c r="CH812" s="29"/>
      <c r="CI812" s="29"/>
      <c r="CJ812" s="29"/>
      <c r="CK812" s="29"/>
      <c r="CL812" s="29"/>
      <c r="CM812" s="29"/>
      <c r="CN812" s="29"/>
      <c r="CO812" s="29"/>
      <c r="CP812" s="29"/>
      <c r="CQ812" s="30"/>
    </row>
    <row r="813" spans="1:95">
      <c r="A813" s="31"/>
      <c r="AV813" s="32"/>
      <c r="CQ813" s="32"/>
    </row>
    <row r="814" spans="1:95">
      <c r="A814" s="31"/>
      <c r="AV814" s="32"/>
      <c r="CQ814" s="32"/>
    </row>
    <row r="815" spans="1:95">
      <c r="A815" s="31"/>
      <c r="AV815" s="32"/>
      <c r="CQ815" s="32"/>
    </row>
    <row r="816" spans="1:95">
      <c r="A816" s="31"/>
      <c r="AV816" s="32"/>
      <c r="CQ816" s="32"/>
    </row>
    <row r="817" spans="1:95">
      <c r="A817" s="31"/>
      <c r="AV817" s="32"/>
      <c r="CQ817" s="32"/>
    </row>
    <row r="818" spans="1:95">
      <c r="A818" s="31"/>
      <c r="AV818" s="32"/>
      <c r="CQ818" s="32"/>
    </row>
    <row r="819" spans="1:95">
      <c r="A819" s="31"/>
      <c r="AV819" s="32"/>
      <c r="CQ819" s="32"/>
    </row>
    <row r="820" spans="1:95">
      <c r="A820" s="31"/>
      <c r="AV820" s="32"/>
      <c r="CQ820" s="32"/>
    </row>
    <row r="821" spans="1:95">
      <c r="A821" s="31"/>
      <c r="AV821" s="32"/>
      <c r="CQ821" s="32"/>
    </row>
    <row r="822" spans="1:95">
      <c r="A822" s="31"/>
      <c r="AV822" s="32"/>
      <c r="CQ822" s="32"/>
    </row>
    <row r="823" spans="1:95">
      <c r="A823" s="31"/>
      <c r="AV823" s="32"/>
      <c r="CQ823" s="32"/>
    </row>
    <row r="824" spans="1:95">
      <c r="A824" s="31"/>
      <c r="AV824" s="32"/>
      <c r="CQ824" s="32"/>
    </row>
    <row r="825" spans="1:95">
      <c r="A825" s="31"/>
      <c r="AV825" s="32"/>
      <c r="CQ825" s="32"/>
    </row>
    <row r="826" spans="1:95">
      <c r="A826" s="31"/>
      <c r="AV826" s="32"/>
      <c r="CQ826" s="32"/>
    </row>
    <row r="827" spans="1:95">
      <c r="A827" s="31"/>
      <c r="AV827" s="32"/>
      <c r="CQ827" s="32"/>
    </row>
    <row r="828" spans="1:95">
      <c r="A828" s="31"/>
      <c r="AV828" s="32"/>
      <c r="CQ828" s="32"/>
    </row>
    <row r="829" spans="1:95">
      <c r="A829" s="33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5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  <c r="CJ829" s="34"/>
      <c r="CK829" s="34"/>
      <c r="CL829" s="34"/>
      <c r="CM829" s="34"/>
      <c r="CN829" s="34"/>
      <c r="CO829" s="34"/>
      <c r="CP829" s="34"/>
      <c r="CQ829" s="35"/>
    </row>
    <row r="830" spans="1:95">
      <c r="A830" s="36">
        <v>45</v>
      </c>
      <c r="B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30"/>
      <c r="AW830" s="29"/>
      <c r="AX830" s="29"/>
      <c r="AY830" s="29"/>
      <c r="AZ830" s="29"/>
      <c r="BA830" s="29"/>
      <c r="BB830" s="29"/>
      <c r="BC830" s="29"/>
      <c r="BD830" s="29"/>
      <c r="BE830" s="29"/>
      <c r="BF830" s="29"/>
      <c r="BG830" s="29"/>
      <c r="BH830" s="29"/>
      <c r="BI830" s="29"/>
      <c r="BJ830" s="29"/>
      <c r="BK830" s="29"/>
      <c r="BL830" s="29"/>
      <c r="BM830" s="29"/>
      <c r="BN830" s="29"/>
      <c r="BO830" s="29"/>
      <c r="BP830" s="29"/>
      <c r="BQ830" s="29"/>
      <c r="BR830" s="29"/>
      <c r="BS830" s="29"/>
      <c r="BT830" s="29"/>
      <c r="BU830" s="29"/>
      <c r="BV830" s="29"/>
      <c r="BW830" s="29"/>
      <c r="BX830" s="29"/>
      <c r="BY830" s="29"/>
      <c r="BZ830" s="29"/>
      <c r="CA830" s="29"/>
      <c r="CB830" s="29"/>
      <c r="CC830" s="29"/>
      <c r="CD830" s="29"/>
      <c r="CE830" s="29"/>
      <c r="CF830" s="29"/>
      <c r="CG830" s="29"/>
      <c r="CH830" s="29"/>
      <c r="CI830" s="29"/>
      <c r="CJ830" s="29"/>
      <c r="CK830" s="29"/>
      <c r="CL830" s="29"/>
      <c r="CM830" s="29"/>
      <c r="CN830" s="29"/>
      <c r="CO830" s="29"/>
      <c r="CP830" s="29"/>
      <c r="CQ830" s="30"/>
    </row>
    <row r="831" spans="1:95">
      <c r="A831" s="31"/>
      <c r="AV831" s="32"/>
      <c r="CQ831" s="32"/>
    </row>
    <row r="832" spans="1:95">
      <c r="A832" s="31"/>
      <c r="AV832" s="32"/>
      <c r="CQ832" s="32"/>
    </row>
    <row r="833" spans="1:95">
      <c r="A833" s="31"/>
      <c r="AV833" s="32"/>
      <c r="CQ833" s="32"/>
    </row>
    <row r="834" spans="1:95">
      <c r="A834" s="31"/>
      <c r="AV834" s="32"/>
      <c r="CQ834" s="32"/>
    </row>
    <row r="835" spans="1:95">
      <c r="A835" s="31"/>
      <c r="AV835" s="32"/>
      <c r="CQ835" s="32"/>
    </row>
    <row r="836" spans="1:95">
      <c r="A836" s="31"/>
      <c r="AV836" s="32"/>
      <c r="CQ836" s="32"/>
    </row>
    <row r="837" spans="1:95">
      <c r="A837" s="31"/>
      <c r="AV837" s="32"/>
      <c r="CQ837" s="32"/>
    </row>
    <row r="838" spans="1:95">
      <c r="A838" s="31"/>
      <c r="AV838" s="32"/>
      <c r="CQ838" s="32"/>
    </row>
    <row r="839" spans="1:95">
      <c r="A839" s="31"/>
      <c r="AV839" s="32"/>
      <c r="CQ839" s="32"/>
    </row>
    <row r="840" spans="1:95">
      <c r="A840" s="31"/>
      <c r="AV840" s="32"/>
      <c r="CQ840" s="32"/>
    </row>
    <row r="841" spans="1:95">
      <c r="A841" s="31"/>
      <c r="AV841" s="32"/>
      <c r="CQ841" s="32"/>
    </row>
    <row r="842" spans="1:95">
      <c r="A842" s="31"/>
      <c r="AV842" s="32"/>
      <c r="CQ842" s="32"/>
    </row>
    <row r="843" spans="1:95">
      <c r="A843" s="31"/>
      <c r="AV843" s="32"/>
      <c r="CQ843" s="32"/>
    </row>
    <row r="844" spans="1:95">
      <c r="A844" s="33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5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  <c r="CK844" s="34"/>
      <c r="CL844" s="34"/>
      <c r="CM844" s="34"/>
      <c r="CN844" s="34"/>
      <c r="CO844" s="34"/>
      <c r="CP844" s="34"/>
      <c r="CQ844" s="35"/>
    </row>
    <row r="845" spans="1:95">
      <c r="A845" s="36">
        <v>46</v>
      </c>
      <c r="B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30"/>
      <c r="AW845" s="29"/>
      <c r="AX845" s="29"/>
      <c r="AY845" s="29"/>
      <c r="AZ845" s="29"/>
      <c r="BA845" s="29"/>
      <c r="BB845" s="29"/>
      <c r="BC845" s="29"/>
      <c r="BD845" s="29"/>
      <c r="BE845" s="29"/>
      <c r="BF845" s="29"/>
      <c r="BG845" s="29"/>
      <c r="BH845" s="29"/>
      <c r="BI845" s="29"/>
      <c r="BJ845" s="29"/>
      <c r="BK845" s="29"/>
      <c r="BL845" s="29"/>
      <c r="BM845" s="29"/>
      <c r="BN845" s="29"/>
      <c r="BO845" s="29"/>
      <c r="BP845" s="29"/>
      <c r="BQ845" s="29"/>
      <c r="BR845" s="29"/>
      <c r="BS845" s="29"/>
      <c r="BT845" s="29"/>
      <c r="BU845" s="29"/>
      <c r="BV845" s="29"/>
      <c r="BW845" s="29"/>
      <c r="BX845" s="29"/>
      <c r="BY845" s="29"/>
      <c r="BZ845" s="29"/>
      <c r="CA845" s="29"/>
      <c r="CB845" s="29"/>
      <c r="CC845" s="29"/>
      <c r="CD845" s="29"/>
      <c r="CE845" s="29"/>
      <c r="CF845" s="29"/>
      <c r="CG845" s="29"/>
      <c r="CH845" s="29"/>
      <c r="CI845" s="29"/>
      <c r="CJ845" s="29"/>
      <c r="CK845" s="29"/>
      <c r="CL845" s="29"/>
      <c r="CM845" s="29"/>
      <c r="CN845" s="29"/>
      <c r="CO845" s="29"/>
      <c r="CP845" s="29"/>
      <c r="CQ845" s="30"/>
    </row>
    <row r="846" spans="1:95">
      <c r="A846" s="31"/>
      <c r="AV846" s="32"/>
      <c r="CQ846" s="32"/>
    </row>
    <row r="847" spans="1:95">
      <c r="A847" s="31"/>
      <c r="AV847" s="32"/>
      <c r="CQ847" s="32"/>
    </row>
    <row r="848" spans="1:95">
      <c r="A848" s="31"/>
      <c r="AV848" s="32"/>
      <c r="CQ848" s="32"/>
    </row>
    <row r="849" spans="1:95">
      <c r="A849" s="31"/>
      <c r="AV849" s="32"/>
      <c r="CQ849" s="32"/>
    </row>
    <row r="850" spans="1:95">
      <c r="A850" s="31"/>
      <c r="AV850" s="32"/>
      <c r="CQ850" s="32"/>
    </row>
    <row r="851" spans="1:95">
      <c r="A851" s="31"/>
      <c r="AV851" s="32"/>
      <c r="CQ851" s="32"/>
    </row>
    <row r="852" spans="1:95">
      <c r="A852" s="31"/>
      <c r="AV852" s="32"/>
      <c r="CQ852" s="32"/>
    </row>
    <row r="853" spans="1:95">
      <c r="A853" s="31"/>
      <c r="AV853" s="32"/>
      <c r="CQ853" s="32"/>
    </row>
    <row r="854" spans="1:95">
      <c r="A854" s="31"/>
      <c r="AV854" s="32"/>
      <c r="CQ854" s="32"/>
    </row>
    <row r="855" spans="1:95">
      <c r="A855" s="31"/>
      <c r="AV855" s="32"/>
      <c r="CQ855" s="32"/>
    </row>
    <row r="856" spans="1:95">
      <c r="A856" s="31"/>
      <c r="AV856" s="32"/>
      <c r="CQ856" s="32"/>
    </row>
    <row r="857" spans="1:95">
      <c r="A857" s="31"/>
      <c r="AV857" s="32"/>
      <c r="CQ857" s="32"/>
    </row>
    <row r="858" spans="1:95">
      <c r="A858" s="31"/>
      <c r="AV858" s="32"/>
      <c r="CQ858" s="32"/>
    </row>
    <row r="859" spans="1:95">
      <c r="A859" s="31"/>
      <c r="AV859" s="32"/>
      <c r="CQ859" s="32"/>
    </row>
    <row r="860" spans="1:95">
      <c r="A860" s="31"/>
      <c r="AV860" s="32"/>
      <c r="CQ860" s="32"/>
    </row>
    <row r="861" spans="1:95" ht="241.5" customHeight="1">
      <c r="A861" s="31"/>
      <c r="AV861" s="32"/>
      <c r="CQ861" s="32"/>
    </row>
    <row r="862" spans="1:95" ht="408.95" customHeight="1">
      <c r="A862" s="33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5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  <c r="CJ862" s="34"/>
      <c r="CK862" s="34"/>
      <c r="CL862" s="34"/>
      <c r="CM862" s="34"/>
      <c r="CN862" s="34"/>
      <c r="CO862" s="34"/>
      <c r="CP862" s="34"/>
      <c r="CQ862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5E88826-215C-4D3D-AB06-DDDF1EDA65A3}"/>
</file>

<file path=customXml/itemProps2.xml><?xml version="1.0" encoding="utf-8"?>
<ds:datastoreItem xmlns:ds="http://schemas.openxmlformats.org/officeDocument/2006/customXml" ds:itemID="{D9B2E120-0C31-4CAA-BE47-EB1E8A770F3F}"/>
</file>

<file path=customXml/itemProps3.xml><?xml version="1.0" encoding="utf-8"?>
<ds:datastoreItem xmlns:ds="http://schemas.openxmlformats.org/officeDocument/2006/customXml" ds:itemID="{A24E3265-BC96-4F3A-999A-3F508F7A55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Sabilla Pravita Larrasati</cp:lastModifiedBy>
  <cp:revision/>
  <dcterms:created xsi:type="dcterms:W3CDTF">2023-05-13T06:19:47Z</dcterms:created>
  <dcterms:modified xsi:type="dcterms:W3CDTF">2023-09-14T01:47:28Z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