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82" documentId="13_ncr:1_{16E0A9EE-457A-41D5-AF90-E8CA31416898}" xr6:coauthVersionLast="47" xr6:coauthVersionMax="47" xr10:uidLastSave="{57F951B2-FCC3-4EAB-AECD-3B60E9FB0ED5}"/>
  <bookViews>
    <workbookView xWindow="-110" yWindow="-110" windowWidth="19420" windowHeight="10300" firstSheet="1" activeTab="1" xr2:uid="{489200D9-8038-4F3F-8D8A-35128F02D1FA}"/>
  </bookViews>
  <sheets>
    <sheet name="Sheet1" sheetId="1" state="hidden" r:id="rId1"/>
    <sheet name="Test Case&amp;Step" sheetId="7" r:id="rId2"/>
    <sheet name="DP-26" sheetId="10" r:id="rId3"/>
    <sheet name="EVD_OPL02-26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D3" i="7"/>
  <c r="H3" i="7" l="1"/>
  <c r="C3" i="7"/>
</calcChain>
</file>

<file path=xl/sharedStrings.xml><?xml version="1.0" encoding="utf-8"?>
<sst xmlns="http://schemas.openxmlformats.org/spreadsheetml/2006/main" count="325" uniqueCount="230">
  <si>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</si>
  <si>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</si>
  <si>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</si>
  <si>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</si>
  <si>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</si>
  <si>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</si>
  <si>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</si>
  <si>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</si>
  <si>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</si>
  <si>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</si>
  <si>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</si>
  <si>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</si>
  <si>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</si>
  <si>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</si>
  <si>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</si>
  <si>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</si>
  <si>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</si>
  <si>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</si>
  <si>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</si>
  <si>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</si>
  <si>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</si>
  <si>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</si>
  <si>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</si>
  <si>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</si>
  <si>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</si>
  <si>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</si>
  <si>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</si>
  <si>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</si>
  <si>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</si>
  <si>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</si>
  <si>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</si>
  <si>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</si>
  <si>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</si>
  <si>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</si>
  <si>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</si>
  <si>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</si>
  <si>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</si>
  <si>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</si>
  <si>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</si>
  <si>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</si>
  <si>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</si>
  <si>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</si>
  <si>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</si>
  <si>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</si>
  <si>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</si>
  <si>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</si>
  <si>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</si>
  <si>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</si>
  <si>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</si>
  <si>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</si>
  <si>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</si>
  <si>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</si>
  <si>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</si>
  <si>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</si>
  <si>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</si>
  <si>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</si>
  <si>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</si>
  <si>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</si>
  <si>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</si>
  <si>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</si>
  <si>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</si>
  <si>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</si>
  <si>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</si>
  <si>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</si>
  <si>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</si>
  <si>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</si>
  <si>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</si>
  <si>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</si>
  <si>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</si>
  <si>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</si>
  <si>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</si>
  <si>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</si>
  <si>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</si>
  <si>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</si>
  <si>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</si>
  <si>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</si>
  <si>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</si>
  <si>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</si>
  <si>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</si>
  <si>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</si>
  <si>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</si>
  <si>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</si>
  <si>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</si>
  <si>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</si>
  <si>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</si>
  <si>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</si>
  <si>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</si>
  <si>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</si>
  <si>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</si>
  <si>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</si>
  <si>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</si>
  <si>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</si>
  <si>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OPL02-26-Asset allocation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</si>
  <si>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</si>
  <si>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</si>
  <si>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</si>
  <si>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</si>
  <si>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</si>
  <si>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</si>
  <si>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</si>
  <si>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</si>
  <si>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</si>
  <si>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</si>
  <si>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</si>
  <si>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</si>
  <si>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</si>
  <si>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Login IFINANCING, Masuk ke modul OPL, klik menu contract lalu klik asset allocation</t>
  </si>
  <si>
    <t>Semua button dan field berfungsi dengan baik.</t>
  </si>
  <si>
    <t>OK</t>
  </si>
  <si>
    <t>Pilih branch lalu klik action pada aplikasi yang akan diproses</t>
  </si>
  <si>
    <t>layar berhasil masuk ke asset allocation info</t>
  </si>
  <si>
    <t>Pada Asset Allocation dapat menentukan Pembelian atau Pemilihan unit yang ready di pool. Untuk tipe Used car, maka asset otomatis sudah teralokasi.</t>
  </si>
  <si>
    <t>Dapat melakukan pembelian dan pemilihan unit yang ready di pool</t>
  </si>
  <si>
    <t>pilih asset, klik post.</t>
  </si>
  <si>
    <t>status asset akan berubah menjadi Realization</t>
  </si>
  <si>
    <t>Multi asset, tanpa aksesoris, tanpa mobilisasi</t>
  </si>
  <si>
    <t>Kemudian masuk ke menu Realization Request. Realization Request
- select data yang ingin di Proceed -&gt; kemudian di Proceed dan masuk ke menu realization</t>
  </si>
  <si>
    <t>Setelah proceed maka akan masuk ke realization</t>
  </si>
  <si>
    <t>Pada Menu Realization, klik action pada aplikasi yang dipilih, lengkapi data kemudian proceed</t>
  </si>
  <si>
    <t>Kontrak pelaksana dicetak</t>
  </si>
  <si>
    <t>Cetak kontrak pada proses realization, lakukan verification kontrak oleh Legal dan upload kontrak, lalu proceed to legal, lalu POST</t>
  </si>
  <si>
    <t>Kontrak diverifikasi oleh legal. Setelah POST, data masuk ke menu handover Request di module FAM</t>
  </si>
  <si>
    <t>Masuk ke Modul FAM -&gt; Pada menu Handover Request, Select data yang ingin di Proceed.</t>
  </si>
  <si>
    <t>Asset aplikasi diproses untuk handover.</t>
  </si>
  <si>
    <t>Asset</t>
  </si>
  <si>
    <t>Print surat jalan</t>
  </si>
  <si>
    <t>Surat Jalan dicetak.</t>
  </si>
  <si>
    <t>Kemudian di Proceed dan  masuk ke menu Handover</t>
  </si>
  <si>
    <t>Handover diproses.</t>
  </si>
  <si>
    <t>Pada proses handover, Print BAST.</t>
  </si>
  <si>
    <t>Schedule due date yang terbentuk adalah tgl BAST. BAST tercetak.</t>
  </si>
  <si>
    <t>Lengkapi tab Asset document</t>
  </si>
  <si>
    <t>Tab Asset Document dilengkapi</t>
  </si>
  <si>
    <t>Lengkapi field2 di Handover Info -&gt; Kemudian di post</t>
  </si>
  <si>
    <t>Semua field berfungsi dengan baik.</t>
  </si>
  <si>
    <t>Data Pattern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</si>
  <si>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</si>
  <si>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</si>
  <si>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</si>
  <si>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</si>
  <si>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</si>
  <si>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</si>
  <si>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</si>
  <si>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</si>
  <si>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</si>
  <si>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</si>
  <si>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</si>
  <si>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</si>
  <si>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</si>
  <si>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</si>
  <si>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</si>
  <si>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</si>
  <si>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</si>
  <si>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</si>
  <si>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</si>
  <si>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</si>
  <si>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</si>
  <si>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</si>
  <si>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</si>
  <si>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</si>
  <si>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</si>
  <si>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</si>
  <si>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</si>
  <si>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</si>
  <si>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</si>
  <si>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</si>
  <si>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</si>
  <si>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</si>
  <si>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</si>
  <si>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</si>
  <si>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</si>
  <si>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</si>
  <si>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</si>
  <si>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</si>
  <si>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</si>
  <si>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</si>
  <si>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</si>
  <si>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</si>
  <si>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</si>
  <si>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</si>
  <si>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</si>
  <si>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</si>
  <si>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</si>
  <si>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</si>
  <si>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</si>
  <si>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</si>
  <si>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</si>
  <si>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</si>
  <si>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</si>
  <si>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</si>
  <si>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</si>
  <si>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</si>
  <si>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</si>
  <si>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APP-26</t>
  </si>
  <si>
    <t>COP</t>
  </si>
  <si>
    <t>-</t>
  </si>
  <si>
    <t xml:space="preserve">Vehicle </t>
  </si>
  <si>
    <t>Used</t>
  </si>
  <si>
    <t xml:space="preserve">TOYOTA FORTUNER </t>
  </si>
  <si>
    <t>Non-Mitsubishi</t>
  </si>
  <si>
    <t>Single Asset</t>
  </si>
  <si>
    <t>Without Aksesoris</t>
  </si>
  <si>
    <t xml:space="preserve">Rp-   </t>
  </si>
  <si>
    <t>Non Mobilization</t>
  </si>
  <si>
    <t>Without Subvention</t>
  </si>
  <si>
    <t>Pilih Kontrak Baru</t>
  </si>
  <si>
    <t>YES</t>
  </si>
  <si>
    <t>Single Supplier</t>
  </si>
  <si>
    <t>N/A</t>
  </si>
  <si>
    <t>Lease</t>
  </si>
  <si>
    <t>Same Asset</t>
  </si>
  <si>
    <t>Partial Delivery</t>
  </si>
  <si>
    <t>Claim</t>
  </si>
  <si>
    <t>Dengan perluasan</t>
  </si>
  <si>
    <t>WAPU</t>
  </si>
  <si>
    <t>Due Date Sama</t>
  </si>
  <si>
    <t>Not Breakdown</t>
  </si>
  <si>
    <t>Not Maintenance</t>
  </si>
  <si>
    <t>Without replacement</t>
  </si>
  <si>
    <t>Continue Rental</t>
  </si>
  <si>
    <t>5 Months</t>
  </si>
  <si>
    <t>Auction</t>
  </si>
  <si>
    <t>Not Sold</t>
  </si>
  <si>
    <t>Per Asset</t>
  </si>
  <si>
    <t>SP-2</t>
  </si>
  <si>
    <t>Test Case ID</t>
  </si>
  <si>
    <t>02</t>
  </si>
  <si>
    <t>Test Case Summary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</si>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</sst>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4" borderId="3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 readingOrder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/>
    <xf numFmtId="0" fontId="12" fillId="0" borderId="6" xfId="0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0" fillId="7" borderId="1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230910</xdr:colOff>
      <xdr:row>5</xdr:row>
      <xdr:rowOff>38126</xdr:rowOff>
    </xdr:from>
    <xdr:to>
      <xdr:col>38</xdr:col>
      <xdr:colOff>115454</xdr:colOff>
      <xdr:row>24</xdr:row>
      <xdr:rowOff>212686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9E1FF-E5B2-9C49-C6AB-C5D7ED475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728" y="1469762"/>
          <a:ext cx="8612908" cy="34650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34636</xdr:rowOff>
    </xdr:from>
    <xdr:to>
      <xdr:col>46</xdr:col>
      <xdr:colOff>44442</xdr:colOff>
      <xdr:row>41</xdr:row>
      <xdr:rowOff>107512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191D8-FAC7-DD6B-56F1-FBD8BB4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3273" y="5992091"/>
          <a:ext cx="10469987" cy="2324239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48</xdr:row>
      <xdr:rowOff>8297</xdr:rowOff>
    </xdr:from>
    <xdr:to>
      <xdr:col>43</xdr:col>
      <xdr:colOff>11545</xdr:colOff>
      <xdr:row>68</xdr:row>
      <xdr:rowOff>377775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77B41A-1BC0-326C-C275-3507DCF83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1546" y="9036842"/>
          <a:ext cx="10021454" cy="3833115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219365</xdr:colOff>
      <xdr:row>68</xdr:row>
      <xdr:rowOff>682406</xdr:rowOff>
    </xdr:from>
    <xdr:to>
      <xdr:col>34</xdr:col>
      <xdr:colOff>115455</xdr:colOff>
      <xdr:row>89</xdr:row>
      <xdr:rowOff>146336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EC3497-2366-1A86-0D87-740259F9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7729" y="13174588"/>
          <a:ext cx="7897090" cy="363183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91</xdr:row>
      <xdr:rowOff>111124</xdr:rowOff>
    </xdr:from>
    <xdr:to>
      <xdr:col>45</xdr:col>
      <xdr:colOff>79375</xdr:colOff>
      <xdr:row>121</xdr:row>
      <xdr:rowOff>16135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FDF347-E636-2E89-9991-981617CF92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800" r="4217" b="6024"/>
        <a:stretch/>
      </xdr:blipFill>
      <xdr:spPr>
        <a:xfrm>
          <a:off x="1238250" y="17525999"/>
          <a:ext cx="10429875" cy="514376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121</xdr:row>
      <xdr:rowOff>142875</xdr:rowOff>
    </xdr:from>
    <xdr:to>
      <xdr:col>47</xdr:col>
      <xdr:colOff>3420</xdr:colOff>
      <xdr:row>151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B24706-CC6E-C278-6A49-640A0B22EE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1112" r="4589" b="6471"/>
        <a:stretch/>
      </xdr:blipFill>
      <xdr:spPr>
        <a:xfrm>
          <a:off x="1254126" y="22796500"/>
          <a:ext cx="10814294" cy="52546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153</xdr:row>
      <xdr:rowOff>79375</xdr:rowOff>
    </xdr:from>
    <xdr:to>
      <xdr:col>47</xdr:col>
      <xdr:colOff>185529</xdr:colOff>
      <xdr:row>184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524628-FDE9-FCAF-89E7-E83D3BED04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8952" r="4416" b="6779"/>
        <a:stretch/>
      </xdr:blipFill>
      <xdr:spPr>
        <a:xfrm>
          <a:off x="1206501" y="28321000"/>
          <a:ext cx="11044028" cy="5476875"/>
        </a:xfrm>
        <a:prstGeom prst="rect">
          <a:avLst/>
        </a:prstGeom>
      </xdr:spPr>
    </xdr:pic>
    <xdr:clientData/>
  </xdr:twoCellAnchor>
  <xdr:twoCellAnchor editAs="oneCell">
    <xdr:from>
      <xdr:col>1</xdr:col>
      <xdr:colOff>72572</xdr:colOff>
      <xdr:row>185</xdr:row>
      <xdr:rowOff>31750</xdr:rowOff>
    </xdr:from>
    <xdr:to>
      <xdr:col>47</xdr:col>
      <xdr:colOff>95250</xdr:colOff>
      <xdr:row>216</xdr:row>
      <xdr:rowOff>78520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03AA71-FA7E-1F6F-9FA0-548F6A5075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9327" r="5206" b="6182"/>
        <a:stretch/>
      </xdr:blipFill>
      <xdr:spPr>
        <a:xfrm>
          <a:off x="1183822" y="33861375"/>
          <a:ext cx="10976428" cy="546014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219</xdr:row>
      <xdr:rowOff>57150</xdr:rowOff>
    </xdr:from>
    <xdr:to>
      <xdr:col>30</xdr:col>
      <xdr:colOff>171450</xdr:colOff>
      <xdr:row>238</xdr:row>
      <xdr:rowOff>161925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98EE05-2170-7E8C-5477-E4BEB41FA51F}"/>
            </a:ext>
            <a:ext uri="{147F2762-F138-4A5C-976F-8EAC2B608ADB}">
              <a16:predDERef xmlns:a16="http://schemas.microsoft.com/office/drawing/2014/main" pred="{9F03AA71-FA7E-1F6F-9FA0-548F6A507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4425" y="39157275"/>
          <a:ext cx="6743700" cy="336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166639</xdr:colOff>
      <xdr:row>239</xdr:row>
      <xdr:rowOff>138111</xdr:rowOff>
    </xdr:from>
    <xdr:to>
      <xdr:col>39</xdr:col>
      <xdr:colOff>25400</xdr:colOff>
      <xdr:row>260</xdr:row>
      <xdr:rowOff>1474128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D26345-72DA-9BBA-F034-2B11CB13C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1539" y="44245211"/>
          <a:ext cx="9028161" cy="5069817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261</xdr:row>
      <xdr:rowOff>114300</xdr:rowOff>
    </xdr:from>
    <xdr:to>
      <xdr:col>31</xdr:col>
      <xdr:colOff>63500</xdr:colOff>
      <xdr:row>282</xdr:row>
      <xdr:rowOff>359568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B5383E4-16E9-3562-17DB-2F4023760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3501" y="49745900"/>
          <a:ext cx="7073899" cy="3979068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284</xdr:row>
      <xdr:rowOff>9083</xdr:rowOff>
    </xdr:from>
    <xdr:to>
      <xdr:col>38</xdr:col>
      <xdr:colOff>127000</xdr:colOff>
      <xdr:row>302</xdr:row>
      <xdr:rowOff>1737870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25F04F-9DA3-2E9C-0D79-C753F95F3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7000" y="54060283"/>
          <a:ext cx="8763000" cy="4929187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304</xdr:row>
      <xdr:rowOff>25400</xdr:rowOff>
    </xdr:from>
    <xdr:to>
      <xdr:col>37</xdr:col>
      <xdr:colOff>215115</xdr:colOff>
      <xdr:row>318</xdr:row>
      <xdr:rowOff>2400651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4957FEA-6854-346C-57C1-324737800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8901" y="59410600"/>
          <a:ext cx="8647914" cy="4864451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320</xdr:row>
      <xdr:rowOff>50800</xdr:rowOff>
    </xdr:from>
    <xdr:to>
      <xdr:col>39</xdr:col>
      <xdr:colOff>18971</xdr:colOff>
      <xdr:row>335</xdr:row>
      <xdr:rowOff>2387952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01D0CA6-E22D-83AD-A57E-5C7DF1714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7000" y="64630300"/>
          <a:ext cx="8896271" cy="5004152"/>
        </a:xfrm>
        <a:prstGeom prst="rect">
          <a:avLst/>
        </a:prstGeom>
      </xdr:spPr>
    </xdr:pic>
    <xdr:clientData/>
  </xdr:twoCellAnchor>
  <xdr:twoCellAnchor editAs="oneCell">
    <xdr:from>
      <xdr:col>2</xdr:col>
      <xdr:colOff>25401</xdr:colOff>
      <xdr:row>337</xdr:row>
      <xdr:rowOff>63500</xdr:rowOff>
    </xdr:from>
    <xdr:to>
      <xdr:col>39</xdr:col>
      <xdr:colOff>190501</xdr:colOff>
      <xdr:row>359</xdr:row>
      <xdr:rowOff>1266824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0A9E10-14F8-BD8F-D1D0-A0F18A674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1" y="70154800"/>
          <a:ext cx="9093200" cy="51149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4" t="s">
        <v>0</v>
      </c>
      <c r="B1" s="1" t="s">
        <v>1</v>
      </c>
      <c r="C1" s="74" t="s">
        <v>2</v>
      </c>
      <c r="D1" s="1" t="s">
        <v>3</v>
      </c>
      <c r="E1" s="76" t="s">
        <v>4</v>
      </c>
      <c r="F1" s="78" t="s">
        <v>5</v>
      </c>
      <c r="G1" s="79"/>
      <c r="H1" s="73"/>
      <c r="I1" s="73"/>
      <c r="J1" s="73"/>
      <c r="K1" s="73"/>
      <c r="L1" s="73"/>
    </row>
    <row r="2" spans="1:12">
      <c r="A2" s="75"/>
      <c r="B2" s="2" t="s">
        <v>6</v>
      </c>
      <c r="C2" s="75"/>
      <c r="D2" s="2" t="s">
        <v>7</v>
      </c>
      <c r="E2" s="77"/>
      <c r="F2" s="77"/>
      <c r="G2" s="79"/>
      <c r="H2" s="73"/>
      <c r="I2" s="73"/>
      <c r="J2" s="73"/>
      <c r="K2" s="73"/>
      <c r="L2" s="73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42"/>
  <sheetViews>
    <sheetView tabSelected="1" zoomScale="70" zoomScaleNormal="70" workbookViewId="0">
      <selection activeCell="D7" sqref="D7"/>
    </sheetView>
  </sheetViews>
  <sheetFormatPr defaultRowHeight="14.45"/>
  <cols>
    <col min="1" max="1" width="28.28515625" customWidth="1"/>
    <col min="2" max="4" width="19.5703125" customWidth="1"/>
    <col min="5" max="5" width="40.5703125" style="48" customWidth="1"/>
    <col min="6" max="6" width="25.85546875" style="50" customWidth="1"/>
    <col min="7" max="13" width="19.5703125" customWidth="1"/>
    <col min="16384" max="16384" width="9.140625" bestFit="1" customWidth="1"/>
  </cols>
  <sheetData>
    <row r="1" spans="1:15">
      <c r="A1" s="53" t="s">
        <v>89</v>
      </c>
      <c r="B1" s="80" t="s">
        <v>90</v>
      </c>
      <c r="C1" s="81"/>
      <c r="D1" s="81"/>
      <c r="E1" s="81"/>
      <c r="F1" s="81"/>
      <c r="G1" s="81"/>
      <c r="H1" s="81"/>
      <c r="I1" s="82"/>
      <c r="J1" s="38"/>
      <c r="K1" s="38"/>
    </row>
    <row r="2" spans="1:15" ht="29.1" customHeight="1">
      <c r="A2" s="53" t="s">
        <v>91</v>
      </c>
      <c r="B2" s="83" t="s">
        <v>92</v>
      </c>
      <c r="C2" s="84"/>
      <c r="D2" s="39" t="s">
        <v>93</v>
      </c>
      <c r="E2" s="40"/>
      <c r="F2" s="39" t="s">
        <v>94</v>
      </c>
      <c r="G2" s="41"/>
      <c r="H2" s="54" t="s">
        <v>95</v>
      </c>
      <c r="I2" s="42" t="s">
        <v>96</v>
      </c>
      <c r="J2" s="38"/>
      <c r="K2" s="38"/>
    </row>
    <row r="3" spans="1:15">
      <c r="A3" s="38"/>
      <c r="B3" s="38"/>
      <c r="C3" s="55">
        <f>MAX(C7:C54)</f>
        <v>0</v>
      </c>
      <c r="D3" s="38">
        <f>COUNTA(D5:D54)</f>
        <v>13</v>
      </c>
      <c r="E3" s="38"/>
      <c r="F3" s="38"/>
      <c r="G3" s="38">
        <f>COUNTIF($G$5:$G$54,"OK")</f>
        <v>13</v>
      </c>
      <c r="H3" s="38">
        <f>COUNTIF($G$7:$G$54,"FAIL")</f>
        <v>0</v>
      </c>
      <c r="I3" s="38"/>
      <c r="J3" s="38"/>
      <c r="K3" s="38"/>
      <c r="L3" s="38"/>
      <c r="M3" s="38"/>
      <c r="N3" s="38"/>
      <c r="O3" s="38"/>
    </row>
    <row r="4" spans="1:15">
      <c r="A4" s="46" t="s">
        <v>97</v>
      </c>
      <c r="B4" s="46" t="s">
        <v>98</v>
      </c>
      <c r="C4" s="46" t="s">
        <v>99</v>
      </c>
      <c r="D4" s="46" t="s">
        <v>100</v>
      </c>
      <c r="E4" s="46" t="s">
        <v>101</v>
      </c>
      <c r="F4" s="49" t="s">
        <v>102</v>
      </c>
      <c r="G4" s="46" t="s">
        <v>103</v>
      </c>
      <c r="H4" s="46" t="s">
        <v>104</v>
      </c>
      <c r="I4" s="47" t="s">
        <v>105</v>
      </c>
      <c r="J4" s="38"/>
      <c r="K4" s="38"/>
    </row>
    <row r="5" spans="1:15" ht="43.5">
      <c r="A5" s="43"/>
      <c r="B5" s="44"/>
      <c r="C5" s="55"/>
      <c r="D5" s="43">
        <v>1</v>
      </c>
      <c r="E5" s="43" t="s">
        <v>106</v>
      </c>
      <c r="F5" s="43" t="s">
        <v>107</v>
      </c>
      <c r="G5" s="43" t="s">
        <v>108</v>
      </c>
      <c r="H5" s="45"/>
      <c r="I5" s="43"/>
      <c r="J5" s="38"/>
      <c r="K5" s="38"/>
    </row>
    <row r="6" spans="1:15" ht="43.5">
      <c r="A6" s="43"/>
      <c r="B6" s="44"/>
      <c r="C6" s="55"/>
      <c r="D6" s="43">
        <v>2</v>
      </c>
      <c r="E6" s="43" t="s">
        <v>109</v>
      </c>
      <c r="F6" s="43" t="s">
        <v>110</v>
      </c>
      <c r="G6" s="43" t="s">
        <v>108</v>
      </c>
      <c r="H6" s="45"/>
      <c r="I6" s="43"/>
      <c r="J6" s="38"/>
      <c r="K6" s="38"/>
    </row>
    <row r="7" spans="1:15" ht="87">
      <c r="A7" s="43"/>
      <c r="B7" s="44"/>
      <c r="C7" s="55"/>
      <c r="D7" s="43">
        <v>3</v>
      </c>
      <c r="E7" s="43" t="s">
        <v>111</v>
      </c>
      <c r="F7" s="43" t="s">
        <v>112</v>
      </c>
      <c r="G7" s="43" t="s">
        <v>108</v>
      </c>
      <c r="H7" s="45"/>
      <c r="I7" s="43"/>
      <c r="J7" s="38"/>
      <c r="K7" s="38"/>
    </row>
    <row r="8" spans="1:15" ht="29.1">
      <c r="A8" s="43"/>
      <c r="B8" s="44"/>
      <c r="C8" s="55"/>
      <c r="D8" s="43">
        <v>4</v>
      </c>
      <c r="E8" s="43" t="s">
        <v>113</v>
      </c>
      <c r="F8" s="43" t="s">
        <v>114</v>
      </c>
      <c r="G8" s="43" t="s">
        <v>108</v>
      </c>
      <c r="H8" s="45"/>
      <c r="I8" s="43"/>
      <c r="J8" s="38"/>
      <c r="K8" s="38"/>
    </row>
    <row r="9" spans="1:15" ht="101.45">
      <c r="A9" s="43" t="s">
        <v>115</v>
      </c>
      <c r="B9" s="44"/>
      <c r="C9" s="55"/>
      <c r="D9" s="43">
        <v>5</v>
      </c>
      <c r="E9" s="52" t="s">
        <v>116</v>
      </c>
      <c r="F9" s="51" t="s">
        <v>117</v>
      </c>
      <c r="G9" s="43" t="s">
        <v>108</v>
      </c>
      <c r="H9" s="45"/>
      <c r="I9" s="43"/>
      <c r="J9" s="38"/>
      <c r="K9" s="38"/>
    </row>
    <row r="10" spans="1:15" ht="57.95">
      <c r="A10" s="43"/>
      <c r="B10" s="44"/>
      <c r="C10" s="55"/>
      <c r="D10" s="43">
        <v>6</v>
      </c>
      <c r="E10" s="52" t="s">
        <v>118</v>
      </c>
      <c r="F10" s="51" t="s">
        <v>119</v>
      </c>
      <c r="G10" s="43" t="s">
        <v>108</v>
      </c>
      <c r="H10" s="45"/>
      <c r="I10" s="43"/>
      <c r="J10" s="38"/>
      <c r="K10" s="38"/>
    </row>
    <row r="11" spans="1:15" ht="75.75" customHeight="1">
      <c r="A11" s="43"/>
      <c r="B11" s="44"/>
      <c r="C11" s="55"/>
      <c r="D11" s="43">
        <v>7</v>
      </c>
      <c r="E11" s="52" t="s">
        <v>120</v>
      </c>
      <c r="F11" s="51" t="s">
        <v>121</v>
      </c>
      <c r="G11" s="43" t="s">
        <v>108</v>
      </c>
      <c r="H11" s="45"/>
      <c r="I11" s="43"/>
      <c r="J11" s="38"/>
      <c r="K11" s="38"/>
    </row>
    <row r="12" spans="1:15" ht="29.1">
      <c r="A12" s="43"/>
      <c r="B12" s="44"/>
      <c r="C12" s="55"/>
      <c r="D12" s="43">
        <v>8</v>
      </c>
      <c r="E12" s="52" t="s">
        <v>122</v>
      </c>
      <c r="F12" s="51" t="s">
        <v>123</v>
      </c>
      <c r="G12" s="43" t="s">
        <v>108</v>
      </c>
      <c r="H12" s="45"/>
      <c r="I12" s="43" t="s">
        <v>124</v>
      </c>
      <c r="J12" s="38"/>
      <c r="K12" s="38"/>
    </row>
    <row r="13" spans="1:15">
      <c r="A13" s="43"/>
      <c r="B13" s="44"/>
      <c r="C13" s="55"/>
      <c r="D13" s="43">
        <v>9</v>
      </c>
      <c r="E13" s="52" t="s">
        <v>125</v>
      </c>
      <c r="F13" s="51" t="s">
        <v>126</v>
      </c>
      <c r="G13" s="43" t="s">
        <v>108</v>
      </c>
      <c r="H13" s="45"/>
      <c r="I13" s="43" t="s">
        <v>124</v>
      </c>
      <c r="J13" s="38"/>
      <c r="K13" s="38"/>
    </row>
    <row r="14" spans="1:15" ht="29.1">
      <c r="A14" s="43"/>
      <c r="B14" s="44"/>
      <c r="C14" s="55"/>
      <c r="D14" s="43">
        <v>10</v>
      </c>
      <c r="E14" s="52" t="s">
        <v>127</v>
      </c>
      <c r="F14" s="51" t="s">
        <v>128</v>
      </c>
      <c r="G14" s="43" t="s">
        <v>108</v>
      </c>
      <c r="H14" s="45"/>
      <c r="I14" s="43" t="s">
        <v>124</v>
      </c>
      <c r="J14" s="38"/>
      <c r="K14" s="38"/>
    </row>
    <row r="15" spans="1:15" ht="43.5">
      <c r="A15" s="43"/>
      <c r="B15" s="43"/>
      <c r="C15" s="55"/>
      <c r="D15" s="43">
        <v>11</v>
      </c>
      <c r="E15" s="52" t="s">
        <v>129</v>
      </c>
      <c r="F15" s="51" t="s">
        <v>130</v>
      </c>
      <c r="G15" s="43" t="s">
        <v>108</v>
      </c>
      <c r="H15" s="43"/>
      <c r="I15" s="43" t="s">
        <v>124</v>
      </c>
      <c r="J15" s="38"/>
      <c r="K15" s="38"/>
      <c r="L15" s="38"/>
      <c r="M15" s="38"/>
      <c r="N15" s="38"/>
      <c r="O15" s="38"/>
    </row>
    <row r="16" spans="1:15" ht="29.1">
      <c r="A16" s="43"/>
      <c r="B16" s="43"/>
      <c r="C16" s="55"/>
      <c r="D16" s="43">
        <v>12</v>
      </c>
      <c r="E16" s="52" t="s">
        <v>131</v>
      </c>
      <c r="F16" s="51" t="s">
        <v>132</v>
      </c>
      <c r="G16" s="43" t="s">
        <v>108</v>
      </c>
      <c r="H16" s="43"/>
      <c r="I16" s="43" t="s">
        <v>124</v>
      </c>
      <c r="J16" s="38"/>
      <c r="K16" s="38"/>
      <c r="L16" s="38"/>
      <c r="M16" s="38"/>
      <c r="N16" s="38"/>
      <c r="O16" s="38"/>
    </row>
    <row r="17" spans="1:15" ht="29.1">
      <c r="A17" s="43"/>
      <c r="B17" s="43"/>
      <c r="C17" s="55"/>
      <c r="D17" s="43">
        <v>13</v>
      </c>
      <c r="E17" s="52" t="s">
        <v>133</v>
      </c>
      <c r="F17" s="51" t="s">
        <v>134</v>
      </c>
      <c r="G17" s="43" t="s">
        <v>108</v>
      </c>
      <c r="H17" s="43"/>
      <c r="I17" s="43" t="s">
        <v>124</v>
      </c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38"/>
      <c r="E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38"/>
      <c r="E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38"/>
      <c r="E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38"/>
      <c r="E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38"/>
      <c r="E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G42" s="38"/>
      <c r="H42" s="38"/>
      <c r="I42" s="38"/>
      <c r="J42" s="38"/>
      <c r="K42" s="38"/>
      <c r="L42" s="38"/>
      <c r="M42" s="38"/>
      <c r="N42" s="38"/>
      <c r="O42" s="38"/>
    </row>
  </sheetData>
  <mergeCells count="2">
    <mergeCell ref="B1:I1"/>
    <mergeCell ref="B2:C2"/>
  </mergeCells>
  <dataValidations count="1">
    <dataValidation type="list" allowBlank="1" showInputMessage="1" showErrorMessage="1" sqref="G5:G17" xr:uid="{9E95EDA5-1FA6-44EE-B4A1-93CDA59E951E}">
      <formula1>"OK,FAIL"</formula1>
    </dataValidation>
  </dataValidation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7683-8C5A-44E7-8DC4-89D07F82B953}">
  <dimension ref="A2:BB6"/>
  <sheetViews>
    <sheetView zoomScale="70" zoomScaleNormal="70" workbookViewId="0">
      <selection activeCell="A6" sqref="A6:BB6"/>
    </sheetView>
  </sheetViews>
  <sheetFormatPr defaultRowHeight="14.45"/>
  <cols>
    <col min="1" max="1" width="6.5703125" bestFit="1" customWidth="1"/>
    <col min="2" max="2" width="18.85546875" bestFit="1" customWidth="1"/>
    <col min="3" max="3" width="15.140625" bestFit="1" customWidth="1"/>
    <col min="4" max="4" width="32.85546875" bestFit="1" customWidth="1"/>
    <col min="5" max="5" width="7.7109375" bestFit="1" customWidth="1"/>
    <col min="6" max="6" width="11.140625" bestFit="1" customWidth="1"/>
    <col min="7" max="7" width="10" bestFit="1" customWidth="1"/>
    <col min="8" max="8" width="25.42578125" bestFit="1" customWidth="1"/>
    <col min="9" max="9" width="15.28515625" bestFit="1" customWidth="1"/>
    <col min="10" max="10" width="18.5703125" bestFit="1" customWidth="1"/>
    <col min="11" max="11" width="11.85546875" bestFit="1" customWidth="1"/>
    <col min="12" max="12" width="16.85546875" bestFit="1" customWidth="1"/>
    <col min="13" max="13" width="13.85546875" bestFit="1" customWidth="1"/>
    <col min="14" max="14" width="12.7109375" bestFit="1" customWidth="1"/>
    <col min="15" max="15" width="17.85546875" bestFit="1" customWidth="1"/>
    <col min="16" max="16" width="5.5703125" bestFit="1" customWidth="1"/>
    <col min="17" max="17" width="19.85546875" bestFit="1" customWidth="1"/>
    <col min="18" max="18" width="16.85546875" bestFit="1" customWidth="1"/>
    <col min="19" max="19" width="17.5703125" bestFit="1" customWidth="1"/>
    <col min="20" max="20" width="19.140625" bestFit="1" customWidth="1"/>
    <col min="21" max="21" width="19.28515625" bestFit="1" customWidth="1"/>
    <col min="22" max="22" width="12.140625" bestFit="1" customWidth="1"/>
    <col min="23" max="23" width="11.5703125" bestFit="1" customWidth="1"/>
    <col min="24" max="24" width="7.42578125" bestFit="1" customWidth="1"/>
    <col min="25" max="25" width="15.140625" bestFit="1" customWidth="1"/>
    <col min="26" max="26" width="21.85546875" bestFit="1" customWidth="1"/>
    <col min="27" max="27" width="13.85546875" bestFit="1" customWidth="1"/>
    <col min="28" max="28" width="8.42578125" bestFit="1" customWidth="1"/>
    <col min="29" max="29" width="13.5703125" bestFit="1" customWidth="1"/>
    <col min="30" max="30" width="17.42578125" bestFit="1" customWidth="1"/>
    <col min="31" max="31" width="15.28515625" bestFit="1" customWidth="1"/>
    <col min="32" max="32" width="16.85546875" bestFit="1" customWidth="1"/>
    <col min="33" max="33" width="9.85546875" bestFit="1" customWidth="1"/>
    <col min="34" max="34" width="16.42578125" bestFit="1" customWidth="1"/>
    <col min="35" max="35" width="23.140625" bestFit="1" customWidth="1"/>
    <col min="36" max="36" width="22.140625" bestFit="1" customWidth="1"/>
    <col min="37" max="37" width="20.7109375" bestFit="1" customWidth="1"/>
    <col min="38" max="38" width="16.85546875" bestFit="1" customWidth="1"/>
    <col min="39" max="39" width="12.85546875" bestFit="1" customWidth="1"/>
    <col min="40" max="40" width="16.42578125" bestFit="1" customWidth="1"/>
    <col min="41" max="41" width="15.5703125" bestFit="1" customWidth="1"/>
    <col min="42" max="42" width="17.28515625" bestFit="1" customWidth="1"/>
    <col min="43" max="43" width="13.42578125" bestFit="1" customWidth="1"/>
    <col min="44" max="44" width="19.85546875" bestFit="1" customWidth="1"/>
    <col min="45" max="45" width="20.5703125" bestFit="1" customWidth="1"/>
    <col min="46" max="46" width="9.28515625" bestFit="1" customWidth="1"/>
    <col min="47" max="47" width="10.5703125" bestFit="1" customWidth="1"/>
    <col min="48" max="48" width="15.42578125" bestFit="1" customWidth="1"/>
    <col min="49" max="49" width="14.7109375" bestFit="1" customWidth="1"/>
    <col min="50" max="50" width="33.140625" bestFit="1" customWidth="1"/>
    <col min="51" max="51" width="15.42578125" bestFit="1" customWidth="1"/>
    <col min="52" max="52" width="40.5703125" bestFit="1" customWidth="1"/>
    <col min="53" max="53" width="33.140625" bestFit="1" customWidth="1"/>
  </cols>
  <sheetData>
    <row r="2" spans="1:54" ht="23.45">
      <c r="B2" s="56" t="s">
        <v>135</v>
      </c>
      <c r="M2" s="57"/>
      <c r="O2" s="57"/>
      <c r="S2" s="58"/>
      <c r="W2" s="58"/>
      <c r="AN2" s="57"/>
      <c r="AO2" s="57"/>
      <c r="AP2" s="57"/>
      <c r="AQ2" s="57"/>
    </row>
    <row r="3" spans="1:54">
      <c r="B3" s="59"/>
      <c r="M3" s="57"/>
      <c r="O3" s="57"/>
      <c r="S3" s="58"/>
      <c r="W3" s="58"/>
      <c r="X3" s="59"/>
      <c r="Y3" s="59"/>
      <c r="Z3" s="59"/>
      <c r="AN3" s="57"/>
      <c r="AO3" s="57"/>
      <c r="AP3" s="57"/>
      <c r="AQ3" s="57"/>
    </row>
    <row r="4" spans="1:54" s="60" customFormat="1" ht="15.6">
      <c r="A4" s="61"/>
      <c r="B4" s="62" t="s">
        <v>136</v>
      </c>
      <c r="C4" s="85" t="s">
        <v>137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7"/>
      <c r="S4" s="85" t="s">
        <v>138</v>
      </c>
      <c r="T4" s="87"/>
      <c r="U4" s="85" t="s">
        <v>139</v>
      </c>
      <c r="V4" s="86"/>
      <c r="W4" s="86"/>
      <c r="X4" s="86"/>
      <c r="Y4" s="87"/>
      <c r="Z4" s="63" t="s">
        <v>140</v>
      </c>
      <c r="AA4" s="85" t="s">
        <v>141</v>
      </c>
      <c r="AB4" s="87"/>
      <c r="AC4" s="85" t="s">
        <v>142</v>
      </c>
      <c r="AD4" s="87"/>
      <c r="AE4" s="85" t="s">
        <v>143</v>
      </c>
      <c r="AF4" s="86"/>
      <c r="AG4" s="86"/>
      <c r="AH4" s="86"/>
      <c r="AI4" s="87"/>
      <c r="AJ4" s="85" t="s">
        <v>144</v>
      </c>
      <c r="AK4" s="86"/>
      <c r="AL4" s="86"/>
      <c r="AM4" s="86"/>
      <c r="AN4" s="87"/>
      <c r="AO4" s="85" t="s">
        <v>145</v>
      </c>
      <c r="AP4" s="87"/>
      <c r="AQ4" s="85" t="s">
        <v>146</v>
      </c>
      <c r="AR4" s="86"/>
      <c r="AS4" s="87"/>
      <c r="AT4" s="85" t="s">
        <v>147</v>
      </c>
      <c r="AU4" s="86"/>
      <c r="AV4" s="87"/>
      <c r="AW4" s="85" t="s">
        <v>75</v>
      </c>
      <c r="AX4" s="86"/>
      <c r="AY4" s="61"/>
      <c r="AZ4" s="88" t="s">
        <v>75</v>
      </c>
      <c r="BA4" s="89"/>
    </row>
    <row r="5" spans="1:54" s="60" customFormat="1" ht="62.1">
      <c r="A5" s="72"/>
      <c r="B5" s="64" t="s">
        <v>148</v>
      </c>
      <c r="C5" s="64" t="s">
        <v>149</v>
      </c>
      <c r="D5" s="64" t="s">
        <v>150</v>
      </c>
      <c r="E5" s="64" t="s">
        <v>151</v>
      </c>
      <c r="F5" s="64" t="s">
        <v>152</v>
      </c>
      <c r="G5" s="64" t="s">
        <v>153</v>
      </c>
      <c r="H5" s="64" t="s">
        <v>154</v>
      </c>
      <c r="I5" s="64" t="s">
        <v>155</v>
      </c>
      <c r="J5" s="64" t="s">
        <v>156</v>
      </c>
      <c r="K5" s="64" t="s">
        <v>124</v>
      </c>
      <c r="L5" s="64" t="s">
        <v>157</v>
      </c>
      <c r="M5" s="64" t="s">
        <v>158</v>
      </c>
      <c r="N5" s="64" t="s">
        <v>159</v>
      </c>
      <c r="O5" s="64" t="s">
        <v>160</v>
      </c>
      <c r="P5" s="64" t="s">
        <v>161</v>
      </c>
      <c r="Q5" s="64" t="s">
        <v>162</v>
      </c>
      <c r="R5" s="64" t="s">
        <v>163</v>
      </c>
      <c r="S5" s="64" t="s">
        <v>164</v>
      </c>
      <c r="T5" s="64" t="s">
        <v>165</v>
      </c>
      <c r="U5" s="64" t="s">
        <v>166</v>
      </c>
      <c r="V5" s="64" t="s">
        <v>167</v>
      </c>
      <c r="W5" s="64" t="s">
        <v>168</v>
      </c>
      <c r="X5" s="64" t="s">
        <v>169</v>
      </c>
      <c r="Y5" s="64" t="s">
        <v>170</v>
      </c>
      <c r="Z5" s="64" t="s">
        <v>171</v>
      </c>
      <c r="AA5" s="64" t="s">
        <v>172</v>
      </c>
      <c r="AB5" s="64" t="s">
        <v>173</v>
      </c>
      <c r="AC5" s="64" t="s">
        <v>174</v>
      </c>
      <c r="AD5" s="64" t="s">
        <v>175</v>
      </c>
      <c r="AE5" s="64" t="s">
        <v>176</v>
      </c>
      <c r="AF5" s="64" t="s">
        <v>177</v>
      </c>
      <c r="AG5" s="64" t="s">
        <v>178</v>
      </c>
      <c r="AH5" s="64" t="s">
        <v>179</v>
      </c>
      <c r="AI5" s="64" t="s">
        <v>180</v>
      </c>
      <c r="AJ5" s="64" t="s">
        <v>181</v>
      </c>
      <c r="AK5" s="64" t="s">
        <v>182</v>
      </c>
      <c r="AL5" s="64" t="s">
        <v>183</v>
      </c>
      <c r="AM5" s="64" t="s">
        <v>184</v>
      </c>
      <c r="AN5" s="64" t="s">
        <v>185</v>
      </c>
      <c r="AO5" s="64" t="s">
        <v>145</v>
      </c>
      <c r="AP5" s="64" t="s">
        <v>186</v>
      </c>
      <c r="AQ5" s="64" t="s">
        <v>144</v>
      </c>
      <c r="AR5" s="64" t="s">
        <v>159</v>
      </c>
      <c r="AS5" s="64" t="s">
        <v>187</v>
      </c>
      <c r="AT5" s="64" t="s">
        <v>188</v>
      </c>
      <c r="AU5" s="64" t="s">
        <v>189</v>
      </c>
      <c r="AV5" s="64" t="s">
        <v>190</v>
      </c>
      <c r="AW5" s="64" t="s">
        <v>191</v>
      </c>
      <c r="AX5" s="64" t="s">
        <v>192</v>
      </c>
      <c r="AY5" s="72"/>
      <c r="AZ5" s="72"/>
      <c r="BA5" s="72"/>
      <c r="BB5" s="72"/>
    </row>
    <row r="6" spans="1:54" s="58" customFormat="1" ht="29.1">
      <c r="A6" s="65" t="s">
        <v>193</v>
      </c>
      <c r="B6" s="66">
        <v>29</v>
      </c>
      <c r="C6" s="67"/>
      <c r="D6" s="69" t="s">
        <v>194</v>
      </c>
      <c r="E6" s="68" t="s">
        <v>195</v>
      </c>
      <c r="F6" s="69" t="s">
        <v>196</v>
      </c>
      <c r="G6" s="70" t="s">
        <v>197</v>
      </c>
      <c r="H6" s="71" t="s">
        <v>198</v>
      </c>
      <c r="I6" s="70" t="s">
        <v>199</v>
      </c>
      <c r="J6" s="68" t="s">
        <v>195</v>
      </c>
      <c r="K6" s="69" t="s">
        <v>200</v>
      </c>
      <c r="L6" s="68" t="s">
        <v>201</v>
      </c>
      <c r="M6" s="68" t="s">
        <v>202</v>
      </c>
      <c r="N6" s="70" t="s">
        <v>203</v>
      </c>
      <c r="O6" s="68" t="s">
        <v>202</v>
      </c>
      <c r="P6" s="71" t="s">
        <v>136</v>
      </c>
      <c r="Q6" s="70" t="s">
        <v>204</v>
      </c>
      <c r="R6" s="68" t="s">
        <v>202</v>
      </c>
      <c r="S6" s="69" t="s">
        <v>205</v>
      </c>
      <c r="T6" s="70" t="s">
        <v>206</v>
      </c>
      <c r="U6" s="69" t="s">
        <v>207</v>
      </c>
      <c r="V6" s="70">
        <v>1</v>
      </c>
      <c r="W6" s="70" t="s">
        <v>208</v>
      </c>
      <c r="X6" s="70" t="s">
        <v>209</v>
      </c>
      <c r="Y6" s="70" t="s">
        <v>170</v>
      </c>
      <c r="Z6" s="69" t="s">
        <v>210</v>
      </c>
      <c r="AA6" s="69" t="s">
        <v>211</v>
      </c>
      <c r="AB6" s="69" t="s">
        <v>136</v>
      </c>
      <c r="AC6" s="71" t="s">
        <v>212</v>
      </c>
      <c r="AD6" s="71" t="s">
        <v>213</v>
      </c>
      <c r="AE6" s="71" t="s">
        <v>214</v>
      </c>
      <c r="AF6" s="69" t="s">
        <v>210</v>
      </c>
      <c r="AG6" s="69" t="s">
        <v>215</v>
      </c>
      <c r="AH6" s="69" t="s">
        <v>216</v>
      </c>
      <c r="AI6" s="69" t="s">
        <v>65</v>
      </c>
      <c r="AJ6" s="71" t="s">
        <v>217</v>
      </c>
      <c r="AK6" s="68" t="s">
        <v>202</v>
      </c>
      <c r="AL6" s="71" t="s">
        <v>218</v>
      </c>
      <c r="AM6" s="71" t="s">
        <v>208</v>
      </c>
      <c r="AN6" s="71" t="s">
        <v>208</v>
      </c>
      <c r="AO6" s="71" t="s">
        <v>219</v>
      </c>
      <c r="AP6" s="71" t="s">
        <v>220</v>
      </c>
      <c r="AQ6" s="71" t="s">
        <v>208</v>
      </c>
      <c r="AR6" s="71" t="s">
        <v>208</v>
      </c>
      <c r="AS6" s="71" t="s">
        <v>146</v>
      </c>
      <c r="AT6" s="70" t="s">
        <v>221</v>
      </c>
      <c r="AU6" s="70" t="s">
        <v>208</v>
      </c>
      <c r="AV6" s="70" t="s">
        <v>222</v>
      </c>
      <c r="AW6" s="69" t="s">
        <v>223</v>
      </c>
      <c r="AX6" s="70" t="s">
        <v>224</v>
      </c>
      <c r="AY6" s="13"/>
      <c r="AZ6" s="13"/>
      <c r="BA6" s="13"/>
      <c r="BB6" s="13"/>
    </row>
  </sheetData>
  <mergeCells count="12">
    <mergeCell ref="C4:R4"/>
    <mergeCell ref="AC4:AD4"/>
    <mergeCell ref="AT4:AV4"/>
    <mergeCell ref="AZ4:BA4"/>
    <mergeCell ref="AO4:AP4"/>
    <mergeCell ref="AQ4:AS4"/>
    <mergeCell ref="AW4:AX4"/>
    <mergeCell ref="S4:T4"/>
    <mergeCell ref="U4:Y4"/>
    <mergeCell ref="AA4:AB4"/>
    <mergeCell ref="AE4:AI4"/>
    <mergeCell ref="AJ4:A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946"/>
  <sheetViews>
    <sheetView showGridLines="0" topLeftCell="A337" zoomScale="50" zoomScaleNormal="50" workbookViewId="0">
      <selection activeCell="C338" sqref="C338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225</v>
      </c>
      <c r="B2" s="90" t="s">
        <v>226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95" ht="57.95" customHeight="1">
      <c r="A3" s="27" t="s">
        <v>227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</row>
    <row r="5" spans="1:95">
      <c r="A5" s="27" t="s">
        <v>100</v>
      </c>
      <c r="B5" s="93" t="s">
        <v>228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3" t="s">
        <v>229</v>
      </c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 ht="56.45" customHeight="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5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5"/>
    </row>
    <row r="26" spans="1:95">
      <c r="A26" s="28">
        <v>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30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30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 ht="9.9499999999999993" customHeight="1">
      <c r="A45" s="31"/>
      <c r="AV45" s="32"/>
      <c r="CQ45" s="32"/>
    </row>
    <row r="46" spans="1:95" ht="391.5" hidden="1" customHeight="1">
      <c r="A46" s="31"/>
      <c r="AV46" s="32"/>
      <c r="CQ46" s="32"/>
    </row>
    <row r="47" spans="1:95" ht="342" hidden="1" customHeight="1">
      <c r="A47" s="3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5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5"/>
    </row>
    <row r="48" spans="1:95">
      <c r="A48" s="28">
        <v>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30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30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 ht="55.5" customHeight="1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5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5"/>
    </row>
    <row r="70" spans="1:95">
      <c r="A70" s="28">
        <v>4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30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30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 ht="38.1" customHeight="1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5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5"/>
    </row>
    <row r="92" spans="1:95">
      <c r="A92" s="28">
        <v>5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30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30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3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5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5"/>
    </row>
    <row r="154" spans="1:95">
      <c r="A154" s="28">
        <v>6</v>
      </c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30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30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5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5"/>
    </row>
    <row r="220" spans="1:95">
      <c r="A220" s="28">
        <v>7</v>
      </c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30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30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 ht="19.5" customHeight="1">
      <c r="A239" s="33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5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  <c r="CP239" s="34"/>
      <c r="CQ239" s="35"/>
    </row>
    <row r="240" spans="1:95">
      <c r="A240" s="28">
        <v>8</v>
      </c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30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29"/>
      <c r="CN240" s="29"/>
      <c r="CO240" s="29"/>
      <c r="CP240" s="29"/>
      <c r="CQ240" s="30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 ht="140.44999999999999" customHeight="1">
      <c r="A261" s="33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5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  <c r="CP261" s="34"/>
      <c r="CQ261" s="35"/>
    </row>
    <row r="262" spans="1:95">
      <c r="A262" s="28">
        <v>9</v>
      </c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30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29"/>
      <c r="CJ262" s="29"/>
      <c r="CK262" s="29"/>
      <c r="CL262" s="29"/>
      <c r="CM262" s="29"/>
      <c r="CN262" s="29"/>
      <c r="CO262" s="29"/>
      <c r="CP262" s="29"/>
      <c r="CQ262" s="30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 ht="39.950000000000003" customHeight="1">
      <c r="A283" s="33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5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34"/>
      <c r="CQ283" s="35"/>
    </row>
    <row r="284" spans="1:95">
      <c r="A284" s="28">
        <v>10</v>
      </c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30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30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 ht="153.94999999999999" customHeight="1">
      <c r="A303" s="33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5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  <c r="CP303" s="34"/>
      <c r="CQ303" s="35"/>
    </row>
    <row r="304" spans="1:95">
      <c r="A304" s="36">
        <v>11</v>
      </c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30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  <c r="CJ304" s="29"/>
      <c r="CK304" s="29"/>
      <c r="CL304" s="29"/>
      <c r="CM304" s="29"/>
      <c r="CN304" s="29"/>
      <c r="CO304" s="29"/>
      <c r="CP304" s="29"/>
      <c r="CQ304" s="30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 ht="198.95" customHeight="1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5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5"/>
    </row>
    <row r="320" spans="1:95">
      <c r="A320" s="36">
        <v>12</v>
      </c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30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29"/>
      <c r="BV320" s="29"/>
      <c r="BW320" s="29"/>
      <c r="BX320" s="29"/>
      <c r="BY320" s="29"/>
      <c r="BZ320" s="29"/>
      <c r="CA320" s="29"/>
      <c r="CB320" s="29"/>
      <c r="CC320" s="29"/>
      <c r="CD320" s="29"/>
      <c r="CE320" s="29"/>
      <c r="CF320" s="29"/>
      <c r="CG320" s="29"/>
      <c r="CH320" s="29"/>
      <c r="CI320" s="29"/>
      <c r="CJ320" s="29"/>
      <c r="CK320" s="29"/>
      <c r="CL320" s="29"/>
      <c r="CM320" s="29"/>
      <c r="CN320" s="29"/>
      <c r="CO320" s="29"/>
      <c r="CP320" s="29"/>
      <c r="CQ320" s="30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 ht="210" customHeight="1">
      <c r="A336" s="33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5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  <c r="CP336" s="34"/>
      <c r="CQ336" s="35"/>
    </row>
    <row r="337" spans="1:95">
      <c r="A337" s="36">
        <v>13</v>
      </c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30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  <c r="BV337" s="29"/>
      <c r="BW337" s="29"/>
      <c r="BX337" s="29"/>
      <c r="BY337" s="29"/>
      <c r="BZ337" s="29"/>
      <c r="CA337" s="29"/>
      <c r="CB337" s="29"/>
      <c r="CC337" s="29"/>
      <c r="CD337" s="29"/>
      <c r="CE337" s="29"/>
      <c r="CF337" s="29"/>
      <c r="CG337" s="29"/>
      <c r="CH337" s="29"/>
      <c r="CI337" s="29"/>
      <c r="CJ337" s="29"/>
      <c r="CK337" s="29"/>
      <c r="CL337" s="29"/>
      <c r="CM337" s="29"/>
      <c r="CN337" s="29"/>
      <c r="CO337" s="29"/>
      <c r="CP337" s="29"/>
      <c r="CQ337" s="30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 ht="116.45" customHeight="1">
      <c r="A360" s="33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5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  <c r="CP360" s="34"/>
      <c r="CQ360" s="35"/>
    </row>
    <row r="361" spans="1:95">
      <c r="A361" s="36">
        <v>14</v>
      </c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30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  <c r="CA361" s="29"/>
      <c r="CB361" s="29"/>
      <c r="CC361" s="29"/>
      <c r="CD361" s="29"/>
      <c r="CE361" s="29"/>
      <c r="CF361" s="29"/>
      <c r="CG361" s="29"/>
      <c r="CH361" s="29"/>
      <c r="CI361" s="29"/>
      <c r="CJ361" s="29"/>
      <c r="CK361" s="29"/>
      <c r="CL361" s="29"/>
      <c r="CM361" s="29"/>
      <c r="CN361" s="29"/>
      <c r="CO361" s="29"/>
      <c r="CP361" s="29"/>
      <c r="CQ361" s="30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 ht="96" customHeight="1">
      <c r="A378" s="33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5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  <c r="CP378" s="34"/>
      <c r="CQ378" s="35"/>
    </row>
    <row r="379" spans="1:95">
      <c r="A379" s="36">
        <v>15</v>
      </c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30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29"/>
      <c r="BT379" s="29"/>
      <c r="BU379" s="29"/>
      <c r="BV379" s="29"/>
      <c r="BW379" s="29"/>
      <c r="BX379" s="29"/>
      <c r="BY379" s="29"/>
      <c r="BZ379" s="29"/>
      <c r="CA379" s="29"/>
      <c r="CB379" s="29"/>
      <c r="CC379" s="29"/>
      <c r="CD379" s="29"/>
      <c r="CE379" s="29"/>
      <c r="CF379" s="29"/>
      <c r="CG379" s="29"/>
      <c r="CH379" s="29"/>
      <c r="CI379" s="29"/>
      <c r="CJ379" s="29"/>
      <c r="CK379" s="29"/>
      <c r="CL379" s="29"/>
      <c r="CM379" s="29"/>
      <c r="CN379" s="29"/>
      <c r="CO379" s="29"/>
      <c r="CP379" s="29"/>
      <c r="CQ379" s="30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3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5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  <c r="CP396" s="34"/>
      <c r="CQ396" s="35"/>
    </row>
    <row r="397" spans="1:95">
      <c r="A397" s="36">
        <v>16</v>
      </c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30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30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 ht="20.45" customHeight="1">
      <c r="A414" s="33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5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  <c r="CP414" s="34"/>
      <c r="CQ414" s="35"/>
    </row>
    <row r="415" spans="1:95">
      <c r="A415" s="36">
        <v>17</v>
      </c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30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9"/>
      <c r="CJ415" s="29"/>
      <c r="CK415" s="29"/>
      <c r="CL415" s="29"/>
      <c r="CM415" s="29"/>
      <c r="CN415" s="29"/>
      <c r="CO415" s="29"/>
      <c r="CP415" s="29"/>
      <c r="CQ415" s="30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 ht="252.95" customHeight="1">
      <c r="A432" s="33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5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  <c r="CP432" s="34"/>
      <c r="CQ432" s="35"/>
    </row>
    <row r="433" spans="1:95">
      <c r="A433" s="36">
        <v>18</v>
      </c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30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29"/>
      <c r="CJ433" s="29"/>
      <c r="CK433" s="29"/>
      <c r="CL433" s="29"/>
      <c r="CM433" s="29"/>
      <c r="CN433" s="29"/>
      <c r="CO433" s="29"/>
      <c r="CP433" s="29"/>
      <c r="CQ433" s="30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3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5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  <c r="CP450" s="34"/>
      <c r="CQ450" s="35"/>
    </row>
    <row r="451" spans="1:95">
      <c r="A451" s="36">
        <v>19</v>
      </c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30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  <c r="CG451" s="29"/>
      <c r="CH451" s="29"/>
      <c r="CI451" s="29"/>
      <c r="CJ451" s="29"/>
      <c r="CK451" s="29"/>
      <c r="CL451" s="29"/>
      <c r="CM451" s="29"/>
      <c r="CN451" s="29"/>
      <c r="CO451" s="29"/>
      <c r="CP451" s="29"/>
      <c r="CQ451" s="30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 ht="362.1" customHeight="1">
      <c r="A468" s="33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5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  <c r="CP468" s="34"/>
      <c r="CQ468" s="35"/>
    </row>
    <row r="469" spans="1:95">
      <c r="A469" s="36">
        <v>20</v>
      </c>
      <c r="B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30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29"/>
      <c r="CC469" s="29"/>
      <c r="CD469" s="29"/>
      <c r="CE469" s="29"/>
      <c r="CF469" s="29"/>
      <c r="CG469" s="29"/>
      <c r="CH469" s="29"/>
      <c r="CI469" s="29"/>
      <c r="CJ469" s="29"/>
      <c r="CK469" s="29"/>
      <c r="CL469" s="29"/>
      <c r="CM469" s="29"/>
      <c r="CN469" s="29"/>
      <c r="CO469" s="29"/>
      <c r="CP469" s="29"/>
      <c r="CQ469" s="30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 ht="89.45" customHeight="1">
      <c r="A486" s="33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5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  <c r="CP486" s="34"/>
      <c r="CQ486" s="35"/>
    </row>
    <row r="487" spans="1:95">
      <c r="A487" s="36">
        <v>21</v>
      </c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30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29"/>
      <c r="BW487" s="29"/>
      <c r="BX487" s="29"/>
      <c r="BY487" s="29"/>
      <c r="BZ487" s="29"/>
      <c r="CA487" s="29"/>
      <c r="CB487" s="29"/>
      <c r="CC487" s="29"/>
      <c r="CD487" s="29"/>
      <c r="CE487" s="29"/>
      <c r="CF487" s="29"/>
      <c r="CG487" s="29"/>
      <c r="CH487" s="29"/>
      <c r="CI487" s="29"/>
      <c r="CJ487" s="29"/>
      <c r="CK487" s="29"/>
      <c r="CL487" s="29"/>
      <c r="CM487" s="29"/>
      <c r="CN487" s="29"/>
      <c r="CO487" s="29"/>
      <c r="CP487" s="29"/>
      <c r="CQ487" s="30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 ht="48.6" customHeight="1">
      <c r="A504" s="33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5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  <c r="CP504" s="34"/>
      <c r="CQ504" s="35"/>
    </row>
    <row r="505" spans="1:95">
      <c r="A505" s="36">
        <v>22</v>
      </c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30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29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  <c r="CH505" s="29"/>
      <c r="CI505" s="29"/>
      <c r="CJ505" s="29"/>
      <c r="CK505" s="29"/>
      <c r="CL505" s="29"/>
      <c r="CM505" s="29"/>
      <c r="CN505" s="29"/>
      <c r="CO505" s="29"/>
      <c r="CP505" s="29"/>
      <c r="CQ505" s="30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 ht="151.5" customHeight="1">
      <c r="A521" s="31"/>
      <c r="AV521" s="32"/>
      <c r="CQ521" s="32"/>
    </row>
    <row r="522" spans="1:95" ht="409.5" customHeight="1">
      <c r="A522" s="33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5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  <c r="CP522" s="34"/>
      <c r="CQ522" s="35"/>
    </row>
    <row r="523" spans="1:95">
      <c r="A523" s="36">
        <v>23</v>
      </c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30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29"/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  <c r="CG523" s="29"/>
      <c r="CH523" s="29"/>
      <c r="CI523" s="29"/>
      <c r="CJ523" s="29"/>
      <c r="CK523" s="29"/>
      <c r="CL523" s="29"/>
      <c r="CM523" s="29"/>
      <c r="CN523" s="29"/>
      <c r="CO523" s="29"/>
      <c r="CP523" s="29"/>
      <c r="CQ523" s="30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 ht="131.44999999999999" customHeight="1">
      <c r="A540" s="33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5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  <c r="CP540" s="34"/>
      <c r="CQ540" s="35"/>
    </row>
    <row r="541" spans="1:95">
      <c r="A541" s="36">
        <v>24</v>
      </c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30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29"/>
      <c r="BT541" s="29"/>
      <c r="BU541" s="29"/>
      <c r="BV541" s="29"/>
      <c r="BW541" s="29"/>
      <c r="BX541" s="29"/>
      <c r="BY541" s="29"/>
      <c r="BZ541" s="29"/>
      <c r="CA541" s="29"/>
      <c r="CB541" s="29"/>
      <c r="CC541" s="29"/>
      <c r="CD541" s="29"/>
      <c r="CE541" s="29"/>
      <c r="CF541" s="29"/>
      <c r="CG541" s="29"/>
      <c r="CH541" s="29"/>
      <c r="CI541" s="29"/>
      <c r="CJ541" s="29"/>
      <c r="CK541" s="29"/>
      <c r="CL541" s="29"/>
      <c r="CM541" s="29"/>
      <c r="CN541" s="29"/>
      <c r="CO541" s="29"/>
      <c r="CP541" s="29"/>
      <c r="CQ541" s="30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3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5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  <c r="CP558" s="34"/>
      <c r="CQ558" s="35"/>
    </row>
    <row r="559" spans="1:95">
      <c r="A559" s="36">
        <v>25</v>
      </c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30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29"/>
      <c r="BR559" s="29"/>
      <c r="BS559" s="29"/>
      <c r="BT559" s="29"/>
      <c r="BU559" s="29"/>
      <c r="BV559" s="29"/>
      <c r="BW559" s="29"/>
      <c r="BX559" s="29"/>
      <c r="BY559" s="29"/>
      <c r="BZ559" s="29"/>
      <c r="CA559" s="29"/>
      <c r="CB559" s="29"/>
      <c r="CC559" s="29"/>
      <c r="CD559" s="29"/>
      <c r="CE559" s="29"/>
      <c r="CF559" s="29"/>
      <c r="CG559" s="29"/>
      <c r="CH559" s="29"/>
      <c r="CI559" s="29"/>
      <c r="CJ559" s="29"/>
      <c r="CK559" s="29"/>
      <c r="CL559" s="29"/>
      <c r="CM559" s="29"/>
      <c r="CN559" s="29"/>
      <c r="CO559" s="29"/>
      <c r="CP559" s="29"/>
      <c r="CQ559" s="30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 ht="158.44999999999999" customHeight="1">
      <c r="A575" s="31"/>
      <c r="AV575" s="32"/>
      <c r="CQ575" s="32"/>
    </row>
    <row r="576" spans="1:95" ht="349.5" customHeight="1">
      <c r="A576" s="33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5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  <c r="CP576" s="34"/>
      <c r="CQ576" s="35"/>
    </row>
    <row r="577" spans="1:95">
      <c r="A577" s="36">
        <v>26</v>
      </c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30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29"/>
      <c r="BV577" s="29"/>
      <c r="BW577" s="29"/>
      <c r="BX577" s="29"/>
      <c r="BY577" s="29"/>
      <c r="BZ577" s="29"/>
      <c r="CA577" s="29"/>
      <c r="CB577" s="29"/>
      <c r="CC577" s="29"/>
      <c r="CD577" s="29"/>
      <c r="CE577" s="29"/>
      <c r="CF577" s="29"/>
      <c r="CG577" s="29"/>
      <c r="CH577" s="29"/>
      <c r="CI577" s="29"/>
      <c r="CJ577" s="29"/>
      <c r="CK577" s="29"/>
      <c r="CL577" s="29"/>
      <c r="CM577" s="29"/>
      <c r="CN577" s="29"/>
      <c r="CO577" s="29"/>
      <c r="CP577" s="29"/>
      <c r="CQ577" s="30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 ht="69.599999999999994" customHeight="1">
      <c r="A594" s="33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5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  <c r="CP594" s="34"/>
      <c r="CQ594" s="35"/>
    </row>
    <row r="595" spans="1:95">
      <c r="A595" s="36">
        <v>27</v>
      </c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30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29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29"/>
      <c r="CJ595" s="29"/>
      <c r="CK595" s="29"/>
      <c r="CL595" s="29"/>
      <c r="CM595" s="29"/>
      <c r="CN595" s="29"/>
      <c r="CO595" s="29"/>
      <c r="CP595" s="29"/>
      <c r="CQ595" s="30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 ht="173.1" customHeight="1">
      <c r="A612" s="33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5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  <c r="CP612" s="34"/>
      <c r="CQ612" s="35"/>
    </row>
    <row r="613" spans="1:95">
      <c r="A613" s="36">
        <v>28</v>
      </c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30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  <c r="BR613" s="29"/>
      <c r="BS613" s="29"/>
      <c r="BT613" s="29"/>
      <c r="BU613" s="29"/>
      <c r="BV613" s="29"/>
      <c r="BW613" s="29"/>
      <c r="BX613" s="29"/>
      <c r="BY613" s="29"/>
      <c r="BZ613" s="29"/>
      <c r="CA613" s="29"/>
      <c r="CB613" s="29"/>
      <c r="CC613" s="29"/>
      <c r="CD613" s="29"/>
      <c r="CE613" s="29"/>
      <c r="CF613" s="29"/>
      <c r="CG613" s="29"/>
      <c r="CH613" s="29"/>
      <c r="CI613" s="29"/>
      <c r="CJ613" s="29"/>
      <c r="CK613" s="29"/>
      <c r="CL613" s="29"/>
      <c r="CM613" s="29"/>
      <c r="CN613" s="29"/>
      <c r="CO613" s="29"/>
      <c r="CP613" s="29"/>
      <c r="CQ613" s="30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 ht="49.5" customHeight="1">
      <c r="A630" s="33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5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  <c r="CP630" s="34"/>
      <c r="CQ630" s="35"/>
    </row>
    <row r="631" spans="1:95">
      <c r="A631" s="36">
        <v>29</v>
      </c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30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  <c r="BR631" s="29"/>
      <c r="BS631" s="29"/>
      <c r="BT631" s="29"/>
      <c r="BU631" s="29"/>
      <c r="BV631" s="29"/>
      <c r="BW631" s="29"/>
      <c r="BX631" s="29"/>
      <c r="BY631" s="29"/>
      <c r="BZ631" s="29"/>
      <c r="CA631" s="29"/>
      <c r="CB631" s="29"/>
      <c r="CC631" s="29"/>
      <c r="CD631" s="29"/>
      <c r="CE631" s="29"/>
      <c r="CF631" s="29"/>
      <c r="CG631" s="29"/>
      <c r="CH631" s="29"/>
      <c r="CI631" s="29"/>
      <c r="CJ631" s="29"/>
      <c r="CK631" s="29"/>
      <c r="CL631" s="29"/>
      <c r="CM631" s="29"/>
      <c r="CN631" s="29"/>
      <c r="CO631" s="29"/>
      <c r="CP631" s="29"/>
      <c r="CQ631" s="30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 ht="398.45" customHeight="1">
      <c r="A648" s="33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5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  <c r="CP648" s="34"/>
      <c r="CQ648" s="35"/>
    </row>
    <row r="649" spans="1:95">
      <c r="A649" s="36">
        <v>30</v>
      </c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30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29"/>
      <c r="BT649" s="29"/>
      <c r="BU649" s="29"/>
      <c r="BV649" s="29"/>
      <c r="BW649" s="29"/>
      <c r="BX649" s="29"/>
      <c r="BY649" s="29"/>
      <c r="BZ649" s="29"/>
      <c r="CA649" s="29"/>
      <c r="CB649" s="29"/>
      <c r="CC649" s="29"/>
      <c r="CD649" s="29"/>
      <c r="CE649" s="29"/>
      <c r="CF649" s="29"/>
      <c r="CG649" s="29"/>
      <c r="CH649" s="29"/>
      <c r="CI649" s="29"/>
      <c r="CJ649" s="29"/>
      <c r="CK649" s="29"/>
      <c r="CL649" s="29"/>
      <c r="CM649" s="29"/>
      <c r="CN649" s="29"/>
      <c r="CO649" s="29"/>
      <c r="CP649" s="29"/>
      <c r="CQ649" s="30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 ht="56.1" customHeight="1">
      <c r="A665" s="31"/>
      <c r="AV665" s="32"/>
      <c r="CQ665" s="32"/>
    </row>
    <row r="666" spans="1:95" ht="409.5" customHeight="1">
      <c r="A666" s="33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5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  <c r="CP666" s="34"/>
      <c r="CQ666" s="35"/>
    </row>
    <row r="667" spans="1:95">
      <c r="A667" s="36">
        <v>31</v>
      </c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30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9"/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29"/>
      <c r="CN667" s="29"/>
      <c r="CO667" s="29"/>
      <c r="CP667" s="29"/>
      <c r="CQ667" s="30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 ht="77.45" customHeight="1">
      <c r="A684" s="33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5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  <c r="CP684" s="34"/>
      <c r="CQ684" s="35"/>
    </row>
    <row r="685" spans="1:95">
      <c r="A685" s="36">
        <v>32</v>
      </c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30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29"/>
      <c r="BR685" s="29"/>
      <c r="BS685" s="29"/>
      <c r="BT685" s="29"/>
      <c r="BU685" s="29"/>
      <c r="BV685" s="29"/>
      <c r="BW685" s="29"/>
      <c r="BX685" s="29"/>
      <c r="BY685" s="29"/>
      <c r="BZ685" s="29"/>
      <c r="CA685" s="29"/>
      <c r="CB685" s="29"/>
      <c r="CC685" s="29"/>
      <c r="CD685" s="29"/>
      <c r="CE685" s="29"/>
      <c r="CF685" s="29"/>
      <c r="CG685" s="29"/>
      <c r="CH685" s="29"/>
      <c r="CI685" s="29"/>
      <c r="CJ685" s="29"/>
      <c r="CK685" s="29"/>
      <c r="CL685" s="29"/>
      <c r="CM685" s="29"/>
      <c r="CN685" s="29"/>
      <c r="CO685" s="29"/>
      <c r="CP685" s="29"/>
      <c r="CQ685" s="30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3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5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  <c r="CP702" s="34"/>
      <c r="CQ702" s="35"/>
    </row>
    <row r="703" spans="1:95">
      <c r="A703" s="36">
        <v>33</v>
      </c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30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  <c r="BR703" s="29"/>
      <c r="BS703" s="29"/>
      <c r="BT703" s="29"/>
      <c r="BU703" s="29"/>
      <c r="BV703" s="29"/>
      <c r="BW703" s="29"/>
      <c r="BX703" s="29"/>
      <c r="BY703" s="29"/>
      <c r="BZ703" s="29"/>
      <c r="CA703" s="29"/>
      <c r="CB703" s="29"/>
      <c r="CC703" s="29"/>
      <c r="CD703" s="29"/>
      <c r="CE703" s="29"/>
      <c r="CF703" s="29"/>
      <c r="CG703" s="29"/>
      <c r="CH703" s="29"/>
      <c r="CI703" s="29"/>
      <c r="CJ703" s="29"/>
      <c r="CK703" s="29"/>
      <c r="CL703" s="29"/>
      <c r="CM703" s="29"/>
      <c r="CN703" s="29"/>
      <c r="CO703" s="29"/>
      <c r="CP703" s="29"/>
      <c r="CQ703" s="30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 ht="35.1" customHeight="1">
      <c r="A720" s="33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5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  <c r="CP720" s="34"/>
      <c r="CQ720" s="35"/>
    </row>
    <row r="721" spans="1:95">
      <c r="A721" s="36">
        <v>34</v>
      </c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30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30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 ht="152.1" customHeight="1">
      <c r="A737" s="31"/>
      <c r="AV737" s="32"/>
      <c r="CQ737" s="32"/>
    </row>
    <row r="738" spans="1:95" ht="407.45" customHeight="1">
      <c r="A738" s="33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5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  <c r="CP738" s="34"/>
      <c r="CQ738" s="35"/>
    </row>
    <row r="739" spans="1:95">
      <c r="A739" s="36">
        <v>35</v>
      </c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30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  <c r="BR739" s="29"/>
      <c r="BS739" s="29"/>
      <c r="BT739" s="29"/>
      <c r="BU739" s="29"/>
      <c r="BV739" s="29"/>
      <c r="BW739" s="29"/>
      <c r="BX739" s="29"/>
      <c r="BY739" s="29"/>
      <c r="BZ739" s="29"/>
      <c r="CA739" s="29"/>
      <c r="CB739" s="29"/>
      <c r="CC739" s="29"/>
      <c r="CD739" s="29"/>
      <c r="CE739" s="29"/>
      <c r="CF739" s="29"/>
      <c r="CG739" s="29"/>
      <c r="CH739" s="29"/>
      <c r="CI739" s="29"/>
      <c r="CJ739" s="29"/>
      <c r="CK739" s="29"/>
      <c r="CL739" s="29"/>
      <c r="CM739" s="29"/>
      <c r="CN739" s="29"/>
      <c r="CO739" s="29"/>
      <c r="CP739" s="29"/>
      <c r="CQ739" s="30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3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5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  <c r="CP752" s="34"/>
      <c r="CQ752" s="35"/>
    </row>
    <row r="753" spans="1:95">
      <c r="A753" s="36">
        <v>36</v>
      </c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30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  <c r="BR753" s="29"/>
      <c r="BS753" s="29"/>
      <c r="BT753" s="29"/>
      <c r="BU753" s="29"/>
      <c r="BV753" s="29"/>
      <c r="BW753" s="29"/>
      <c r="BX753" s="29"/>
      <c r="BY753" s="29"/>
      <c r="BZ753" s="29"/>
      <c r="CA753" s="29"/>
      <c r="CB753" s="29"/>
      <c r="CC753" s="29"/>
      <c r="CD753" s="29"/>
      <c r="CE753" s="29"/>
      <c r="CF753" s="29"/>
      <c r="CG753" s="29"/>
      <c r="CH753" s="29"/>
      <c r="CI753" s="29"/>
      <c r="CJ753" s="29"/>
      <c r="CK753" s="29"/>
      <c r="CL753" s="29"/>
      <c r="CM753" s="29"/>
      <c r="CN753" s="29"/>
      <c r="CO753" s="29"/>
      <c r="CP753" s="29"/>
      <c r="CQ753" s="30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 ht="167.45" customHeight="1">
      <c r="A770" s="33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5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  <c r="CP770" s="34"/>
      <c r="CQ770" s="35"/>
    </row>
    <row r="771" spans="1:95">
      <c r="A771" s="36">
        <v>37</v>
      </c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30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  <c r="BR771" s="29"/>
      <c r="BS771" s="29"/>
      <c r="BT771" s="29"/>
      <c r="BU771" s="29"/>
      <c r="BV771" s="29"/>
      <c r="BW771" s="29"/>
      <c r="BX771" s="29"/>
      <c r="BY771" s="29"/>
      <c r="BZ771" s="29"/>
      <c r="CA771" s="29"/>
      <c r="CB771" s="29"/>
      <c r="CC771" s="29"/>
      <c r="CD771" s="29"/>
      <c r="CE771" s="29"/>
      <c r="CF771" s="29"/>
      <c r="CG771" s="29"/>
      <c r="CH771" s="29"/>
      <c r="CI771" s="29"/>
      <c r="CJ771" s="29"/>
      <c r="CK771" s="29"/>
      <c r="CL771" s="29"/>
      <c r="CM771" s="29"/>
      <c r="CN771" s="29"/>
      <c r="CO771" s="29"/>
      <c r="CP771" s="29"/>
      <c r="CQ771" s="30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 ht="109.5" customHeight="1">
      <c r="A787" s="31"/>
      <c r="AV787" s="32"/>
      <c r="CQ787" s="32"/>
    </row>
    <row r="788" spans="1:95" ht="408.95" customHeight="1">
      <c r="A788" s="33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5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  <c r="CP788" s="34"/>
      <c r="CQ788" s="35"/>
    </row>
    <row r="789" spans="1:95">
      <c r="A789" s="36">
        <v>38</v>
      </c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30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29"/>
      <c r="BR789" s="29"/>
      <c r="BS789" s="29"/>
      <c r="BT789" s="29"/>
      <c r="BU789" s="29"/>
      <c r="BV789" s="29"/>
      <c r="BW789" s="29"/>
      <c r="BX789" s="29"/>
      <c r="BY789" s="29"/>
      <c r="BZ789" s="29"/>
      <c r="CA789" s="29"/>
      <c r="CB789" s="29"/>
      <c r="CC789" s="29"/>
      <c r="CD789" s="29"/>
      <c r="CE789" s="29"/>
      <c r="CF789" s="29"/>
      <c r="CG789" s="29"/>
      <c r="CH789" s="29"/>
      <c r="CI789" s="29"/>
      <c r="CJ789" s="29"/>
      <c r="CK789" s="29"/>
      <c r="CL789" s="29"/>
      <c r="CM789" s="29"/>
      <c r="CN789" s="29"/>
      <c r="CO789" s="29"/>
      <c r="CP789" s="29"/>
      <c r="CQ789" s="30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 ht="67.5" customHeight="1">
      <c r="A806" s="33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5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  <c r="CP806" s="34"/>
      <c r="CQ806" s="35"/>
    </row>
    <row r="807" spans="1:95">
      <c r="A807" s="36">
        <v>39</v>
      </c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30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29"/>
      <c r="BR807" s="29"/>
      <c r="BS807" s="29"/>
      <c r="BT807" s="29"/>
      <c r="BU807" s="29"/>
      <c r="BV807" s="29"/>
      <c r="BW807" s="29"/>
      <c r="BX807" s="29"/>
      <c r="BY807" s="29"/>
      <c r="BZ807" s="29"/>
      <c r="CA807" s="29"/>
      <c r="CB807" s="29"/>
      <c r="CC807" s="29"/>
      <c r="CD807" s="29"/>
      <c r="CE807" s="29"/>
      <c r="CF807" s="29"/>
      <c r="CG807" s="29"/>
      <c r="CH807" s="29"/>
      <c r="CI807" s="29"/>
      <c r="CJ807" s="29"/>
      <c r="CK807" s="29"/>
      <c r="CL807" s="29"/>
      <c r="CM807" s="29"/>
      <c r="CN807" s="29"/>
      <c r="CO807" s="29"/>
      <c r="CP807" s="29"/>
      <c r="CQ807" s="30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 ht="235.5" customHeight="1">
      <c r="A823" s="33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5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  <c r="CP823" s="34"/>
      <c r="CQ823" s="35"/>
    </row>
    <row r="824" spans="1:95">
      <c r="A824" s="36">
        <v>40</v>
      </c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30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29"/>
      <c r="BR824" s="29"/>
      <c r="BS824" s="29"/>
      <c r="BT824" s="29"/>
      <c r="BU824" s="29"/>
      <c r="BV824" s="29"/>
      <c r="BW824" s="29"/>
      <c r="BX824" s="29"/>
      <c r="BY824" s="29"/>
      <c r="BZ824" s="29"/>
      <c r="CA824" s="29"/>
      <c r="CB824" s="29"/>
      <c r="CC824" s="29"/>
      <c r="CD824" s="29"/>
      <c r="CE824" s="29"/>
      <c r="CF824" s="29"/>
      <c r="CG824" s="29"/>
      <c r="CH824" s="29"/>
      <c r="CI824" s="29"/>
      <c r="CJ824" s="29"/>
      <c r="CK824" s="29"/>
      <c r="CL824" s="29"/>
      <c r="CM824" s="29"/>
      <c r="CN824" s="29"/>
      <c r="CO824" s="29"/>
      <c r="CP824" s="29"/>
      <c r="CQ824" s="30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 ht="208.5" customHeight="1">
      <c r="A841" s="33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5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  <c r="CP841" s="34"/>
      <c r="CQ841" s="35"/>
    </row>
    <row r="842" spans="1:95">
      <c r="A842" s="36">
        <v>41</v>
      </c>
      <c r="B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30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29"/>
      <c r="BR842" s="29"/>
      <c r="BS842" s="29"/>
      <c r="BT842" s="29"/>
      <c r="BU842" s="29"/>
      <c r="BV842" s="29"/>
      <c r="BW842" s="29"/>
      <c r="BX842" s="29"/>
      <c r="BY842" s="29"/>
      <c r="BZ842" s="29"/>
      <c r="CA842" s="29"/>
      <c r="CB842" s="29"/>
      <c r="CC842" s="29"/>
      <c r="CD842" s="29"/>
      <c r="CE842" s="29"/>
      <c r="CF842" s="29"/>
      <c r="CG842" s="29"/>
      <c r="CH842" s="29"/>
      <c r="CI842" s="29"/>
      <c r="CJ842" s="29"/>
      <c r="CK842" s="29"/>
      <c r="CL842" s="29"/>
      <c r="CM842" s="29"/>
      <c r="CN842" s="29"/>
      <c r="CO842" s="29"/>
      <c r="CP842" s="29"/>
      <c r="CQ842" s="30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 ht="222" customHeight="1">
      <c r="A859" s="33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5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  <c r="CP859" s="34"/>
      <c r="CQ859" s="35"/>
    </row>
    <row r="860" spans="1:95">
      <c r="A860" s="36">
        <v>42</v>
      </c>
      <c r="B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30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29"/>
      <c r="BR860" s="29"/>
      <c r="BS860" s="29"/>
      <c r="BT860" s="29"/>
      <c r="BU860" s="29"/>
      <c r="BV860" s="29"/>
      <c r="BW860" s="29"/>
      <c r="BX860" s="29"/>
      <c r="BY860" s="29"/>
      <c r="BZ860" s="29"/>
      <c r="CA860" s="29"/>
      <c r="CB860" s="29"/>
      <c r="CC860" s="29"/>
      <c r="CD860" s="29"/>
      <c r="CE860" s="29"/>
      <c r="CF860" s="29"/>
      <c r="CG860" s="29"/>
      <c r="CH860" s="29"/>
      <c r="CI860" s="29"/>
      <c r="CJ860" s="29"/>
      <c r="CK860" s="29"/>
      <c r="CL860" s="29"/>
      <c r="CM860" s="29"/>
      <c r="CN860" s="29"/>
      <c r="CO860" s="29"/>
      <c r="CP860" s="29"/>
      <c r="CQ860" s="30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3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5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  <c r="CP877" s="34"/>
      <c r="CQ877" s="35"/>
    </row>
    <row r="878" spans="1:95">
      <c r="A878" s="36">
        <v>43</v>
      </c>
      <c r="B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30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29"/>
      <c r="BR878" s="29"/>
      <c r="BS878" s="29"/>
      <c r="BT878" s="29"/>
      <c r="BU878" s="29"/>
      <c r="BV878" s="29"/>
      <c r="BW878" s="29"/>
      <c r="BX878" s="29"/>
      <c r="BY878" s="29"/>
      <c r="BZ878" s="29"/>
      <c r="CA878" s="29"/>
      <c r="CB878" s="29"/>
      <c r="CC878" s="29"/>
      <c r="CD878" s="29"/>
      <c r="CE878" s="29"/>
      <c r="CF878" s="29"/>
      <c r="CG878" s="29"/>
      <c r="CH878" s="29"/>
      <c r="CI878" s="29"/>
      <c r="CJ878" s="29"/>
      <c r="CK878" s="29"/>
      <c r="CL878" s="29"/>
      <c r="CM878" s="29"/>
      <c r="CN878" s="29"/>
      <c r="CO878" s="29"/>
      <c r="CP878" s="29"/>
      <c r="CQ878" s="30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 ht="176.45" customHeight="1">
      <c r="A895" s="33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5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  <c r="CP895" s="34"/>
      <c r="CQ895" s="35"/>
    </row>
    <row r="896" spans="1:95">
      <c r="A896" s="36">
        <v>44</v>
      </c>
      <c r="B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30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29"/>
      <c r="BR896" s="29"/>
      <c r="BS896" s="29"/>
      <c r="BT896" s="29"/>
      <c r="BU896" s="29"/>
      <c r="BV896" s="29"/>
      <c r="BW896" s="29"/>
      <c r="BX896" s="29"/>
      <c r="BY896" s="29"/>
      <c r="BZ896" s="29"/>
      <c r="CA896" s="29"/>
      <c r="CB896" s="29"/>
      <c r="CC896" s="29"/>
      <c r="CD896" s="29"/>
      <c r="CE896" s="29"/>
      <c r="CF896" s="29"/>
      <c r="CG896" s="29"/>
      <c r="CH896" s="29"/>
      <c r="CI896" s="29"/>
      <c r="CJ896" s="29"/>
      <c r="CK896" s="29"/>
      <c r="CL896" s="29"/>
      <c r="CM896" s="29"/>
      <c r="CN896" s="29"/>
      <c r="CO896" s="29"/>
      <c r="CP896" s="29"/>
      <c r="CQ896" s="30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3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5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  <c r="CP913" s="34"/>
      <c r="CQ913" s="35"/>
    </row>
    <row r="914" spans="1:95">
      <c r="A914" s="36">
        <v>45</v>
      </c>
      <c r="B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30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29"/>
      <c r="BR914" s="29"/>
      <c r="BS914" s="29"/>
      <c r="BT914" s="29"/>
      <c r="BU914" s="29"/>
      <c r="BV914" s="29"/>
      <c r="BW914" s="29"/>
      <c r="BX914" s="29"/>
      <c r="BY914" s="29"/>
      <c r="BZ914" s="29"/>
      <c r="CA914" s="29"/>
      <c r="CB914" s="29"/>
      <c r="CC914" s="29"/>
      <c r="CD914" s="29"/>
      <c r="CE914" s="29"/>
      <c r="CF914" s="29"/>
      <c r="CG914" s="29"/>
      <c r="CH914" s="29"/>
      <c r="CI914" s="29"/>
      <c r="CJ914" s="29"/>
      <c r="CK914" s="29"/>
      <c r="CL914" s="29"/>
      <c r="CM914" s="29"/>
      <c r="CN914" s="29"/>
      <c r="CO914" s="29"/>
      <c r="CP914" s="29"/>
      <c r="CQ914" s="30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3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5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  <c r="CP928" s="34"/>
      <c r="CQ928" s="35"/>
    </row>
    <row r="929" spans="1:95">
      <c r="A929" s="36">
        <v>46</v>
      </c>
      <c r="B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30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29"/>
      <c r="BR929" s="29"/>
      <c r="BS929" s="29"/>
      <c r="BT929" s="29"/>
      <c r="BU929" s="29"/>
      <c r="BV929" s="29"/>
      <c r="BW929" s="29"/>
      <c r="BX929" s="29"/>
      <c r="BY929" s="29"/>
      <c r="BZ929" s="29"/>
      <c r="CA929" s="29"/>
      <c r="CB929" s="29"/>
      <c r="CC929" s="29"/>
      <c r="CD929" s="29"/>
      <c r="CE929" s="29"/>
      <c r="CF929" s="29"/>
      <c r="CG929" s="29"/>
      <c r="CH929" s="29"/>
      <c r="CI929" s="29"/>
      <c r="CJ929" s="29"/>
      <c r="CK929" s="29"/>
      <c r="CL929" s="29"/>
      <c r="CM929" s="29"/>
      <c r="CN929" s="29"/>
      <c r="CO929" s="29"/>
      <c r="CP929" s="29"/>
      <c r="CQ929" s="30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 ht="241.5" customHeight="1">
      <c r="A945" s="31"/>
      <c r="AV945" s="32"/>
      <c r="CQ945" s="32"/>
    </row>
    <row r="946" spans="1:95" ht="408.95" customHeight="1">
      <c r="A946" s="33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5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  <c r="CP946" s="34"/>
      <c r="CQ946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/>
</file>

<file path=customXml/itemProps2.xml><?xml version="1.0" encoding="utf-8"?>
<ds:datastoreItem xmlns:ds="http://schemas.openxmlformats.org/officeDocument/2006/customXml" ds:itemID="{05E88826-215C-4D3D-AB06-DDDF1EDA65A3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dcterms:created xsi:type="dcterms:W3CDTF">2023-05-13T06:19:47Z</dcterms:created>
  <dcterms:modified xsi:type="dcterms:W3CDTF">2023-09-14T09:32:35Z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