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54" documentId="8_{47606CFC-0D5A-426D-BC6A-614178619B24}" xr6:coauthVersionLast="47" xr6:coauthVersionMax="47" xr10:uidLastSave="{123D4C2A-0048-479B-99B7-069EC9A8A4A2}"/>
  <bookViews>
    <workbookView xWindow="-110" yWindow="-110" windowWidth="19420" windowHeight="10420" firstSheet="1" activeTab="3" xr2:uid="{489200D9-8038-4F3F-8D8A-35128F02D1FA}"/>
  </bookViews>
  <sheets>
    <sheet name="Sheet1" sheetId="1" state="hidden" r:id="rId1"/>
    <sheet name="Test Case&amp;Step" sheetId="7" r:id="rId2"/>
    <sheet name="DP-07" sheetId="10" r:id="rId3"/>
    <sheet name="EVD_OPL03-05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<sst xmlns="http://schemas.openxmlformats.org/spreadsheetml/2006/main" count="317" uniqueCount="231">
  <si>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</si>
  <si>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</si>
  <si>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</si>
  <si>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</si>
  <si>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</si>
  <si>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</si>
  <si>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</si>
  <si>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</si>
  <si>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</si>
  <si>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</si>
  <si>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</si>
  <si>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</si>
  <si>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</si>
  <si>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</si>
  <si>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</si>
  <si>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</si>
  <si>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</si>
  <si>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</si>
  <si>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</si>
  <si>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</si>
  <si>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</si>
  <si>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</si>
  <si>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</si>
  <si>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</si>
  <si>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</si>
  <si>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</si>
  <si>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</si>
  <si>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</si>
  <si>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</si>
  <si>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</si>
  <si>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</si>
  <si>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</si>
  <si>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</si>
  <si>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</si>
  <si>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</si>
  <si>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</si>
  <si>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</si>
  <si>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</si>
  <si>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</si>
  <si>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</si>
  <si>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</si>
  <si>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</si>
  <si>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</si>
  <si>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</si>
  <si>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</si>
  <si>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</si>
  <si>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</si>
  <si>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</si>
  <si>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</si>
  <si>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</si>
  <si>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</si>
  <si>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</si>
  <si>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</si>
  <si>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</si>
  <si>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</si>
  <si>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</si>
  <si>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</si>
  <si>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</si>
  <si>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</si>
  <si>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</si>
  <si>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</si>
  <si>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</si>
  <si>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</si>
  <si>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</si>
  <si>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</si>
  <si>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</si>
  <si>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</si>
  <si>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</si>
  <si>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</si>
  <si>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</si>
  <si>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</si>
  <si>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</si>
  <si>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</si>
  <si>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</si>
  <si>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</si>
  <si>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</si>
  <si>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</si>
  <si>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</si>
  <si>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</si>
  <si>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</si>
  <si>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</si>
  <si>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</si>
  <si>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</si>
  <si>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</si>
  <si>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</si>
  <si>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</si>
  <si>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</si>
  <si>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</si>
  <si>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</si>
  <si>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</si>
  <si>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</si>
  <si>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</si>
  <si>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OPL03-05-Generate Billing Otomatis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</si>
  <si>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</si>
  <si>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</si>
  <si>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</si>
  <si>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</si>
  <si>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</si>
  <si>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</si>
  <si>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</si>
  <si>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</si>
  <si>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</si>
  <si>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</si>
  <si>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</si>
  <si>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</si>
  <si>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</si>
  <si>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</si>
  <si>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Masuk ke modul OPL-&gt; Billing-&gt; Generate Invoive.
- Klik action pada invoice yang akan diproses.
- Klik Post</t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</si>
  <si>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</si>
  <si>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OK</t>
  </si>
  <si>
    <t>Proses Billing dapat dilakukan hanya setelah kontrak Go Live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</si>
  <si>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</si>
  <si>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</si>
  <si>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</si>
  <si>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</si>
  <si>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</si>
  <si>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</si>
  <si>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</si>
  <si>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</si>
  <si>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</si>
  <si>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</si>
  <si>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</si>
  <si>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</si>
  <si>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</si>
  <si>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</si>
  <si>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</si>
  <si>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</si>
  <si>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</si>
  <si>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</si>
  <si>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</si>
  <si>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</si>
  <si>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</si>
  <si>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</si>
  <si>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</si>
  <si>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</si>
  <si>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</si>
  <si>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</si>
  <si>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#486 (Closed)</t>
  </si>
  <si>
    <t>Data Pattern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</si>
  <si>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</si>
  <si>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</si>
  <si>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</si>
  <si>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</si>
  <si>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</si>
  <si>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</si>
  <si>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</si>
  <si>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</si>
  <si>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</si>
  <si>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</si>
  <si>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</si>
  <si>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</si>
  <si>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</si>
  <si>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</si>
  <si>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</si>
  <si>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</si>
  <si>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</si>
  <si>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</si>
  <si>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</si>
  <si>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</si>
  <si>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</si>
  <si>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</si>
  <si>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</si>
  <si>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</si>
  <si>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</si>
  <si>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</si>
  <si>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</si>
  <si>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</si>
  <si>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</si>
  <si>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</si>
  <si>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</si>
  <si>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</si>
  <si>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</si>
  <si>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</si>
  <si>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</si>
  <si>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</si>
  <si>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</si>
  <si>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</si>
  <si>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</si>
  <si>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</si>
  <si>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</si>
  <si>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</si>
  <si>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</si>
  <si>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</si>
  <si>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</si>
  <si>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</si>
  <si>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</si>
  <si>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</si>
  <si>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</si>
  <si>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</si>
  <si>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</si>
  <si>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</si>
  <si>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</si>
  <si>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</si>
  <si>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</si>
  <si>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</si>
  <si>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APP-05</t>
  </si>
  <si>
    <t>Non-COP</t>
  </si>
  <si>
    <t>30 Hari</t>
  </si>
  <si>
    <t xml:space="preserve">Vehicle </t>
  </si>
  <si>
    <t>New</t>
  </si>
  <si>
    <t>Mitsubishi Xpander</t>
  </si>
  <si>
    <t>Mitsubishi</t>
  </si>
  <si>
    <t>Single Asset</t>
  </si>
  <si>
    <t>Without Karoseri</t>
  </si>
  <si>
    <t>Non Mobilization</t>
  </si>
  <si>
    <t>YES</t>
  </si>
  <si>
    <t>With Subvention</t>
  </si>
  <si>
    <t>Pilih Kontrak Baru</t>
  </si>
  <si>
    <t>Single Supplier</t>
  </si>
  <si>
    <t>Rent (GTS)</t>
  </si>
  <si>
    <t>Lease</t>
  </si>
  <si>
    <t>Same Agreement</t>
  </si>
  <si>
    <t>Full Delivery</t>
  </si>
  <si>
    <t>Claim</t>
  </si>
  <si>
    <t>Tanpa perluasan</t>
  </si>
  <si>
    <t>WAPU</t>
  </si>
  <si>
    <t>N/A</t>
  </si>
  <si>
    <t>Not Breakdown</t>
  </si>
  <si>
    <t>Suspend</t>
  </si>
  <si>
    <t>Not Maintenance</t>
  </si>
  <si>
    <t>Stop</t>
  </si>
  <si>
    <t>Auction</t>
  </si>
  <si>
    <t>Not Sold</t>
  </si>
  <si>
    <t>Per Agreement</t>
  </si>
  <si>
    <t>Somasi Asset Belum Ditarik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</si>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</sst>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99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/>
    </xf>
    <xf numFmtId="164" fontId="12" fillId="0" borderId="1" xfId="0" applyNumberFormat="1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/>
    </xf>
    <xf numFmtId="164" fontId="12" fillId="0" borderId="1" xfId="0" applyNumberFormat="1" applyFont="1" applyBorder="1" applyAlignment="1">
      <alignment horizontal="left" vertical="center"/>
    </xf>
    <xf numFmtId="164" fontId="12" fillId="0" borderId="1" xfId="0" applyNumberFormat="1" applyFont="1" applyBorder="1" applyAlignment="1">
      <alignment horizontal="left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2" fillId="8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32</xdr:col>
      <xdr:colOff>19050</xdr:colOff>
      <xdr:row>25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929C4F-228A-2721-F21A-927AAE482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1209675"/>
          <a:ext cx="6877050" cy="32956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22</xdr:col>
      <xdr:colOff>0</xdr:colOff>
      <xdr:row>43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B34B7-FEF0-F2D2-62DE-C04E32FF824B}"/>
            </a:ext>
            <a:ext uri="{147F2762-F138-4A5C-976F-8EAC2B608ADB}">
              <a16:predDERef xmlns:a16="http://schemas.microsoft.com/office/drawing/2014/main" pred="{F7929C4F-228A-2721-F21A-927AAE482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49815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22</xdr:col>
      <xdr:colOff>0</xdr:colOff>
      <xdr:row>62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B3B80E-B641-A39D-6A5B-6B37AA52E17C}"/>
            </a:ext>
            <a:ext uri="{147F2762-F138-4A5C-976F-8EAC2B608ADB}">
              <a16:predDERef xmlns:a16="http://schemas.microsoft.com/office/drawing/2014/main" pred="{01EB34B7-FEF0-F2D2-62DE-C04E32FF8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875" y="8753475"/>
          <a:ext cx="4572000" cy="218122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71</xdr:row>
      <xdr:rowOff>95250</xdr:rowOff>
    </xdr:from>
    <xdr:to>
      <xdr:col>15</xdr:col>
      <xdr:colOff>19050</xdr:colOff>
      <xdr:row>80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DDEA78-90E7-C61F-E089-B850F7D535E6}"/>
            </a:ext>
            <a:ext uri="{147F2762-F138-4A5C-976F-8EAC2B608ADB}">
              <a16:predDERef xmlns:a16="http://schemas.microsoft.com/office/drawing/2014/main" pred="{BFB3B80E-B641-A39D-6A5B-6B37AA52E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" y="12449175"/>
          <a:ext cx="3095625" cy="1466850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</xdr:colOff>
      <xdr:row>72</xdr:row>
      <xdr:rowOff>28575</xdr:rowOff>
    </xdr:from>
    <xdr:to>
      <xdr:col>36</xdr:col>
      <xdr:colOff>19050</xdr:colOff>
      <xdr:row>77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57B3-6218-3FF2-892A-F8B7F31C2CDF}"/>
            </a:ext>
            <a:ext uri="{147F2762-F138-4A5C-976F-8EAC2B608ADB}">
              <a16:predDERef xmlns:a16="http://schemas.microsoft.com/office/drawing/2014/main" pred="{30DDEA78-90E7-C61F-E089-B850F7D535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05325" y="12553950"/>
          <a:ext cx="4572000" cy="9715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80</xdr:row>
      <xdr:rowOff>161925</xdr:rowOff>
    </xdr:from>
    <xdr:to>
      <xdr:col>16</xdr:col>
      <xdr:colOff>219075</xdr:colOff>
      <xdr:row>92</xdr:row>
      <xdr:rowOff>19050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1B0EF5-BFFE-4E92-D764-0AFA29E1CF13}"/>
            </a:ext>
            <a:ext uri="{147F2762-F138-4A5C-976F-8EAC2B608ADB}">
              <a16:predDERef xmlns:a16="http://schemas.microsoft.com/office/drawing/2014/main" pred="{A8EB57B3-6218-3FF2-892A-F8B7F31C2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5875" y="14058900"/>
          <a:ext cx="3419475" cy="19145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22</xdr:col>
      <xdr:colOff>0</xdr:colOff>
      <xdr:row>109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0F875D-1F20-F4EC-2CD9-F31893B06C14}"/>
            </a:ext>
            <a:ext uri="{147F2762-F138-4A5C-976F-8EAC2B608ADB}">
              <a16:predDERef xmlns:a16="http://schemas.microsoft.com/office/drawing/2014/main" pred="{C31B0EF5-BFFE-4E92-D764-0AFA29E1C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5875" y="162972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22</xdr:col>
      <xdr:colOff>0</xdr:colOff>
      <xdr:row>133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49A194F-96B8-B2A8-84BB-0D42FB966424}"/>
            </a:ext>
            <a:ext uri="{147F2762-F138-4A5C-976F-8EAC2B608ADB}">
              <a16:predDERef xmlns:a16="http://schemas.microsoft.com/office/drawing/2014/main" pred="{CF0F875D-1F20-F4EC-2CD9-F31893B06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5875" y="20069175"/>
          <a:ext cx="4572000" cy="2943225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43</xdr:col>
      <xdr:colOff>0</xdr:colOff>
      <xdr:row>131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0D311C0-1C2C-AA5F-6EAC-5E4C98A9711C}"/>
            </a:ext>
            <a:ext uri="{147F2762-F138-4A5C-976F-8EAC2B608ADB}">
              <a16:predDERef xmlns:a16="http://schemas.microsoft.com/office/drawing/2014/main" pred="{D49A194F-96B8-B2A8-84BB-0D42FB966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86475" y="200691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22</xdr:col>
      <xdr:colOff>0</xdr:colOff>
      <xdr:row>150</xdr:row>
      <xdr:rowOff>142875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92C091C-3930-66FF-9EC3-42D41AF8045D}"/>
            </a:ext>
            <a:ext uri="{147F2762-F138-4A5C-976F-8EAC2B608ADB}">
              <a16:predDERef xmlns:a16="http://schemas.microsoft.com/office/drawing/2014/main" pred="{50D311C0-1C2C-AA5F-6EAC-5E4C98A97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85875" y="23841075"/>
          <a:ext cx="4572000" cy="22002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22</xdr:col>
      <xdr:colOff>0</xdr:colOff>
      <xdr:row>175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9788AB-2B86-FE82-A6EA-7AF625159267}"/>
            </a:ext>
            <a:ext uri="{147F2762-F138-4A5C-976F-8EAC2B608ADB}">
              <a16:predDERef xmlns:a16="http://schemas.microsoft.com/office/drawing/2014/main" pred="{192C091C-3930-66FF-9EC3-42D41AF80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85875" y="276129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181</xdr:row>
      <xdr:rowOff>123825</xdr:rowOff>
    </xdr:from>
    <xdr:to>
      <xdr:col>20</xdr:col>
      <xdr:colOff>177800</xdr:colOff>
      <xdr:row>196</xdr:row>
      <xdr:rowOff>28575</xdr:rowOff>
    </xdr:to>
    <xdr:pic>
      <xdr:nvPicPr>
        <xdr:cNvPr id="20" name="Picture 13">
          <a:extLst>
            <a:ext uri="{FF2B5EF4-FFF2-40B4-BE49-F238E27FC236}">
              <a16:creationId xmlns:a16="http://schemas.microsoft.com/office/drawing/2014/main" id="{8BC3469A-DC43-93C8-D290-D3B2D42FEEFB}"/>
            </a:ext>
            <a:ext uri="{147F2762-F138-4A5C-976F-8EAC2B608ADB}">
              <a16:predDERef xmlns:a16="http://schemas.microsoft.com/office/drawing/2014/main" pred="{D29788AB-2B86-FE82-A6EA-7AF625159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47775" y="3133725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203</xdr:row>
      <xdr:rowOff>152400</xdr:rowOff>
    </xdr:from>
    <xdr:to>
      <xdr:col>23</xdr:col>
      <xdr:colOff>34925</xdr:colOff>
      <xdr:row>218</xdr:row>
      <xdr:rowOff>57150</xdr:rowOff>
    </xdr:to>
    <xdr:pic>
      <xdr:nvPicPr>
        <xdr:cNvPr id="24" name="Picture 14">
          <a:extLst>
            <a:ext uri="{FF2B5EF4-FFF2-40B4-BE49-F238E27FC236}">
              <a16:creationId xmlns:a16="http://schemas.microsoft.com/office/drawing/2014/main" id="{DEDD1A33-4D57-0ADF-3EEF-2702F80495E4}"/>
            </a:ext>
            <a:ext uri="{147F2762-F138-4A5C-976F-8EAC2B608ADB}">
              <a16:predDERef xmlns:a16="http://schemas.microsoft.com/office/drawing/2014/main" pred="{8BC3469A-DC43-93C8-D290-D3B2D42FE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90700" y="351377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226</xdr:row>
      <xdr:rowOff>47625</xdr:rowOff>
    </xdr:from>
    <xdr:to>
      <xdr:col>23</xdr:col>
      <xdr:colOff>0</xdr:colOff>
      <xdr:row>240</xdr:row>
      <xdr:rowOff>130175</xdr:rowOff>
    </xdr:to>
    <xdr:pic>
      <xdr:nvPicPr>
        <xdr:cNvPr id="26" name="Picture 15">
          <a:extLst>
            <a:ext uri="{FF2B5EF4-FFF2-40B4-BE49-F238E27FC236}">
              <a16:creationId xmlns:a16="http://schemas.microsoft.com/office/drawing/2014/main" id="{09E0DDFF-FD93-87E8-C51B-C68FA312697B}"/>
            </a:ext>
            <a:ext uri="{147F2762-F138-4A5C-976F-8EAC2B608ADB}">
              <a16:predDERef xmlns:a16="http://schemas.microsoft.com/office/drawing/2014/main" pred="{DEDD1A33-4D57-0ADF-3EEF-2702F8049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43075" y="3897630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245</xdr:row>
      <xdr:rowOff>9525</xdr:rowOff>
    </xdr:from>
    <xdr:to>
      <xdr:col>23</xdr:col>
      <xdr:colOff>149225</xdr:colOff>
      <xdr:row>259</xdr:row>
      <xdr:rowOff>92075</xdr:rowOff>
    </xdr:to>
    <xdr:pic>
      <xdr:nvPicPr>
        <xdr:cNvPr id="28" name="Picture 16">
          <a:extLst>
            <a:ext uri="{FF2B5EF4-FFF2-40B4-BE49-F238E27FC236}">
              <a16:creationId xmlns:a16="http://schemas.microsoft.com/office/drawing/2014/main" id="{73091E7B-1A3C-2978-0567-B118421695E8}"/>
            </a:ext>
            <a:ext uri="{147F2762-F138-4A5C-976F-8EAC2B608ADB}">
              <a16:predDERef xmlns:a16="http://schemas.microsoft.com/office/drawing/2014/main" pred="{09E0DDFF-FD93-87E8-C51B-C68FA3126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05000" y="42195750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268</xdr:row>
      <xdr:rowOff>104775</xdr:rowOff>
    </xdr:from>
    <xdr:to>
      <xdr:col>20</xdr:col>
      <xdr:colOff>152400</xdr:colOff>
      <xdr:row>283</xdr:row>
      <xdr:rowOff>15875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7C46298-9E06-7327-20C4-CF0E42A34E0B}"/>
            </a:ext>
            <a:ext uri="{147F2762-F138-4A5C-976F-8EAC2B608ADB}">
              <a16:predDERef xmlns:a16="http://schemas.microsoft.com/office/drawing/2014/main" pred="{73091E7B-1A3C-2978-0567-B11842169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09675" y="46234350"/>
          <a:ext cx="4343400" cy="2482850"/>
        </a:xfrm>
        <a:prstGeom prst="rect">
          <a:avLst/>
        </a:prstGeom>
      </xdr:spPr>
    </xdr:pic>
    <xdr:clientData/>
  </xdr:twoCellAnchor>
  <xdr:twoCellAnchor editAs="oneCell">
    <xdr:from>
      <xdr:col>22</xdr:col>
      <xdr:colOff>219075</xdr:colOff>
      <xdr:row>268</xdr:row>
      <xdr:rowOff>104775</xdr:rowOff>
    </xdr:from>
    <xdr:to>
      <xdr:col>42</xdr:col>
      <xdr:colOff>219075</xdr:colOff>
      <xdr:row>283</xdr:row>
      <xdr:rowOff>104775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E2E2754-B93B-9C5F-9611-C64CD9352D74}"/>
            </a:ext>
            <a:ext uri="{147F2762-F138-4A5C-976F-8EAC2B608ADB}">
              <a16:predDERef xmlns:a16="http://schemas.microsoft.com/office/drawing/2014/main" pred="{17C46298-9E06-7327-20C4-CF0E42A34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76950" y="46234350"/>
          <a:ext cx="4572000" cy="2571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45"/>
  <cols>
    <col min="1" max="1" width="6.42578125" bestFit="1" customWidth="1"/>
    <col min="2" max="2" width="17" bestFit="1" customWidth="1"/>
    <col min="3" max="3" width="6.42578125" bestFit="1" customWidth="1"/>
    <col min="4" max="4" width="49.42578125" bestFit="1" customWidth="1"/>
    <col min="5" max="5" width="66.140625" bestFit="1" customWidth="1"/>
    <col min="6" max="6" width="6.5703125" bestFit="1" customWidth="1"/>
  </cols>
  <sheetData>
    <row r="1" spans="1:12">
      <c r="A1" s="79" t="s">
        <v>0</v>
      </c>
      <c r="B1" s="1" t="s">
        <v>1</v>
      </c>
      <c r="C1" s="79" t="s">
        <v>2</v>
      </c>
      <c r="D1" s="1" t="s">
        <v>3</v>
      </c>
      <c r="E1" s="81" t="s">
        <v>4</v>
      </c>
      <c r="F1" s="83" t="s">
        <v>5</v>
      </c>
      <c r="G1" s="84"/>
      <c r="H1" s="78"/>
      <c r="I1" s="78"/>
      <c r="J1" s="78"/>
      <c r="K1" s="78"/>
      <c r="L1" s="78"/>
    </row>
    <row r="2" spans="1:12">
      <c r="A2" s="80"/>
      <c r="B2" s="2" t="s">
        <v>6</v>
      </c>
      <c r="C2" s="80"/>
      <c r="D2" s="2" t="s">
        <v>7</v>
      </c>
      <c r="E2" s="82"/>
      <c r="F2" s="82"/>
      <c r="G2" s="84"/>
      <c r="H2" s="78"/>
      <c r="I2" s="78"/>
      <c r="J2" s="78"/>
      <c r="K2" s="78"/>
      <c r="L2" s="78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82"/>
  <sheetViews>
    <sheetView zoomScale="70" zoomScaleNormal="70" workbookViewId="0">
      <selection activeCell="H18" sqref="H18"/>
    </sheetView>
  </sheetViews>
  <sheetFormatPr defaultRowHeight="15" customHeight="1"/>
  <cols>
    <col min="1" max="4" width="19.5703125" customWidth="1"/>
    <col min="5" max="5" width="45" customWidth="1"/>
    <col min="6" max="6" width="48.5703125" style="46" customWidth="1"/>
    <col min="7" max="11" width="19.5703125" customWidth="1"/>
  </cols>
  <sheetData>
    <row r="1" spans="1:15" ht="14.45" customHeight="1">
      <c r="A1" s="49" t="s">
        <v>89</v>
      </c>
      <c r="B1" s="85" t="s">
        <v>90</v>
      </c>
      <c r="C1" s="86"/>
      <c r="D1" s="86"/>
      <c r="E1" s="86"/>
      <c r="F1" s="86"/>
      <c r="G1" s="86"/>
      <c r="H1" s="86"/>
      <c r="I1" s="87"/>
      <c r="J1" s="50"/>
      <c r="K1" s="50"/>
      <c r="L1" s="39"/>
      <c r="M1" s="39"/>
    </row>
    <row r="2" spans="1:15" ht="15" customHeight="1">
      <c r="A2" s="51" t="s">
        <v>91</v>
      </c>
      <c r="B2" s="88" t="s">
        <v>92</v>
      </c>
      <c r="C2" s="89"/>
      <c r="D2" s="52" t="s">
        <v>93</v>
      </c>
      <c r="E2" s="53" t="s">
        <v>94</v>
      </c>
      <c r="F2" s="54" t="s">
        <v>95</v>
      </c>
      <c r="G2" s="55" t="s">
        <v>94</v>
      </c>
      <c r="H2" s="56" t="s">
        <v>96</v>
      </c>
      <c r="I2" s="57" t="s">
        <v>97</v>
      </c>
      <c r="J2" s="50"/>
      <c r="K2" s="50"/>
      <c r="L2" s="39"/>
      <c r="M2" s="39"/>
    </row>
    <row r="3" spans="1:15" ht="14.45">
      <c r="A3" s="39"/>
      <c r="B3" s="39"/>
      <c r="C3" s="39">
        <f>MAX(C5:C29)</f>
        <v>0</v>
      </c>
      <c r="D3" s="39">
        <f>COUNTA(D5:D9999)</f>
        <v>13</v>
      </c>
      <c r="E3" s="39"/>
      <c r="F3" s="39"/>
      <c r="G3" s="39">
        <f>COUNTIF($G$5:$G$40,"OK")</f>
        <v>13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45">
      <c r="A4" s="44" t="s">
        <v>98</v>
      </c>
      <c r="B4" s="44" t="s">
        <v>99</v>
      </c>
      <c r="C4" s="44" t="s">
        <v>100</v>
      </c>
      <c r="D4" s="44" t="s">
        <v>101</v>
      </c>
      <c r="E4" s="44" t="s">
        <v>102</v>
      </c>
      <c r="F4" s="44" t="s">
        <v>103</v>
      </c>
      <c r="G4" s="44" t="s">
        <v>104</v>
      </c>
      <c r="H4" s="44" t="s">
        <v>105</v>
      </c>
      <c r="I4" s="45" t="s">
        <v>106</v>
      </c>
      <c r="J4" s="39"/>
      <c r="K4" s="39"/>
    </row>
    <row r="5" spans="1:15" ht="130.5">
      <c r="A5" s="41"/>
      <c r="B5" s="42"/>
      <c r="C5" s="43"/>
      <c r="D5" s="41">
        <v>1</v>
      </c>
      <c r="E5" s="41" t="s">
        <v>107</v>
      </c>
      <c r="F5" s="40" t="s">
        <v>108</v>
      </c>
      <c r="G5" s="41" t="s">
        <v>109</v>
      </c>
      <c r="H5" s="43"/>
      <c r="I5" s="41" t="s">
        <v>110</v>
      </c>
      <c r="J5" s="48"/>
      <c r="K5" s="39"/>
    </row>
    <row r="6" spans="1:15" ht="84.6" customHeight="1">
      <c r="A6" s="41"/>
      <c r="B6" s="42"/>
      <c r="C6" s="43"/>
      <c r="D6" s="41">
        <v>2</v>
      </c>
      <c r="E6" s="41" t="s">
        <v>111</v>
      </c>
      <c r="F6" s="47" t="s">
        <v>112</v>
      </c>
      <c r="G6" s="41" t="s">
        <v>109</v>
      </c>
      <c r="H6" s="43"/>
      <c r="I6" s="41"/>
      <c r="J6" s="48"/>
      <c r="K6" s="39"/>
    </row>
    <row r="7" spans="1:15" ht="57.6" customHeight="1">
      <c r="A7" s="41"/>
      <c r="B7" s="42"/>
      <c r="C7" s="43"/>
      <c r="D7" s="41">
        <v>3</v>
      </c>
      <c r="E7" s="47" t="s">
        <v>113</v>
      </c>
      <c r="F7" s="47" t="s">
        <v>114</v>
      </c>
      <c r="G7" s="41" t="s">
        <v>109</v>
      </c>
      <c r="H7" s="43"/>
      <c r="I7" s="41"/>
      <c r="J7" s="39"/>
      <c r="K7" s="39"/>
    </row>
    <row r="8" spans="1:15" ht="57.6" customHeight="1">
      <c r="A8" s="41"/>
      <c r="B8" s="42"/>
      <c r="C8" s="43"/>
      <c r="D8" s="41">
        <v>4</v>
      </c>
      <c r="E8" s="46" t="s">
        <v>115</v>
      </c>
      <c r="F8" s="47" t="s">
        <v>116</v>
      </c>
      <c r="G8" s="41" t="s">
        <v>109</v>
      </c>
      <c r="H8" s="43"/>
      <c r="I8" s="41"/>
      <c r="J8" s="39"/>
      <c r="K8" s="39"/>
    </row>
    <row r="9" spans="1:15" ht="57.6" customHeight="1">
      <c r="A9" s="41"/>
      <c r="B9" s="42"/>
      <c r="C9" s="43"/>
      <c r="D9" s="41">
        <v>5</v>
      </c>
      <c r="E9" s="41" t="s">
        <v>117</v>
      </c>
      <c r="F9" s="47" t="s">
        <v>118</v>
      </c>
      <c r="G9" s="41" t="s">
        <v>109</v>
      </c>
      <c r="H9" s="43"/>
      <c r="I9" s="41"/>
      <c r="J9" s="39"/>
      <c r="K9" s="39"/>
    </row>
    <row r="10" spans="1:15" ht="57.6" customHeight="1">
      <c r="A10" s="41"/>
      <c r="B10" s="42"/>
      <c r="C10" s="43"/>
      <c r="D10" s="41">
        <v>6</v>
      </c>
      <c r="E10" s="74" t="s">
        <v>119</v>
      </c>
      <c r="F10" s="47" t="s">
        <v>120</v>
      </c>
      <c r="G10" s="41" t="s">
        <v>109</v>
      </c>
      <c r="H10" s="43"/>
      <c r="I10" s="41"/>
      <c r="J10" s="39"/>
      <c r="K10" s="39"/>
    </row>
    <row r="11" spans="1:15" ht="57.6" customHeight="1">
      <c r="A11" s="41"/>
      <c r="B11" s="42"/>
      <c r="C11" s="43"/>
      <c r="D11" s="41">
        <v>7</v>
      </c>
      <c r="E11" s="41" t="s">
        <v>121</v>
      </c>
      <c r="F11" s="47" t="s">
        <v>122</v>
      </c>
      <c r="G11" s="41" t="s">
        <v>109</v>
      </c>
      <c r="H11" s="43"/>
      <c r="I11" s="41"/>
      <c r="J11" s="39"/>
      <c r="K11" s="39"/>
    </row>
    <row r="12" spans="1:15" ht="66.95" customHeight="1">
      <c r="A12" s="41"/>
      <c r="B12" s="41"/>
      <c r="C12" s="41"/>
      <c r="D12" s="41">
        <v>8</v>
      </c>
      <c r="E12" s="41" t="s">
        <v>123</v>
      </c>
      <c r="F12" s="47" t="s">
        <v>124</v>
      </c>
      <c r="G12" s="41" t="s">
        <v>109</v>
      </c>
      <c r="H12" s="41"/>
      <c r="I12" s="41"/>
      <c r="J12" s="39"/>
      <c r="K12" s="39"/>
      <c r="L12" s="39"/>
      <c r="M12" s="39"/>
    </row>
    <row r="13" spans="1:15" ht="92.45" customHeight="1">
      <c r="A13" s="41"/>
      <c r="B13" s="41"/>
      <c r="C13" s="41"/>
      <c r="D13" s="41">
        <v>9</v>
      </c>
      <c r="E13" s="41" t="s">
        <v>125</v>
      </c>
      <c r="F13" s="46" t="s">
        <v>126</v>
      </c>
      <c r="G13" s="41" t="s">
        <v>109</v>
      </c>
      <c r="H13" s="7"/>
      <c r="I13" s="75" t="s">
        <v>127</v>
      </c>
    </row>
    <row r="14" spans="1:15" ht="92.45" customHeight="1">
      <c r="A14" s="41"/>
      <c r="B14" s="41"/>
      <c r="C14" s="41"/>
      <c r="D14" s="41">
        <v>10</v>
      </c>
      <c r="E14" s="41" t="s">
        <v>128</v>
      </c>
      <c r="F14" s="47" t="s">
        <v>129</v>
      </c>
      <c r="G14" s="41" t="s">
        <v>109</v>
      </c>
      <c r="H14" s="7"/>
      <c r="I14" s="75" t="s">
        <v>130</v>
      </c>
    </row>
    <row r="15" spans="1:15" ht="92.1" customHeight="1">
      <c r="A15" s="41"/>
      <c r="B15" s="7"/>
      <c r="C15" s="7"/>
      <c r="D15" s="41">
        <v>11</v>
      </c>
      <c r="E15" s="41" t="s">
        <v>131</v>
      </c>
      <c r="F15" s="47" t="s">
        <v>132</v>
      </c>
      <c r="G15" s="41" t="s">
        <v>109</v>
      </c>
      <c r="H15" s="7"/>
      <c r="I15" s="7"/>
    </row>
    <row r="16" spans="1:15" ht="106.5" customHeight="1">
      <c r="A16" s="41"/>
      <c r="B16" s="7"/>
      <c r="C16" s="7"/>
      <c r="D16" s="41">
        <v>12</v>
      </c>
      <c r="E16" s="41" t="s">
        <v>133</v>
      </c>
      <c r="F16" s="47" t="s">
        <v>134</v>
      </c>
      <c r="G16" s="41" t="s">
        <v>109</v>
      </c>
      <c r="H16" s="7"/>
      <c r="I16" s="7"/>
    </row>
    <row r="17" spans="1:9" ht="60" customHeight="1">
      <c r="A17" s="41"/>
      <c r="B17" s="7"/>
      <c r="C17" s="7"/>
      <c r="D17" s="41">
        <v>13</v>
      </c>
      <c r="E17" s="41" t="s">
        <v>135</v>
      </c>
      <c r="F17" s="47" t="s">
        <v>136</v>
      </c>
      <c r="G17" s="41" t="s">
        <v>109</v>
      </c>
      <c r="H17" s="7"/>
      <c r="I17" s="77" t="s">
        <v>137</v>
      </c>
    </row>
    <row r="18" spans="1:9" ht="57.6" customHeight="1">
      <c r="A18" s="39"/>
    </row>
    <row r="19" spans="1:9" ht="14.45">
      <c r="A19" s="39"/>
    </row>
    <row r="20" spans="1:9" ht="14.45">
      <c r="A20" s="39"/>
      <c r="B20" s="39"/>
      <c r="C20" s="39"/>
      <c r="D20" s="39"/>
      <c r="E20" s="39"/>
    </row>
    <row r="21" spans="1:9" ht="14.45">
      <c r="A21" s="39"/>
      <c r="B21" s="39"/>
      <c r="C21" s="39"/>
      <c r="D21" s="39"/>
      <c r="E21" s="39"/>
    </row>
    <row r="22" spans="1:9" ht="14.45">
      <c r="A22" s="39"/>
      <c r="B22" s="39"/>
      <c r="C22" s="39"/>
      <c r="D22" s="39"/>
      <c r="E22" s="39"/>
    </row>
    <row r="23" spans="1:9" ht="14.45">
      <c r="A23" s="39"/>
      <c r="B23" s="39"/>
      <c r="C23" s="39"/>
      <c r="D23" s="39"/>
      <c r="E23" s="39"/>
    </row>
    <row r="24" spans="1:9" ht="14.45">
      <c r="A24" s="39"/>
      <c r="B24" s="39"/>
      <c r="C24" s="39"/>
      <c r="D24" s="39"/>
      <c r="E24" s="39"/>
    </row>
    <row r="25" spans="1:9" ht="14.45">
      <c r="A25" s="39"/>
      <c r="B25" s="39"/>
      <c r="C25" s="39"/>
      <c r="D25" s="39"/>
      <c r="E25" s="39"/>
    </row>
    <row r="26" spans="1:9" ht="14.45">
      <c r="A26" s="39"/>
      <c r="B26" s="39"/>
      <c r="C26" s="39"/>
      <c r="D26" s="39"/>
      <c r="E26" s="39"/>
    </row>
    <row r="27" spans="1:9" ht="14.45">
      <c r="A27" s="39"/>
      <c r="B27" s="39"/>
      <c r="C27" s="39"/>
      <c r="D27" s="39"/>
      <c r="E27" s="39"/>
    </row>
    <row r="28" spans="1:9" ht="14.45">
      <c r="A28" s="39"/>
      <c r="B28" s="39"/>
      <c r="C28" s="39"/>
      <c r="D28" s="39"/>
      <c r="E28" s="39"/>
    </row>
    <row r="29" spans="1:9" ht="14.45">
      <c r="A29" s="39"/>
      <c r="B29" s="39"/>
      <c r="C29" s="39"/>
      <c r="D29" s="39"/>
      <c r="E29" s="39"/>
    </row>
    <row r="30" spans="1:9" ht="14.45">
      <c r="A30" s="39"/>
      <c r="B30" s="39"/>
      <c r="C30" s="39"/>
      <c r="D30" s="39"/>
      <c r="E30" s="39"/>
    </row>
    <row r="31" spans="1:9" ht="14.45">
      <c r="A31" s="39"/>
      <c r="B31" s="39"/>
      <c r="C31" s="39"/>
      <c r="D31" s="39"/>
      <c r="E31" s="39"/>
    </row>
    <row r="32" spans="1:9" ht="14.45">
      <c r="A32" s="39"/>
      <c r="B32" s="39"/>
      <c r="C32" s="39"/>
      <c r="D32" s="39"/>
      <c r="E32" s="39"/>
    </row>
    <row r="33" spans="1:5" ht="14.45">
      <c r="A33" s="39"/>
      <c r="B33" s="39"/>
      <c r="C33" s="39"/>
      <c r="D33" s="39"/>
      <c r="E33" s="39"/>
    </row>
    <row r="34" spans="1:5" ht="14.45">
      <c r="A34" s="39"/>
      <c r="B34" s="39"/>
      <c r="C34" s="39"/>
      <c r="D34" s="39"/>
      <c r="E34" s="39"/>
    </row>
    <row r="35" spans="1:5" ht="14.45">
      <c r="A35" s="39"/>
      <c r="B35" s="39"/>
      <c r="C35" s="39"/>
      <c r="D35" s="39"/>
      <c r="E35" s="39"/>
    </row>
    <row r="36" spans="1:5" ht="14.45">
      <c r="A36" s="39"/>
      <c r="B36" s="39"/>
      <c r="C36" s="39"/>
      <c r="D36" s="39"/>
      <c r="E36" s="39"/>
    </row>
    <row r="37" spans="1:5" ht="14.45">
      <c r="A37" s="39"/>
      <c r="B37" s="39"/>
      <c r="C37" s="39"/>
      <c r="D37" s="39"/>
      <c r="E37" s="39"/>
    </row>
    <row r="38" spans="1:5" ht="14.45">
      <c r="A38" s="39"/>
      <c r="B38" s="39"/>
      <c r="C38" s="39"/>
      <c r="D38" s="39"/>
      <c r="E38" s="39"/>
    </row>
    <row r="39" spans="1:5" ht="14.45">
      <c r="A39" s="39"/>
      <c r="B39" s="39"/>
      <c r="C39" s="39"/>
      <c r="D39" s="39"/>
      <c r="E39" s="39"/>
    </row>
    <row r="40" spans="1:5" ht="50.1" customHeight="1">
      <c r="A40" s="39"/>
      <c r="B40" s="39"/>
      <c r="C40" s="39"/>
      <c r="D40" s="39"/>
      <c r="E40" s="39"/>
    </row>
    <row r="41" spans="1:5" ht="14.45">
      <c r="A41" s="39"/>
      <c r="B41" s="39"/>
      <c r="C41" s="39"/>
      <c r="D41" s="39"/>
      <c r="E41" s="39"/>
    </row>
    <row r="42" spans="1:5" ht="14.45">
      <c r="A42" s="39"/>
      <c r="B42" s="39"/>
      <c r="C42" s="39"/>
      <c r="D42" s="39"/>
      <c r="E42" s="39"/>
    </row>
    <row r="43" spans="1:5" ht="14.45">
      <c r="A43" s="39"/>
      <c r="B43" s="39"/>
      <c r="C43" s="39"/>
      <c r="D43" s="39"/>
      <c r="E43" s="39"/>
    </row>
    <row r="44" spans="1:5" ht="14.45">
      <c r="A44" s="39"/>
      <c r="B44" s="39"/>
      <c r="C44" s="39"/>
      <c r="D44" s="39"/>
      <c r="E44" s="39"/>
    </row>
    <row r="45" spans="1:5" ht="14.45">
      <c r="A45" s="39"/>
      <c r="B45" s="39"/>
      <c r="C45" s="39"/>
      <c r="D45" s="39"/>
      <c r="E45" s="39"/>
    </row>
    <row r="46" spans="1:5" ht="14.45">
      <c r="A46" s="39"/>
      <c r="B46" s="39"/>
      <c r="C46" s="39"/>
      <c r="D46" s="39"/>
      <c r="E46" s="39"/>
    </row>
    <row r="47" spans="1:5" ht="14.45">
      <c r="A47" s="39"/>
      <c r="B47" s="39"/>
      <c r="C47" s="39"/>
      <c r="D47" s="39"/>
      <c r="E47" s="39"/>
    </row>
    <row r="48" spans="1:5" ht="14.45">
      <c r="A48" s="39"/>
      <c r="B48" s="39"/>
      <c r="C48" s="39"/>
      <c r="D48" s="39"/>
      <c r="E48" s="39"/>
    </row>
    <row r="49" spans="1:5" ht="14.45">
      <c r="A49" s="39"/>
      <c r="B49" s="39"/>
      <c r="C49" s="39"/>
      <c r="D49" s="39"/>
      <c r="E49" s="39"/>
    </row>
    <row r="50" spans="1:5" ht="14.45">
      <c r="A50" s="39"/>
      <c r="B50" s="39"/>
      <c r="C50" s="39"/>
      <c r="D50" s="39"/>
      <c r="E50" s="39"/>
    </row>
    <row r="51" spans="1:5" ht="14.45">
      <c r="A51" s="39"/>
      <c r="B51" s="39"/>
      <c r="C51" s="39"/>
      <c r="D51" s="39"/>
      <c r="E51" s="39"/>
    </row>
    <row r="52" spans="1:5" ht="14.45">
      <c r="A52" s="39"/>
      <c r="B52" s="39"/>
      <c r="C52" s="39"/>
      <c r="D52" s="39"/>
      <c r="E52" s="39"/>
    </row>
    <row r="53" spans="1:5" ht="14.45">
      <c r="A53" s="39"/>
      <c r="B53" s="39"/>
      <c r="C53" s="39"/>
      <c r="D53" s="39"/>
      <c r="E53" s="39"/>
    </row>
    <row r="54" spans="1:5" ht="14.45">
      <c r="A54" s="39"/>
      <c r="B54" s="39"/>
      <c r="C54" s="39"/>
      <c r="D54" s="39"/>
      <c r="E54" s="39"/>
    </row>
    <row r="55" spans="1:5" ht="14.45">
      <c r="A55" s="39"/>
      <c r="B55" s="39"/>
      <c r="C55" s="39"/>
      <c r="D55" s="39"/>
      <c r="E55" s="39"/>
    </row>
    <row r="56" spans="1:5" ht="14.45">
      <c r="A56" s="39"/>
      <c r="B56" s="39"/>
      <c r="C56" s="39"/>
      <c r="D56" s="39"/>
      <c r="E56" s="39"/>
    </row>
    <row r="57" spans="1:5" ht="14.45">
      <c r="A57" s="39"/>
      <c r="B57" s="39"/>
      <c r="C57" s="39"/>
      <c r="D57" s="39"/>
      <c r="E57" s="39"/>
    </row>
    <row r="58" spans="1:5" ht="14.45">
      <c r="A58" s="39"/>
      <c r="B58" s="39"/>
      <c r="C58" s="39"/>
      <c r="D58" s="39"/>
      <c r="E58" s="39"/>
    </row>
    <row r="59" spans="1:5" ht="14.45">
      <c r="A59" s="39"/>
      <c r="B59" s="39"/>
      <c r="C59" s="39"/>
      <c r="D59" s="39"/>
      <c r="E59" s="39"/>
    </row>
    <row r="60" spans="1:5" ht="14.45">
      <c r="A60" s="39"/>
      <c r="B60" s="39"/>
      <c r="C60" s="39"/>
      <c r="D60" s="39"/>
      <c r="E60" s="39"/>
    </row>
    <row r="61" spans="1:5" ht="14.45">
      <c r="A61" s="39"/>
      <c r="B61" s="39"/>
      <c r="C61" s="39"/>
      <c r="D61" s="39"/>
      <c r="E61" s="39"/>
    </row>
    <row r="62" spans="1:5" ht="14.45">
      <c r="A62" s="39"/>
      <c r="B62" s="39"/>
      <c r="C62" s="39"/>
      <c r="D62" s="39"/>
      <c r="E62" s="39"/>
    </row>
    <row r="63" spans="1:5" ht="14.45">
      <c r="A63" s="39"/>
      <c r="B63" s="39"/>
      <c r="C63" s="39"/>
      <c r="D63" s="39"/>
      <c r="E63" s="39"/>
    </row>
    <row r="64" spans="1:5" ht="14.45">
      <c r="A64" s="39"/>
      <c r="B64" s="39"/>
      <c r="C64" s="39"/>
      <c r="D64" s="39"/>
      <c r="E64" s="39"/>
    </row>
    <row r="65" spans="1:5" ht="14.45">
      <c r="A65" s="39"/>
      <c r="B65" s="39"/>
      <c r="C65" s="39"/>
      <c r="D65" s="39"/>
      <c r="E65" s="39"/>
    </row>
    <row r="66" spans="1:5" ht="14.45">
      <c r="A66" s="39"/>
      <c r="B66" s="39"/>
      <c r="C66" s="39"/>
      <c r="D66" s="39"/>
      <c r="E66" s="39"/>
    </row>
    <row r="67" spans="1:5" ht="14.45">
      <c r="A67" s="39"/>
      <c r="B67" s="39"/>
      <c r="C67" s="39"/>
      <c r="D67" s="39"/>
      <c r="E67" s="39"/>
    </row>
    <row r="68" spans="1:5" ht="14.45">
      <c r="A68" s="39"/>
      <c r="B68" s="39"/>
      <c r="C68" s="39"/>
      <c r="D68" s="39"/>
      <c r="E68" s="39"/>
    </row>
    <row r="69" spans="1:5" ht="14.45">
      <c r="A69" s="39"/>
      <c r="B69" s="39"/>
      <c r="C69" s="39"/>
      <c r="D69" s="39"/>
      <c r="E69" s="39"/>
    </row>
    <row r="70" spans="1:5" ht="14.45">
      <c r="A70" s="39"/>
      <c r="B70" s="39"/>
      <c r="C70" s="39"/>
      <c r="D70" s="39"/>
      <c r="E70" s="39"/>
    </row>
    <row r="71" spans="1:5" ht="14.45">
      <c r="A71" s="39"/>
      <c r="B71" s="39"/>
      <c r="C71" s="39"/>
      <c r="D71" s="39"/>
      <c r="E71" s="39"/>
    </row>
    <row r="72" spans="1:5" ht="14.45">
      <c r="A72" s="39"/>
      <c r="B72" s="39"/>
      <c r="C72" s="39"/>
      <c r="D72" s="39"/>
      <c r="E72" s="39"/>
    </row>
    <row r="73" spans="1:5" ht="14.45">
      <c r="A73" s="39"/>
      <c r="B73" s="39"/>
      <c r="C73" s="39"/>
      <c r="D73" s="39"/>
      <c r="E73" s="39"/>
    </row>
    <row r="74" spans="1:5" ht="14.45">
      <c r="A74" s="39"/>
      <c r="B74" s="39"/>
      <c r="C74" s="39"/>
      <c r="D74" s="39"/>
      <c r="E74" s="39"/>
    </row>
    <row r="75" spans="1:5" ht="14.45">
      <c r="A75" s="39"/>
      <c r="B75" s="39"/>
      <c r="C75" s="39"/>
      <c r="D75" s="39"/>
      <c r="E75" s="39"/>
    </row>
    <row r="76" spans="1:5" ht="14.45">
      <c r="A76" s="39"/>
      <c r="B76" s="39"/>
      <c r="C76" s="39"/>
      <c r="D76" s="39"/>
      <c r="E76" s="39"/>
    </row>
    <row r="77" spans="1:5" ht="14.45">
      <c r="A77" s="39"/>
      <c r="B77" s="39"/>
      <c r="C77" s="39"/>
      <c r="D77" s="39"/>
      <c r="E77" s="39"/>
    </row>
    <row r="78" spans="1:5" ht="14.45">
      <c r="A78" s="39"/>
      <c r="B78" s="39"/>
      <c r="C78" s="39"/>
      <c r="D78" s="39"/>
      <c r="E78" s="39"/>
    </row>
    <row r="79" spans="1:5" ht="14.45">
      <c r="A79" s="39"/>
      <c r="B79" s="39"/>
      <c r="C79" s="39"/>
      <c r="D79" s="39"/>
      <c r="E79" s="39"/>
    </row>
    <row r="80" spans="1:5" ht="14.45">
      <c r="A80" s="39"/>
      <c r="B80" s="39"/>
      <c r="C80" s="39"/>
      <c r="D80" s="39"/>
      <c r="E80" s="39"/>
    </row>
    <row r="81" spans="1:5" ht="14.45">
      <c r="A81" s="39"/>
      <c r="B81" s="39"/>
      <c r="C81" s="39"/>
      <c r="D81" s="39"/>
      <c r="E81" s="39"/>
    </row>
    <row r="82" spans="1:5" ht="14.4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3042-01C2-4DDC-9392-B6C73A4CA01E}">
  <sheetPr>
    <tabColor rgb="FFFFFF00"/>
  </sheetPr>
  <dimension ref="A1:AX6"/>
  <sheetViews>
    <sheetView zoomScale="70" zoomScaleNormal="70" workbookViewId="0">
      <selection activeCell="C16" sqref="C16"/>
    </sheetView>
  </sheetViews>
  <sheetFormatPr defaultRowHeight="14.45"/>
  <cols>
    <col min="2" max="2" width="5.85546875" bestFit="1" customWidth="1"/>
    <col min="3" max="3" width="20.5703125" customWidth="1"/>
    <col min="4" max="4" width="32.85546875" bestFit="1" customWidth="1"/>
    <col min="5" max="5" width="8.7109375" bestFit="1" customWidth="1"/>
    <col min="6" max="6" width="21.140625" customWidth="1"/>
    <col min="7" max="7" width="9.7109375" bestFit="1" customWidth="1"/>
    <col min="8" max="8" width="31.7109375" bestFit="1" customWidth="1"/>
    <col min="9" max="9" width="11.7109375" bestFit="1" customWidth="1"/>
    <col min="10" max="10" width="24.140625" bestFit="1" customWidth="1"/>
    <col min="11" max="11" width="12.5703125" bestFit="1" customWidth="1"/>
    <col min="12" max="12" width="18.140625" bestFit="1" customWidth="1"/>
    <col min="13" max="13" width="22.85546875" bestFit="1" customWidth="1"/>
    <col min="14" max="14" width="13.7109375" bestFit="1" customWidth="1"/>
    <col min="15" max="15" width="21.85546875" bestFit="1" customWidth="1"/>
    <col min="16" max="16" width="9" bestFit="1" customWidth="1"/>
    <col min="17" max="17" width="18.7109375" bestFit="1" customWidth="1"/>
    <col min="18" max="18" width="22.42578125" bestFit="1" customWidth="1"/>
    <col min="19" max="19" width="21.28515625" bestFit="1" customWidth="1"/>
    <col min="20" max="20" width="18.7109375" bestFit="1" customWidth="1"/>
    <col min="21" max="21" width="18.85546875" bestFit="1" customWidth="1"/>
    <col min="22" max="22" width="11.7109375" bestFit="1" customWidth="1"/>
    <col min="23" max="23" width="13.140625" bestFit="1" customWidth="1"/>
    <col min="24" max="24" width="8.140625" bestFit="1" customWidth="1"/>
    <col min="25" max="25" width="16.7109375" bestFit="1" customWidth="1"/>
    <col min="26" max="26" width="41.42578125" customWidth="1"/>
    <col min="27" max="27" width="13.7109375" bestFit="1" customWidth="1"/>
    <col min="28" max="28" width="12.85546875" customWidth="1"/>
    <col min="29" max="29" width="11.7109375" bestFit="1" customWidth="1"/>
    <col min="30" max="30" width="21.28515625" bestFit="1" customWidth="1"/>
    <col min="31" max="31" width="18.140625" customWidth="1"/>
    <col min="32" max="32" width="14" bestFit="1" customWidth="1"/>
    <col min="33" max="33" width="18.140625" bestFit="1" customWidth="1"/>
    <col min="34" max="34" width="17.5703125" bestFit="1" customWidth="1"/>
    <col min="35" max="35" width="27.85546875" bestFit="1" customWidth="1"/>
    <col min="36" max="36" width="24.5703125" customWidth="1"/>
    <col min="37" max="37" width="22.42578125" bestFit="1" customWidth="1"/>
    <col min="38" max="38" width="20.5703125" bestFit="1" customWidth="1"/>
    <col min="39" max="40" width="19.140625" bestFit="1" customWidth="1"/>
    <col min="41" max="41" width="18.5703125" bestFit="1" customWidth="1"/>
    <col min="42" max="42" width="22.5703125" customWidth="1"/>
    <col min="43" max="45" width="22.42578125" bestFit="1" customWidth="1"/>
    <col min="46" max="46" width="14.140625" customWidth="1"/>
    <col min="47" max="47" width="13.7109375" customWidth="1"/>
    <col min="48" max="48" width="21.85546875" customWidth="1"/>
    <col min="49" max="49" width="40.42578125" customWidth="1"/>
    <col min="50" max="50" width="37.85546875" customWidth="1"/>
  </cols>
  <sheetData>
    <row r="1" spans="1:50">
      <c r="B1" s="58"/>
      <c r="M1" s="59"/>
      <c r="O1" s="59"/>
      <c r="V1" s="60"/>
      <c r="AK1" s="59"/>
      <c r="AL1" s="59"/>
      <c r="AM1" s="59"/>
      <c r="AN1" s="59"/>
    </row>
    <row r="2" spans="1:50" ht="23.45">
      <c r="B2" s="61" t="s">
        <v>138</v>
      </c>
      <c r="M2" s="59"/>
      <c r="O2" s="59"/>
      <c r="V2" s="60"/>
      <c r="AK2" s="59"/>
      <c r="AL2" s="59"/>
      <c r="AM2" s="59"/>
      <c r="AN2" s="59"/>
    </row>
    <row r="3" spans="1:50">
      <c r="B3" s="58"/>
      <c r="M3" s="59"/>
      <c r="O3" s="59"/>
      <c r="V3" s="60"/>
      <c r="W3" s="58"/>
      <c r="X3" s="58"/>
      <c r="Y3" s="58"/>
      <c r="AK3" s="59"/>
      <c r="AL3" s="59"/>
      <c r="AM3" s="59"/>
      <c r="AN3" s="59"/>
    </row>
    <row r="4" spans="1:50" s="62" customFormat="1" ht="15.6">
      <c r="B4" s="63" t="s">
        <v>139</v>
      </c>
      <c r="C4" s="90" t="s">
        <v>140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2"/>
      <c r="S4" s="91"/>
      <c r="T4" s="92"/>
      <c r="U4" s="90" t="s">
        <v>141</v>
      </c>
      <c r="V4" s="91"/>
      <c r="W4" s="91"/>
      <c r="X4" s="91"/>
      <c r="Y4" s="92"/>
      <c r="Z4" s="64" t="s">
        <v>142</v>
      </c>
      <c r="AA4" s="90" t="s">
        <v>143</v>
      </c>
      <c r="AB4" s="92"/>
      <c r="AC4" s="91"/>
      <c r="AD4" s="92"/>
      <c r="AE4" s="90" t="s">
        <v>144</v>
      </c>
      <c r="AF4" s="91"/>
      <c r="AG4" s="91"/>
      <c r="AH4" s="91"/>
      <c r="AI4" s="92"/>
      <c r="AJ4" s="90" t="s">
        <v>145</v>
      </c>
      <c r="AK4" s="91"/>
      <c r="AL4" s="91"/>
      <c r="AM4" s="91"/>
      <c r="AN4" s="92"/>
      <c r="AO4" s="90" t="s">
        <v>146</v>
      </c>
      <c r="AP4" s="92"/>
      <c r="AQ4" s="90" t="s">
        <v>147</v>
      </c>
      <c r="AR4" s="91"/>
      <c r="AS4" s="92"/>
      <c r="AT4" s="90" t="s">
        <v>148</v>
      </c>
      <c r="AU4" s="91"/>
      <c r="AV4" s="92"/>
      <c r="AW4" s="90" t="s">
        <v>75</v>
      </c>
      <c r="AX4" s="93"/>
    </row>
    <row r="5" spans="1:50" s="65" customFormat="1" ht="30.95">
      <c r="B5" s="66" t="s">
        <v>149</v>
      </c>
      <c r="C5" s="67" t="s">
        <v>150</v>
      </c>
      <c r="D5" s="66" t="s">
        <v>151</v>
      </c>
      <c r="E5" s="66" t="s">
        <v>152</v>
      </c>
      <c r="F5" s="66" t="s">
        <v>153</v>
      </c>
      <c r="G5" s="66" t="s">
        <v>154</v>
      </c>
      <c r="H5" s="66" t="s">
        <v>155</v>
      </c>
      <c r="I5" s="66" t="s">
        <v>156</v>
      </c>
      <c r="J5" s="67" t="s">
        <v>157</v>
      </c>
      <c r="K5" s="66" t="s">
        <v>158</v>
      </c>
      <c r="L5" s="66" t="s">
        <v>159</v>
      </c>
      <c r="M5" s="67" t="s">
        <v>160</v>
      </c>
      <c r="N5" s="66" t="s">
        <v>161</v>
      </c>
      <c r="O5" s="67" t="s">
        <v>162</v>
      </c>
      <c r="P5" s="66" t="s">
        <v>163</v>
      </c>
      <c r="Q5" s="66" t="s">
        <v>164</v>
      </c>
      <c r="R5" s="66" t="s">
        <v>165</v>
      </c>
      <c r="S5" s="66" t="s">
        <v>166</v>
      </c>
      <c r="T5" s="66" t="s">
        <v>167</v>
      </c>
      <c r="U5" s="66" t="s">
        <v>168</v>
      </c>
      <c r="V5" s="66" t="s">
        <v>169</v>
      </c>
      <c r="W5" s="66" t="s">
        <v>170</v>
      </c>
      <c r="X5" s="66" t="s">
        <v>171</v>
      </c>
      <c r="Y5" s="66" t="s">
        <v>172</v>
      </c>
      <c r="Z5" s="66" t="s">
        <v>173</v>
      </c>
      <c r="AA5" s="66" t="s">
        <v>174</v>
      </c>
      <c r="AB5" s="66" t="s">
        <v>175</v>
      </c>
      <c r="AC5" s="66" t="s">
        <v>176</v>
      </c>
      <c r="AD5" s="66" t="s">
        <v>177</v>
      </c>
      <c r="AE5" s="66" t="s">
        <v>178</v>
      </c>
      <c r="AF5" s="66" t="s">
        <v>179</v>
      </c>
      <c r="AG5" s="66" t="s">
        <v>180</v>
      </c>
      <c r="AH5" s="66" t="s">
        <v>181</v>
      </c>
      <c r="AI5" s="66" t="s">
        <v>182</v>
      </c>
      <c r="AJ5" s="66" t="s">
        <v>183</v>
      </c>
      <c r="AK5" s="67" t="s">
        <v>184</v>
      </c>
      <c r="AL5" s="67" t="s">
        <v>185</v>
      </c>
      <c r="AM5" s="67" t="s">
        <v>186</v>
      </c>
      <c r="AN5" s="67" t="s">
        <v>187</v>
      </c>
      <c r="AO5" s="66" t="s">
        <v>146</v>
      </c>
      <c r="AP5" s="66" t="s">
        <v>188</v>
      </c>
      <c r="AQ5" s="66" t="s">
        <v>145</v>
      </c>
      <c r="AR5" s="66" t="s">
        <v>161</v>
      </c>
      <c r="AS5" s="66" t="s">
        <v>189</v>
      </c>
      <c r="AT5" s="66" t="s">
        <v>190</v>
      </c>
      <c r="AU5" s="66" t="s">
        <v>191</v>
      </c>
      <c r="AV5" s="66" t="s">
        <v>192</v>
      </c>
      <c r="AW5" s="66" t="s">
        <v>193</v>
      </c>
      <c r="AX5" s="66" t="s">
        <v>194</v>
      </c>
    </row>
    <row r="6" spans="1:50" ht="15.6">
      <c r="A6" s="60" t="s">
        <v>195</v>
      </c>
      <c r="B6" s="68">
        <v>7</v>
      </c>
      <c r="C6" s="69"/>
      <c r="D6" s="70" t="s">
        <v>196</v>
      </c>
      <c r="E6" s="70" t="s">
        <v>197</v>
      </c>
      <c r="F6" s="70" t="s">
        <v>198</v>
      </c>
      <c r="G6" s="70" t="s">
        <v>199</v>
      </c>
      <c r="H6" s="71" t="s">
        <v>200</v>
      </c>
      <c r="I6" s="70" t="s">
        <v>201</v>
      </c>
      <c r="J6" s="69">
        <v>300000000</v>
      </c>
      <c r="K6" s="71" t="s">
        <v>202</v>
      </c>
      <c r="L6" s="71" t="s">
        <v>203</v>
      </c>
      <c r="M6" s="69">
        <v>0</v>
      </c>
      <c r="N6" s="70" t="s">
        <v>204</v>
      </c>
      <c r="O6" s="69">
        <v>0</v>
      </c>
      <c r="P6" s="70" t="s">
        <v>205</v>
      </c>
      <c r="Q6" s="70" t="s">
        <v>206</v>
      </c>
      <c r="R6" s="72">
        <v>12470588</v>
      </c>
      <c r="S6" s="70" t="s">
        <v>207</v>
      </c>
      <c r="T6" s="70" t="s">
        <v>139</v>
      </c>
      <c r="U6" s="70" t="s">
        <v>208</v>
      </c>
      <c r="V6" s="70">
        <v>1</v>
      </c>
      <c r="W6" s="70" t="s">
        <v>209</v>
      </c>
      <c r="X6" s="70" t="s">
        <v>210</v>
      </c>
      <c r="Y6" s="70" t="s">
        <v>172</v>
      </c>
      <c r="Z6" s="76" t="s">
        <v>211</v>
      </c>
      <c r="AA6" s="71" t="s">
        <v>212</v>
      </c>
      <c r="AB6" s="71" t="s">
        <v>139</v>
      </c>
      <c r="AC6" s="71" t="s">
        <v>213</v>
      </c>
      <c r="AD6" s="71" t="s">
        <v>214</v>
      </c>
      <c r="AE6" s="71" t="s">
        <v>215</v>
      </c>
      <c r="AF6" s="76" t="s">
        <v>211</v>
      </c>
      <c r="AG6" s="71" t="s">
        <v>216</v>
      </c>
      <c r="AH6" s="71" t="s">
        <v>217</v>
      </c>
      <c r="AI6" s="71" t="s">
        <v>218</v>
      </c>
      <c r="AJ6" s="71" t="s">
        <v>219</v>
      </c>
      <c r="AK6" s="73">
        <v>0</v>
      </c>
      <c r="AL6" s="73" t="s">
        <v>139</v>
      </c>
      <c r="AM6" s="73" t="s">
        <v>216</v>
      </c>
      <c r="AN6" s="73" t="s">
        <v>216</v>
      </c>
      <c r="AO6" s="70" t="s">
        <v>220</v>
      </c>
      <c r="AP6" s="70" t="s">
        <v>216</v>
      </c>
      <c r="AQ6" s="71" t="s">
        <v>216</v>
      </c>
      <c r="AR6" s="71" t="s">
        <v>216</v>
      </c>
      <c r="AS6" s="71" t="s">
        <v>147</v>
      </c>
      <c r="AT6" s="70" t="s">
        <v>221</v>
      </c>
      <c r="AU6" s="70" t="s">
        <v>216</v>
      </c>
      <c r="AV6" s="70" t="s">
        <v>222</v>
      </c>
      <c r="AW6" s="70" t="s">
        <v>223</v>
      </c>
      <c r="AX6" s="70" t="s">
        <v>224</v>
      </c>
    </row>
  </sheetData>
  <mergeCells count="11">
    <mergeCell ref="AE4:AI4"/>
    <mergeCell ref="C4:R4"/>
    <mergeCell ref="S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tabSelected="1" zoomScale="145" zoomScaleNormal="145" workbookViewId="0">
      <selection activeCell="J293" sqref="J293"/>
    </sheetView>
  </sheetViews>
  <sheetFormatPr defaultColWidth="9.140625" defaultRowHeight="14.1"/>
  <cols>
    <col min="1" max="1" width="15.85546875" style="38" customWidth="1"/>
    <col min="2" max="95" width="3.42578125" style="27" customWidth="1"/>
    <col min="96" max="16384" width="9.140625" style="27"/>
  </cols>
  <sheetData>
    <row r="1" spans="1:95">
      <c r="A1" s="26"/>
    </row>
    <row r="2" spans="1:95">
      <c r="A2" s="28" t="s">
        <v>225</v>
      </c>
      <c r="B2" s="94" t="s">
        <v>226</v>
      </c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</row>
    <row r="3" spans="1:95" ht="27.95">
      <c r="A3" s="28" t="s">
        <v>227</v>
      </c>
      <c r="B3" s="96" t="s">
        <v>228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6"/>
      <c r="AU3" s="96"/>
      <c r="AV3" s="96"/>
    </row>
    <row r="5" spans="1:95">
      <c r="A5" s="28" t="s">
        <v>101</v>
      </c>
      <c r="B5" s="97" t="s">
        <v>229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7" t="s">
        <v>230</v>
      </c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/>
      <c r="CQ5" s="98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12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13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836695-C7F2-4953-B566-920CEC6A94D5}"/>
</file>

<file path=customXml/itemProps2.xml><?xml version="1.0" encoding="utf-8"?>
<ds:datastoreItem xmlns:ds="http://schemas.openxmlformats.org/officeDocument/2006/customXml" ds:itemID="{A24E3265-BC96-4F3A-999A-3F508F7A552D}"/>
</file>

<file path=customXml/itemProps3.xml><?xml version="1.0" encoding="utf-8"?>
<ds:datastoreItem xmlns:ds="http://schemas.openxmlformats.org/officeDocument/2006/customXml" ds:itemID="{D9B2E120-0C31-4CAA-BE47-EB1E8A770F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Abeam Consulting Ltd.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Bellina Wuwungan</cp:lastModifiedBy>
  <cp:revision/>
  <dcterms:created xsi:type="dcterms:W3CDTF">2023-05-13T06:19:47Z</dcterms:created>
  <dcterms:modified xsi:type="dcterms:W3CDTF">2023-09-18T07:52:57Z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