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89" documentId="8_{07592F1D-3141-4205-9610-4B8CAFD45BBE}" xr6:coauthVersionLast="47" xr6:coauthVersionMax="47" xr10:uidLastSave="{3DA19A6F-DA2F-437B-A8B2-81EA56374AB9}"/>
  <bookViews>
    <workbookView xWindow="-110" yWindow="-110" windowWidth="19420" windowHeight="10420" firstSheet="1" activeTab="2" xr2:uid="{489200D9-8038-4F3F-8D8A-35128F02D1FA}"/>
  </bookViews>
  <sheets>
    <sheet name="Sheet1" sheetId="1" state="hidden" r:id="rId1"/>
    <sheet name="Test Case&amp;Step" sheetId="7" r:id="rId2"/>
    <sheet name="EVD_OPL03-13" sheetId="9" r:id="rId3"/>
  </sheets>
  <externalReferences>
    <externalReference r:id="rId4"/>
    <externalReference r:id="rId5"/>
    <externalReference r:id="rId6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 l="1"/>
</calcChain>
</file>

<file path=xl/sharedStrings.xml><?xml version="1.0" encoding="utf-8"?>
<sst xmlns="http://schemas.openxmlformats.org/spreadsheetml/2006/main" count="226" uniqueCount="145">
  <si>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</si>
  <si>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</si>
  <si>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</si>
  <si>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</si>
  <si>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</si>
  <si>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</si>
  <si>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</si>
  <si>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</si>
  <si>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</si>
  <si>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</si>
  <si>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</si>
  <si>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</si>
  <si>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</si>
  <si>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</si>
  <si>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</si>
  <si>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</si>
  <si>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</si>
  <si>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</si>
  <si>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</si>
  <si>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</si>
  <si>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</si>
  <si>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</si>
  <si>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</si>
  <si>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</si>
  <si>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</si>
  <si>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</si>
  <si>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</si>
  <si>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</si>
  <si>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</si>
  <si>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</si>
  <si>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</si>
  <si>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</si>
  <si>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</si>
  <si>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</si>
  <si>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</si>
  <si>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</si>
  <si>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</si>
  <si>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</si>
  <si>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</si>
  <si>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</si>
  <si>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</si>
  <si>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</si>
  <si>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</si>
  <si>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</si>
  <si>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</si>
  <si>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</si>
  <si>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</si>
  <si>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</si>
  <si>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</si>
  <si>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</si>
  <si>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</si>
  <si>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</si>
  <si>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</si>
  <si>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</si>
  <si>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</si>
  <si>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</si>
  <si>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</si>
  <si>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</si>
  <si>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</si>
  <si>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</si>
  <si>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</si>
  <si>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</si>
  <si>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</si>
  <si>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</si>
  <si>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</si>
  <si>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</si>
  <si>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</si>
  <si>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</si>
  <si>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</si>
  <si>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</si>
  <si>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</si>
  <si>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</si>
  <si>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</si>
  <si>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</si>
  <si>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</si>
  <si>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</si>
  <si>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</si>
  <si>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</si>
  <si>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</si>
  <si>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</si>
  <si>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</si>
  <si>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</si>
  <si>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</si>
  <si>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</si>
  <si>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</si>
  <si>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</si>
  <si>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</si>
  <si>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</si>
  <si>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</si>
  <si>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</si>
  <si>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</si>
  <si>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</si>
  <si>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UAT OPL03-13-Generate Billing Otomatis</t>
  </si>
  <si>
    <t>Business Line</t>
  </si>
  <si>
    <t> 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</si>
  <si>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</si>
  <si>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</si>
  <si>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</si>
  <si>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</si>
  <si>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</si>
  <si>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</si>
  <si>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</si>
  <si>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</si>
  <si>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</si>
  <si>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</si>
  <si>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</si>
  <si>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</si>
  <si>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Masuk ke modul OPL-&gt; Billing-&gt; Generate Invoive.
- Klik action pada invoice yang akan diproses.
- Klik Post</t>
  </si>
  <si>
    <t xml:space="preserve">1. Semua list sesuai schedule yang dipost akan masuk ke sub menu Invoice.  
2. List yang muncul di Generate invoice adalah tagihan yang h-2 jatuh tempo.
3. Jika h-2 jatuh temponya hari libur nasional/sabtu minggu maka muncul di list dihari kerja sebelum hari libur tersebut.
4. Status invoice pada invoice list menjadi NEW
</t>
  </si>
  <si>
    <t>OK</t>
  </si>
  <si>
    <t>20-9-23</t>
  </si>
  <si>
    <t>Proses Billing dapat dilakukan hanya setelah kontrak Go Live</t>
  </si>
  <si>
    <t>Masuk ke menu Taxation-&gt; Faktur No Allocation. 
- klik Add pada sub-menu FAKTUR NO. ALLOCATION.
- lengkapi data
- klik save</t>
  </si>
  <si>
    <t>Semua field dan button berfungsi dengan baik</t>
  </si>
  <si>
    <t>Pada Faktur No. Allocation Info Detail List,
- klik refresh untuk memunculkan data invoice</t>
  </si>
  <si>
    <t>Data invoice tersedia pada Faktur No. Allocation Info Detail List.</t>
  </si>
  <si>
    <t>Klik Proceed, print pajak, lalu POST</t>
  </si>
  <si>
    <t>Faktur pajak dicetak. Faktur telah dialokasi</t>
  </si>
  <si>
    <t>Masuk ke menu Billing-&gt; Invoice.
- Klik action di data yang ingin di cetak invoice</t>
  </si>
  <si>
    <t>Button berfungsi dengan baik</t>
  </si>
  <si>
    <t>- Print Invoice
- Print Kwitansi
- Klik POST</t>
  </si>
  <si>
    <t>Invoice dicetak. Data masuk ke Delivery</t>
  </si>
  <si>
    <t>21-09-23</t>
  </si>
  <si>
    <t>Masuk ke sub menu Delivery Request. 
- Select invoice yang ingin dikirim ke customer.
- Proceed</t>
  </si>
  <si>
    <t>Data yang di select di Delivery Request masuk ke Delivery</t>
  </si>
  <si>
    <t>Masuk ke sub menu Delivery.
- klik action
- Lengkapi field
- klik Proceed</t>
  </si>
  <si>
    <t>Detail ditampilkan.
Field2 yang mandatory ketika tidak diisi terkena validasi</t>
  </si>
  <si>
    <t>Pada Invoice List, 
- klik action 
- upload file
- lengkapi semua field 
- klik save</t>
  </si>
  <si>
    <t>File diupload</t>
  </si>
  <si>
    <t>Setelah Invoice ter Deliver maka customer sudah bisa melakukan pembayaran.</t>
  </si>
  <si>
    <t>Masuk ke Modul Finance-&gt; Chasier-&gt; Chasier Open.
- Cek apakah sudah ada open kasir.
- Jika belum open kasir, maka pada menu CHASIER OPEN, cek status yang sudah open per cabang terlebih dahulu</t>
  </si>
  <si>
    <t xml:space="preserve">1. Pastikan data masuk ke modul finance setelah customer melakukan pembayaran. 
2. Data yang masuk ke Finance hanya saat invoice sudah terdelivery. </t>
  </si>
  <si>
    <t>Memastikan apakah sudah chasier open (bisa 1 kasir open untuk semua cabang) untuk melakukan chasier received.</t>
  </si>
  <si>
    <t>Masuk ke sub menu Cashier Received.
- Pilih Bank
- Pilih Branch
- Select data yang akan diproses
- klik Proceed to cashier</t>
  </si>
  <si>
    <t>Data tersedia di cashier received request list, setelah proceed Data masuk ke sub menu Cashier Trasaction</t>
  </si>
  <si>
    <t>Masuk ke sub menu Chasier Transaction.
- Pilih Bank
- Pilih Branch
- Select data yang akan diproses
- klik action</t>
  </si>
  <si>
    <t>Field2 yang mandatory ketika tidak diisi terkena validasi</t>
  </si>
  <si>
    <t>Lengkapi semua field lalu POST</t>
  </si>
  <si>
    <t>Billing menjadi Paid saat sudah di post di Finance dan Jurnal terbentuk</t>
  </si>
  <si>
    <t>Test Case ID</t>
  </si>
  <si>
    <t>01</t>
  </si>
  <si>
    <t>Test Case Summary</t>
  </si>
  <si>
    <t>Lakukan cetak invoice dari generate billing otomatis sampai dengan proses pembayaran invoice oleh customer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</si>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</sst>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7" fillId="4" borderId="8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7" fillId="4" borderId="16" xfId="0" applyFont="1" applyFill="1" applyBorder="1" applyAlignment="1">
      <alignment horizontal="left" wrapText="1"/>
    </xf>
    <xf numFmtId="0" fontId="7" fillId="4" borderId="14" xfId="0" applyFont="1" applyFill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7" fillId="4" borderId="3" xfId="0" applyFont="1" applyFill="1" applyBorder="1" applyAlignment="1">
      <alignment horizontal="left" wrapText="1"/>
    </xf>
    <xf numFmtId="0" fontId="8" fillId="0" borderId="14" xfId="0" applyFont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8" fillId="0" borderId="3" xfId="0" quotePrefix="1" applyFont="1" applyBorder="1" applyAlignment="1">
      <alignment horizontal="left" wrapText="1"/>
    </xf>
    <xf numFmtId="0" fontId="2" fillId="0" borderId="1" xfId="0" quotePrefix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15" fontId="9" fillId="0" borderId="1" xfId="0" applyNumberFormat="1" applyFont="1" applyBorder="1" applyAlignment="1">
      <alignment horizontal="center" vertical="top" wrapText="1" readingOrder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23</xdr:col>
      <xdr:colOff>0</xdr:colOff>
      <xdr:row>17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9F04B2-5BBD-B068-2382-D5A4158C1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1209675"/>
          <a:ext cx="4572000" cy="20002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23</xdr:col>
      <xdr:colOff>0</xdr:colOff>
      <xdr:row>31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EC6F78-8ED7-6817-948A-2F1F5D08C260}"/>
            </a:ext>
            <a:ext uri="{147F2762-F138-4A5C-976F-8EAC2B608ADB}">
              <a16:predDERef xmlns:a16="http://schemas.microsoft.com/office/drawing/2014/main" pred="{589F04B2-5BBD-B068-2382-D5A4158C1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4475" y="5153025"/>
          <a:ext cx="4572000" cy="13239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23</xdr:col>
      <xdr:colOff>219075</xdr:colOff>
      <xdr:row>51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7183E2-674A-B91D-3AE5-2A496BDD4C71}"/>
            </a:ext>
            <a:ext uri="{147F2762-F138-4A5C-976F-8EAC2B608ADB}">
              <a16:predDERef xmlns:a16="http://schemas.microsoft.com/office/drawing/2014/main" pred="{B3EC6F78-8ED7-6817-948A-2F1F5D08C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43075" y="8924925"/>
          <a:ext cx="4562475" cy="20859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23</xdr:col>
      <xdr:colOff>0</xdr:colOff>
      <xdr:row>62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D18B80-6D6F-D7F1-E701-08714A4F64AE}"/>
            </a:ext>
            <a:ext uri="{147F2762-F138-4A5C-976F-8EAC2B608ADB}">
              <a16:predDERef xmlns:a16="http://schemas.microsoft.com/office/drawing/2014/main" pred="{7E7183E2-674A-B91D-3AE5-2A496BDD4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4475" y="12696825"/>
          <a:ext cx="4572000" cy="7429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22</xdr:col>
      <xdr:colOff>0</xdr:colOff>
      <xdr:row>81</xdr:row>
      <xdr:rowOff>-1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369211C-6B2E-4AD4-CD8A-CBEBE16559E8}"/>
            </a:ext>
            <a:ext uri="{147F2762-F138-4A5C-976F-8EAC2B608ADB}">
              <a16:predDERef xmlns:a16="http://schemas.microsoft.com/office/drawing/2014/main" pred="{67D18B80-6D6F-D7F1-E701-08714A4F6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5875" y="1646872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22</xdr:col>
      <xdr:colOff>0</xdr:colOff>
      <xdr:row>101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256BA7-4477-1B2D-877E-B93463E729D7}"/>
            </a:ext>
            <a:ext uri="{147F2762-F138-4A5C-976F-8EAC2B608ADB}">
              <a16:predDERef xmlns:a16="http://schemas.microsoft.com/office/drawing/2014/main" pred="{4369211C-6B2E-4AD4-CD8A-CBEBE1655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5875" y="20069175"/>
          <a:ext cx="4572000" cy="25431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88</xdr:row>
      <xdr:rowOff>0</xdr:rowOff>
    </xdr:from>
    <xdr:to>
      <xdr:col>45</xdr:col>
      <xdr:colOff>0</xdr:colOff>
      <xdr:row>102</xdr:row>
      <xdr:rowOff>66674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D0DAE21-CF0B-1B84-B5A5-7DAF71FCAC58}"/>
            </a:ext>
            <a:ext uri="{147F2762-F138-4A5C-976F-8EAC2B608ADB}">
              <a16:predDERef xmlns:a16="http://schemas.microsoft.com/office/drawing/2014/main" pred="{93256BA7-4477-1B2D-877E-B93463E72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43675" y="20240625"/>
          <a:ext cx="4572000" cy="24669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22</xdr:col>
      <xdr:colOff>0</xdr:colOff>
      <xdr:row>124</xdr:row>
      <xdr:rowOff>-1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042906-7037-2C38-635D-61EA57CAD993}"/>
            </a:ext>
            <a:ext uri="{147F2762-F138-4A5C-976F-8EAC2B608ADB}">
              <a16:predDERef xmlns:a16="http://schemas.microsoft.com/office/drawing/2014/main" pred="{5D0DAE21-CF0B-1B84-B5A5-7DAF71FCA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5875" y="238410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131</xdr:row>
      <xdr:rowOff>34637</xdr:rowOff>
    </xdr:from>
    <xdr:to>
      <xdr:col>34</xdr:col>
      <xdr:colOff>23091</xdr:colOff>
      <xdr:row>148</xdr:row>
      <xdr:rowOff>161636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426FBB-4138-CC50-E900-922AD7C8FA29}"/>
            </a:ext>
            <a:ext uri="{147F2762-F138-4A5C-976F-8EAC2B608ADB}">
              <a16:predDERef xmlns:a16="http://schemas.microsoft.com/office/drawing/2014/main" pred="{84042906-7037-2C38-635D-61EA57CAD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0818" y="27928455"/>
          <a:ext cx="7781637" cy="30710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152</xdr:row>
      <xdr:rowOff>76200</xdr:rowOff>
    </xdr:from>
    <xdr:to>
      <xdr:col>21</xdr:col>
      <xdr:colOff>76200</xdr:colOff>
      <xdr:row>167</xdr:row>
      <xdr:rowOff>76201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BE83B66-5A57-7DB0-14DC-22739E1733C0}"/>
            </a:ext>
            <a:ext uri="{147F2762-F138-4A5C-976F-8EAC2B608ADB}">
              <a16:predDERef xmlns:a16="http://schemas.microsoft.com/office/drawing/2014/main" pred="{B1426FBB-4138-CC50-E900-922AD7C8F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33475" y="3128962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23</xdr:col>
      <xdr:colOff>36945</xdr:colOff>
      <xdr:row>152</xdr:row>
      <xdr:rowOff>154997</xdr:rowOff>
    </xdr:from>
    <xdr:to>
      <xdr:col>44</xdr:col>
      <xdr:colOff>23091</xdr:colOff>
      <xdr:row>171</xdr:row>
      <xdr:rowOff>138547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9D891B1-6E32-008C-CB04-0EB728D75661}"/>
            </a:ext>
            <a:ext uri="{147F2762-F138-4A5C-976F-8EAC2B608ADB}">
              <a16:predDERef xmlns:a16="http://schemas.microsoft.com/office/drawing/2014/main" pred="{3BE83B66-5A57-7DB0-14DC-22739E173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479309" y="31685633"/>
          <a:ext cx="5077691" cy="3274004"/>
        </a:xfrm>
        <a:prstGeom prst="rect">
          <a:avLst/>
        </a:prstGeom>
      </xdr:spPr>
    </xdr:pic>
    <xdr:clientData/>
  </xdr:twoCellAnchor>
  <xdr:twoCellAnchor editAs="oneCell">
    <xdr:from>
      <xdr:col>1</xdr:col>
      <xdr:colOff>138545</xdr:colOff>
      <xdr:row>174</xdr:row>
      <xdr:rowOff>69273</xdr:rowOff>
    </xdr:from>
    <xdr:to>
      <xdr:col>28</xdr:col>
      <xdr:colOff>72273</xdr:colOff>
      <xdr:row>195</xdr:row>
      <xdr:rowOff>77455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905D193-8455-B769-AB62-6A9DFF884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46909" y="35409909"/>
          <a:ext cx="6480000" cy="3645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</xdr:colOff>
      <xdr:row>196</xdr:row>
      <xdr:rowOff>92364</xdr:rowOff>
    </xdr:from>
    <xdr:to>
      <xdr:col>28</xdr:col>
      <xdr:colOff>210818</xdr:colOff>
      <xdr:row>215</xdr:row>
      <xdr:rowOff>46183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E6B2EE0-2FA2-045F-77C9-5FE73F6F7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5454" y="39243000"/>
          <a:ext cx="6480000" cy="3244273"/>
        </a:xfrm>
        <a:prstGeom prst="rect">
          <a:avLst/>
        </a:prstGeom>
      </xdr:spPr>
    </xdr:pic>
    <xdr:clientData/>
  </xdr:twoCellAnchor>
  <xdr:twoCellAnchor editAs="oneCell">
    <xdr:from>
      <xdr:col>2</xdr:col>
      <xdr:colOff>34637</xdr:colOff>
      <xdr:row>216</xdr:row>
      <xdr:rowOff>138544</xdr:rowOff>
    </xdr:from>
    <xdr:to>
      <xdr:col>28</xdr:col>
      <xdr:colOff>210819</xdr:colOff>
      <xdr:row>237</xdr:row>
      <xdr:rowOff>146726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33E0969-FA36-28D2-D675-716D4D318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85455" y="42752817"/>
          <a:ext cx="6480000" cy="364500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239</xdr:row>
      <xdr:rowOff>34636</xdr:rowOff>
    </xdr:from>
    <xdr:to>
      <xdr:col>29</xdr:col>
      <xdr:colOff>3000</xdr:colOff>
      <xdr:row>256</xdr:row>
      <xdr:rowOff>46181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38DDC31-4BD3-6685-7F31-D5FE81C8F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20091" y="49737818"/>
          <a:ext cx="6480000" cy="29556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61" t="s">
        <v>0</v>
      </c>
      <c r="B1" s="1" t="s">
        <v>1</v>
      </c>
      <c r="C1" s="61" t="s">
        <v>2</v>
      </c>
      <c r="D1" s="1" t="s">
        <v>3</v>
      </c>
      <c r="E1" s="63" t="s">
        <v>4</v>
      </c>
      <c r="F1" s="65" t="s">
        <v>5</v>
      </c>
      <c r="G1" s="66"/>
      <c r="H1" s="60"/>
      <c r="I1" s="60"/>
      <c r="J1" s="60"/>
      <c r="K1" s="60"/>
      <c r="L1" s="60"/>
    </row>
    <row r="2" spans="1:12">
      <c r="A2" s="62"/>
      <c r="B2" s="2" t="s">
        <v>6</v>
      </c>
      <c r="C2" s="62"/>
      <c r="D2" s="2" t="s">
        <v>7</v>
      </c>
      <c r="E2" s="64"/>
      <c r="F2" s="64"/>
      <c r="G2" s="66"/>
      <c r="H2" s="60"/>
      <c r="I2" s="60"/>
      <c r="J2" s="60"/>
      <c r="K2" s="60"/>
      <c r="L2" s="60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  <pageSetUpPr fitToPage="1"/>
  </sheetPr>
  <dimension ref="A1:O82"/>
  <sheetViews>
    <sheetView zoomScale="70" zoomScaleNormal="70" workbookViewId="0">
      <selection activeCell="D5" sqref="D5"/>
    </sheetView>
  </sheetViews>
  <sheetFormatPr defaultRowHeight="15" customHeight="1"/>
  <cols>
    <col min="1" max="4" width="19.54296875" customWidth="1"/>
    <col min="5" max="5" width="45" customWidth="1"/>
    <col min="6" max="6" width="48.54296875" style="46" customWidth="1"/>
    <col min="7" max="11" width="19.54296875" customWidth="1"/>
  </cols>
  <sheetData>
    <row r="1" spans="1:15" ht="14.5" customHeight="1">
      <c r="A1" s="49" t="s">
        <v>89</v>
      </c>
      <c r="B1" s="67" t="s">
        <v>90</v>
      </c>
      <c r="C1" s="68"/>
      <c r="D1" s="68"/>
      <c r="E1" s="68"/>
      <c r="F1" s="68"/>
      <c r="G1" s="68"/>
      <c r="H1" s="68"/>
      <c r="I1" s="69"/>
      <c r="J1" s="50"/>
      <c r="K1" s="50"/>
      <c r="L1" s="39"/>
      <c r="M1" s="39"/>
    </row>
    <row r="2" spans="1:15" ht="15" customHeight="1">
      <c r="A2" s="51" t="s">
        <v>91</v>
      </c>
      <c r="B2" s="70" t="s">
        <v>92</v>
      </c>
      <c r="C2" s="71"/>
      <c r="D2" s="52" t="s">
        <v>93</v>
      </c>
      <c r="E2" s="53" t="s">
        <v>94</v>
      </c>
      <c r="F2" s="54" t="s">
        <v>95</v>
      </c>
      <c r="G2" s="55" t="s">
        <v>94</v>
      </c>
      <c r="H2" s="56" t="s">
        <v>96</v>
      </c>
      <c r="I2" s="57" t="s">
        <v>97</v>
      </c>
      <c r="J2" s="50"/>
      <c r="K2" s="50"/>
      <c r="L2" s="39"/>
      <c r="M2" s="39"/>
    </row>
    <row r="3" spans="1:15" ht="14.5">
      <c r="A3" s="39"/>
      <c r="B3" s="39"/>
      <c r="C3" s="77">
        <f>MAX(C5:C29)</f>
        <v>45190</v>
      </c>
      <c r="D3" s="39">
        <f>COUNTA(D5:D9999)</f>
        <v>13</v>
      </c>
      <c r="E3" s="39"/>
      <c r="F3" s="39"/>
      <c r="G3" s="39">
        <f>COUNTIF($G$5:$G$40,"OK")</f>
        <v>13</v>
      </c>
      <c r="H3" s="39">
        <f>COUNTIF($G$5:$G$40,"FAIL")</f>
        <v>0</v>
      </c>
      <c r="I3" s="39"/>
      <c r="J3" s="39"/>
      <c r="K3" s="39"/>
      <c r="L3" s="39"/>
      <c r="M3" s="39"/>
      <c r="N3" s="39"/>
      <c r="O3" s="39"/>
    </row>
    <row r="4" spans="1:15" ht="14.5">
      <c r="A4" s="44" t="s">
        <v>98</v>
      </c>
      <c r="B4" s="44" t="s">
        <v>99</v>
      </c>
      <c r="C4" s="44" t="s">
        <v>100</v>
      </c>
      <c r="D4" s="44" t="s">
        <v>101</v>
      </c>
      <c r="E4" s="44" t="s">
        <v>102</v>
      </c>
      <c r="F4" s="44" t="s">
        <v>103</v>
      </c>
      <c r="G4" s="44" t="s">
        <v>104</v>
      </c>
      <c r="H4" s="44" t="s">
        <v>105</v>
      </c>
      <c r="I4" s="45" t="s">
        <v>106</v>
      </c>
      <c r="J4" s="39"/>
      <c r="K4" s="39"/>
    </row>
    <row r="5" spans="1:15" ht="130.5">
      <c r="A5" s="41"/>
      <c r="B5" s="42"/>
      <c r="C5" s="77">
        <v>45190</v>
      </c>
      <c r="D5" s="41">
        <v>1</v>
      </c>
      <c r="E5" s="41" t="s">
        <v>107</v>
      </c>
      <c r="F5" s="40" t="s">
        <v>108</v>
      </c>
      <c r="G5" s="41" t="s">
        <v>109</v>
      </c>
      <c r="H5" s="43" t="s">
        <v>110</v>
      </c>
      <c r="I5" s="41" t="s">
        <v>111</v>
      </c>
      <c r="J5" s="48"/>
      <c r="K5" s="39"/>
    </row>
    <row r="6" spans="1:15" ht="84.65" customHeight="1">
      <c r="A6" s="41"/>
      <c r="B6" s="42"/>
      <c r="C6" s="77">
        <v>45190</v>
      </c>
      <c r="D6" s="41">
        <v>2</v>
      </c>
      <c r="E6" s="41" t="s">
        <v>112</v>
      </c>
      <c r="F6" s="47" t="s">
        <v>113</v>
      </c>
      <c r="G6" s="41" t="s">
        <v>109</v>
      </c>
      <c r="H6" s="43" t="s">
        <v>110</v>
      </c>
      <c r="I6" s="41"/>
      <c r="J6" s="48"/>
      <c r="K6" s="39"/>
    </row>
    <row r="7" spans="1:15" ht="57.65" customHeight="1">
      <c r="A7" s="41"/>
      <c r="B7" s="42"/>
      <c r="C7" s="77">
        <v>45190</v>
      </c>
      <c r="D7" s="41">
        <v>3</v>
      </c>
      <c r="E7" s="47" t="s">
        <v>114</v>
      </c>
      <c r="F7" s="47" t="s">
        <v>115</v>
      </c>
      <c r="G7" s="41" t="s">
        <v>109</v>
      </c>
      <c r="H7" s="43" t="s">
        <v>110</v>
      </c>
      <c r="I7" s="41"/>
      <c r="J7" s="39"/>
      <c r="K7" s="39"/>
    </row>
    <row r="8" spans="1:15" ht="57.65" customHeight="1">
      <c r="A8" s="41"/>
      <c r="B8" s="42"/>
      <c r="C8" s="77">
        <v>45190</v>
      </c>
      <c r="D8" s="41">
        <v>4</v>
      </c>
      <c r="E8" s="46" t="s">
        <v>116</v>
      </c>
      <c r="F8" s="47" t="s">
        <v>117</v>
      </c>
      <c r="G8" s="41" t="s">
        <v>109</v>
      </c>
      <c r="H8" s="43" t="s">
        <v>110</v>
      </c>
      <c r="I8" s="41"/>
      <c r="J8" s="39"/>
      <c r="K8" s="39"/>
    </row>
    <row r="9" spans="1:15" ht="57.65" customHeight="1">
      <c r="A9" s="41"/>
      <c r="B9" s="42"/>
      <c r="C9" s="77">
        <v>45190</v>
      </c>
      <c r="D9" s="41">
        <v>5</v>
      </c>
      <c r="E9" s="41" t="s">
        <v>118</v>
      </c>
      <c r="F9" s="47" t="s">
        <v>119</v>
      </c>
      <c r="G9" s="41" t="s">
        <v>109</v>
      </c>
      <c r="H9" s="43" t="s">
        <v>110</v>
      </c>
      <c r="I9" s="41"/>
      <c r="J9" s="39"/>
      <c r="K9" s="39"/>
    </row>
    <row r="10" spans="1:15" ht="57.65" customHeight="1">
      <c r="A10" s="41"/>
      <c r="B10" s="42"/>
      <c r="C10" s="77">
        <v>45190</v>
      </c>
      <c r="D10" s="41">
        <v>6</v>
      </c>
      <c r="E10" s="58" t="s">
        <v>120</v>
      </c>
      <c r="F10" s="47" t="s">
        <v>121</v>
      </c>
      <c r="G10" s="41" t="s">
        <v>109</v>
      </c>
      <c r="H10" s="43" t="s">
        <v>122</v>
      </c>
      <c r="I10" s="41">
        <v>518</v>
      </c>
      <c r="J10" s="39"/>
      <c r="K10" s="39"/>
    </row>
    <row r="11" spans="1:15" ht="57.65" customHeight="1">
      <c r="A11" s="41"/>
      <c r="B11" s="42"/>
      <c r="C11" s="77">
        <v>45190</v>
      </c>
      <c r="D11" s="41">
        <v>7</v>
      </c>
      <c r="E11" s="41" t="s">
        <v>123</v>
      </c>
      <c r="F11" s="47" t="s">
        <v>124</v>
      </c>
      <c r="G11" s="41" t="s">
        <v>109</v>
      </c>
      <c r="H11" s="43" t="s">
        <v>122</v>
      </c>
      <c r="I11" s="41"/>
      <c r="J11" s="39"/>
      <c r="K11" s="39"/>
    </row>
    <row r="12" spans="1:15" ht="67" customHeight="1">
      <c r="A12" s="41"/>
      <c r="B12" s="41"/>
      <c r="C12" s="77">
        <v>45190</v>
      </c>
      <c r="D12" s="41">
        <v>8</v>
      </c>
      <c r="E12" s="41" t="s">
        <v>125</v>
      </c>
      <c r="F12" s="47" t="s">
        <v>126</v>
      </c>
      <c r="G12" s="41" t="s">
        <v>109</v>
      </c>
      <c r="H12" s="43" t="s">
        <v>122</v>
      </c>
      <c r="I12" s="41"/>
      <c r="J12" s="39"/>
      <c r="K12" s="39"/>
      <c r="L12" s="39"/>
      <c r="M12" s="39"/>
    </row>
    <row r="13" spans="1:15" ht="92.5" customHeight="1">
      <c r="A13" s="41"/>
      <c r="B13" s="41"/>
      <c r="C13" s="77">
        <v>45190</v>
      </c>
      <c r="D13" s="41">
        <v>9</v>
      </c>
      <c r="E13" s="41" t="s">
        <v>127</v>
      </c>
      <c r="F13" s="46" t="s">
        <v>128</v>
      </c>
      <c r="G13" s="41" t="s">
        <v>109</v>
      </c>
      <c r="H13" s="43" t="s">
        <v>122</v>
      </c>
      <c r="I13" s="59" t="s">
        <v>129</v>
      </c>
    </row>
    <row r="14" spans="1:15" ht="92.5" customHeight="1">
      <c r="A14" s="41"/>
      <c r="B14" s="41"/>
      <c r="C14" s="77">
        <v>45190</v>
      </c>
      <c r="D14" s="41">
        <v>10</v>
      </c>
      <c r="E14" s="41" t="s">
        <v>130</v>
      </c>
      <c r="F14" s="47" t="s">
        <v>131</v>
      </c>
      <c r="G14" s="41" t="s">
        <v>109</v>
      </c>
      <c r="H14" s="43" t="s">
        <v>122</v>
      </c>
      <c r="I14" s="59" t="s">
        <v>132</v>
      </c>
    </row>
    <row r="15" spans="1:15" ht="92.15" customHeight="1">
      <c r="A15" s="41"/>
      <c r="B15" s="7"/>
      <c r="C15" s="77">
        <v>45190</v>
      </c>
      <c r="D15" s="41">
        <v>11</v>
      </c>
      <c r="E15" s="41" t="s">
        <v>133</v>
      </c>
      <c r="F15" s="47" t="s">
        <v>134</v>
      </c>
      <c r="G15" s="41" t="s">
        <v>109</v>
      </c>
      <c r="H15" s="43" t="s">
        <v>122</v>
      </c>
      <c r="I15" s="7"/>
    </row>
    <row r="16" spans="1:15" ht="106.5" customHeight="1">
      <c r="A16" s="41"/>
      <c r="B16" s="7"/>
      <c r="C16" s="77">
        <v>45190</v>
      </c>
      <c r="D16" s="41">
        <v>12</v>
      </c>
      <c r="E16" s="41" t="s">
        <v>135</v>
      </c>
      <c r="F16" s="47" t="s">
        <v>136</v>
      </c>
      <c r="G16" s="41" t="s">
        <v>109</v>
      </c>
      <c r="H16" s="43" t="s">
        <v>122</v>
      </c>
      <c r="I16" s="7"/>
    </row>
    <row r="17" spans="1:9" ht="60" customHeight="1">
      <c r="A17" s="41"/>
      <c r="B17" s="7"/>
      <c r="C17" s="77">
        <v>45190</v>
      </c>
      <c r="D17" s="41">
        <v>13</v>
      </c>
      <c r="E17" s="41" t="s">
        <v>137</v>
      </c>
      <c r="F17" s="47" t="s">
        <v>138</v>
      </c>
      <c r="G17" s="41" t="s">
        <v>109</v>
      </c>
      <c r="H17" s="43" t="s">
        <v>122</v>
      </c>
      <c r="I17" s="7"/>
    </row>
    <row r="18" spans="1:9" ht="57.65" customHeight="1">
      <c r="A18" s="39"/>
    </row>
    <row r="19" spans="1:9" ht="14.5">
      <c r="A19" s="39"/>
    </row>
    <row r="20" spans="1:9" ht="14.5">
      <c r="A20" s="39"/>
      <c r="B20" s="39"/>
      <c r="C20" s="39"/>
      <c r="D20" s="39"/>
      <c r="E20" s="39"/>
    </row>
    <row r="21" spans="1:9" ht="14.5">
      <c r="A21" s="39"/>
      <c r="B21" s="39"/>
      <c r="C21" s="39"/>
      <c r="D21" s="39"/>
      <c r="E21" s="39"/>
    </row>
    <row r="22" spans="1:9" ht="14.5">
      <c r="A22" s="39"/>
      <c r="B22" s="39"/>
      <c r="C22" s="39"/>
      <c r="D22" s="39"/>
      <c r="E22" s="39"/>
    </row>
    <row r="23" spans="1:9" ht="14.5">
      <c r="A23" s="39"/>
      <c r="B23" s="39"/>
      <c r="C23" s="39"/>
      <c r="D23" s="39"/>
      <c r="E23" s="39"/>
    </row>
    <row r="24" spans="1:9" ht="14.5">
      <c r="A24" s="39"/>
      <c r="B24" s="39"/>
      <c r="C24" s="39"/>
      <c r="D24" s="39"/>
      <c r="E24" s="39"/>
    </row>
    <row r="25" spans="1:9" ht="14.5">
      <c r="A25" s="39"/>
      <c r="B25" s="39"/>
      <c r="C25" s="39"/>
      <c r="D25" s="39"/>
      <c r="E25" s="39"/>
    </row>
    <row r="26" spans="1:9" ht="14.5">
      <c r="A26" s="39"/>
      <c r="B26" s="39"/>
      <c r="C26" s="39"/>
      <c r="D26" s="39"/>
      <c r="E26" s="39"/>
    </row>
    <row r="27" spans="1:9" ht="14.5">
      <c r="A27" s="39"/>
      <c r="B27" s="39"/>
      <c r="C27" s="39"/>
      <c r="D27" s="39"/>
      <c r="E27" s="39"/>
    </row>
    <row r="28" spans="1:9" ht="14.5">
      <c r="A28" s="39"/>
      <c r="B28" s="39"/>
      <c r="C28" s="39"/>
      <c r="D28" s="39"/>
      <c r="E28" s="39"/>
    </row>
    <row r="29" spans="1:9" ht="14.5">
      <c r="A29" s="39"/>
      <c r="B29" s="39"/>
      <c r="C29" s="39"/>
      <c r="D29" s="39"/>
      <c r="E29" s="39"/>
    </row>
    <row r="30" spans="1:9" ht="14.5">
      <c r="A30" s="39"/>
      <c r="B30" s="39"/>
      <c r="C30" s="39"/>
      <c r="D30" s="39"/>
      <c r="E30" s="39"/>
    </row>
    <row r="31" spans="1:9" ht="14.5">
      <c r="A31" s="39"/>
      <c r="B31" s="39"/>
      <c r="C31" s="39"/>
      <c r="D31" s="39"/>
      <c r="E31" s="39"/>
    </row>
    <row r="32" spans="1:9" ht="14.5">
      <c r="A32" s="39"/>
      <c r="B32" s="39"/>
      <c r="C32" s="39"/>
      <c r="D32" s="39"/>
      <c r="E32" s="39"/>
    </row>
    <row r="33" spans="1:5" ht="14.5">
      <c r="A33" s="39"/>
      <c r="B33" s="39"/>
      <c r="C33" s="39"/>
      <c r="D33" s="39"/>
      <c r="E33" s="39"/>
    </row>
    <row r="34" spans="1:5" ht="14.5">
      <c r="A34" s="39"/>
      <c r="B34" s="39"/>
      <c r="C34" s="39"/>
      <c r="D34" s="39"/>
      <c r="E34" s="39"/>
    </row>
    <row r="35" spans="1:5" ht="14.5">
      <c r="A35" s="39"/>
      <c r="B35" s="39"/>
      <c r="C35" s="39"/>
      <c r="D35" s="39"/>
      <c r="E35" s="39"/>
    </row>
    <row r="36" spans="1:5" ht="14.5">
      <c r="A36" s="39"/>
      <c r="B36" s="39"/>
      <c r="C36" s="39"/>
      <c r="D36" s="39"/>
      <c r="E36" s="39"/>
    </row>
    <row r="37" spans="1:5" ht="14.5">
      <c r="A37" s="39"/>
      <c r="B37" s="39"/>
      <c r="C37" s="39"/>
      <c r="D37" s="39"/>
      <c r="E37" s="39"/>
    </row>
    <row r="38" spans="1:5" ht="14.5">
      <c r="A38" s="39"/>
      <c r="B38" s="39"/>
      <c r="C38" s="39"/>
      <c r="D38" s="39"/>
      <c r="E38" s="39"/>
    </row>
    <row r="39" spans="1:5" ht="14.5">
      <c r="A39" s="39"/>
      <c r="B39" s="39"/>
      <c r="C39" s="39"/>
      <c r="D39" s="39"/>
      <c r="E39" s="39"/>
    </row>
    <row r="40" spans="1:5" ht="50.15" customHeight="1">
      <c r="A40" s="39"/>
      <c r="B40" s="39"/>
      <c r="C40" s="39"/>
      <c r="D40" s="39"/>
      <c r="E40" s="39"/>
    </row>
    <row r="41" spans="1:5" ht="14.5">
      <c r="A41" s="39"/>
      <c r="B41" s="39"/>
      <c r="C41" s="39"/>
      <c r="D41" s="39"/>
      <c r="E41" s="39"/>
    </row>
    <row r="42" spans="1:5" ht="14.5">
      <c r="A42" s="39"/>
      <c r="B42" s="39"/>
      <c r="C42" s="39"/>
      <c r="D42" s="39"/>
      <c r="E42" s="39"/>
    </row>
    <row r="43" spans="1:5" ht="14.5">
      <c r="A43" s="39"/>
      <c r="B43" s="39"/>
      <c r="C43" s="39"/>
      <c r="D43" s="39"/>
      <c r="E43" s="39"/>
    </row>
    <row r="44" spans="1:5" ht="14.5">
      <c r="A44" s="39"/>
      <c r="B44" s="39"/>
      <c r="C44" s="39"/>
      <c r="D44" s="39"/>
      <c r="E44" s="39"/>
    </row>
    <row r="45" spans="1:5" ht="14.5">
      <c r="A45" s="39"/>
      <c r="B45" s="39"/>
      <c r="C45" s="39"/>
      <c r="D45" s="39"/>
      <c r="E45" s="39"/>
    </row>
    <row r="46" spans="1:5" ht="14.5">
      <c r="A46" s="39"/>
      <c r="B46" s="39"/>
      <c r="C46" s="39"/>
      <c r="D46" s="39"/>
      <c r="E46" s="39"/>
    </row>
    <row r="47" spans="1:5" ht="14.5">
      <c r="A47" s="39"/>
      <c r="B47" s="39"/>
      <c r="C47" s="39"/>
      <c r="D47" s="39"/>
      <c r="E47" s="39"/>
    </row>
    <row r="48" spans="1:5" ht="14.5">
      <c r="A48" s="39"/>
      <c r="B48" s="39"/>
      <c r="C48" s="39"/>
      <c r="D48" s="39"/>
      <c r="E48" s="39"/>
    </row>
    <row r="49" spans="1:5" ht="14.5">
      <c r="A49" s="39"/>
      <c r="B49" s="39"/>
      <c r="C49" s="39"/>
      <c r="D49" s="39"/>
      <c r="E49" s="39"/>
    </row>
    <row r="50" spans="1:5" ht="14.5">
      <c r="A50" s="39"/>
      <c r="B50" s="39"/>
      <c r="C50" s="39"/>
      <c r="D50" s="39"/>
      <c r="E50" s="39"/>
    </row>
    <row r="51" spans="1:5" ht="14.5">
      <c r="A51" s="39"/>
      <c r="B51" s="39"/>
      <c r="C51" s="39"/>
      <c r="D51" s="39"/>
      <c r="E51" s="39"/>
    </row>
    <row r="52" spans="1:5" ht="14.5">
      <c r="A52" s="39"/>
      <c r="B52" s="39"/>
      <c r="C52" s="39"/>
      <c r="D52" s="39"/>
      <c r="E52" s="39"/>
    </row>
    <row r="53" spans="1:5" ht="14.5">
      <c r="A53" s="39"/>
      <c r="B53" s="39"/>
      <c r="C53" s="39"/>
      <c r="D53" s="39"/>
      <c r="E53" s="39"/>
    </row>
    <row r="54" spans="1:5" ht="14.5">
      <c r="A54" s="39"/>
      <c r="B54" s="39"/>
      <c r="C54" s="39"/>
      <c r="D54" s="39"/>
      <c r="E54" s="39"/>
    </row>
    <row r="55" spans="1:5" ht="14.5">
      <c r="A55" s="39"/>
      <c r="B55" s="39"/>
      <c r="C55" s="39"/>
      <c r="D55" s="39"/>
      <c r="E55" s="39"/>
    </row>
    <row r="56" spans="1:5" ht="14.5">
      <c r="A56" s="39"/>
      <c r="B56" s="39"/>
      <c r="C56" s="39"/>
      <c r="D56" s="39"/>
      <c r="E56" s="39"/>
    </row>
    <row r="57" spans="1:5" ht="14.5">
      <c r="A57" s="39"/>
      <c r="B57" s="39"/>
      <c r="C57" s="39"/>
      <c r="D57" s="39"/>
      <c r="E57" s="39"/>
    </row>
    <row r="58" spans="1:5" ht="14.5">
      <c r="A58" s="39"/>
      <c r="B58" s="39"/>
      <c r="C58" s="39"/>
      <c r="D58" s="39"/>
      <c r="E58" s="39"/>
    </row>
    <row r="59" spans="1:5" ht="14.5">
      <c r="A59" s="39"/>
      <c r="B59" s="39"/>
      <c r="C59" s="39"/>
      <c r="D59" s="39"/>
      <c r="E59" s="39"/>
    </row>
    <row r="60" spans="1:5" ht="14.5">
      <c r="A60" s="39"/>
      <c r="B60" s="39"/>
      <c r="C60" s="39"/>
      <c r="D60" s="39"/>
      <c r="E60" s="39"/>
    </row>
    <row r="61" spans="1:5" ht="14.5">
      <c r="A61" s="39"/>
      <c r="B61" s="39"/>
      <c r="C61" s="39"/>
      <c r="D61" s="39"/>
      <c r="E61" s="39"/>
    </row>
    <row r="62" spans="1:5" ht="14.5">
      <c r="A62" s="39"/>
      <c r="B62" s="39"/>
      <c r="C62" s="39"/>
      <c r="D62" s="39"/>
      <c r="E62" s="39"/>
    </row>
    <row r="63" spans="1:5" ht="14.5">
      <c r="A63" s="39"/>
      <c r="B63" s="39"/>
      <c r="C63" s="39"/>
      <c r="D63" s="39"/>
      <c r="E63" s="39"/>
    </row>
    <row r="64" spans="1:5" ht="14.5">
      <c r="A64" s="39"/>
      <c r="B64" s="39"/>
      <c r="C64" s="39"/>
      <c r="D64" s="39"/>
      <c r="E64" s="39"/>
    </row>
    <row r="65" spans="1:5" ht="14.5">
      <c r="A65" s="39"/>
      <c r="B65" s="39"/>
      <c r="C65" s="39"/>
      <c r="D65" s="39"/>
      <c r="E65" s="39"/>
    </row>
    <row r="66" spans="1:5" ht="14.5">
      <c r="A66" s="39"/>
      <c r="B66" s="39"/>
      <c r="C66" s="39"/>
      <c r="D66" s="39"/>
      <c r="E66" s="39"/>
    </row>
    <row r="67" spans="1:5" ht="14.5">
      <c r="A67" s="39"/>
      <c r="B67" s="39"/>
      <c r="C67" s="39"/>
      <c r="D67" s="39"/>
      <c r="E67" s="39"/>
    </row>
    <row r="68" spans="1:5" ht="14.5">
      <c r="A68" s="39"/>
      <c r="B68" s="39"/>
      <c r="C68" s="39"/>
      <c r="D68" s="39"/>
      <c r="E68" s="39"/>
    </row>
    <row r="69" spans="1:5" ht="14.5">
      <c r="A69" s="39"/>
      <c r="B69" s="39"/>
      <c r="C69" s="39"/>
      <c r="D69" s="39"/>
      <c r="E69" s="39"/>
    </row>
    <row r="70" spans="1:5" ht="14.5">
      <c r="A70" s="39"/>
      <c r="B70" s="39"/>
      <c r="C70" s="39"/>
      <c r="D70" s="39"/>
      <c r="E70" s="39"/>
    </row>
    <row r="71" spans="1:5" ht="14.5">
      <c r="A71" s="39"/>
      <c r="B71" s="39"/>
      <c r="C71" s="39"/>
      <c r="D71" s="39"/>
      <c r="E71" s="39"/>
    </row>
    <row r="72" spans="1:5" ht="14.5">
      <c r="A72" s="39"/>
      <c r="B72" s="39"/>
      <c r="C72" s="39"/>
      <c r="D72" s="39"/>
      <c r="E72" s="39"/>
    </row>
    <row r="73" spans="1:5" ht="14.5">
      <c r="A73" s="39"/>
      <c r="B73" s="39"/>
      <c r="C73" s="39"/>
      <c r="D73" s="39"/>
      <c r="E73" s="39"/>
    </row>
    <row r="74" spans="1:5" ht="14.5">
      <c r="A74" s="39"/>
      <c r="B74" s="39"/>
      <c r="C74" s="39"/>
      <c r="D74" s="39"/>
      <c r="E74" s="39"/>
    </row>
    <row r="75" spans="1:5" ht="14.5">
      <c r="A75" s="39"/>
      <c r="B75" s="39"/>
      <c r="C75" s="39"/>
      <c r="D75" s="39"/>
      <c r="E75" s="39"/>
    </row>
    <row r="76" spans="1:5" ht="14.5">
      <c r="A76" s="39"/>
      <c r="B76" s="39"/>
      <c r="C76" s="39"/>
      <c r="D76" s="39"/>
      <c r="E76" s="39"/>
    </row>
    <row r="77" spans="1:5" ht="14.5">
      <c r="A77" s="39"/>
      <c r="B77" s="39"/>
      <c r="C77" s="39"/>
      <c r="D77" s="39"/>
      <c r="E77" s="39"/>
    </row>
    <row r="78" spans="1:5" ht="14.5">
      <c r="A78" s="39"/>
      <c r="B78" s="39"/>
      <c r="C78" s="39"/>
      <c r="D78" s="39"/>
      <c r="E78" s="39"/>
    </row>
    <row r="79" spans="1:5" ht="14.5">
      <c r="A79" s="39"/>
      <c r="B79" s="39"/>
      <c r="C79" s="39"/>
      <c r="D79" s="39"/>
      <c r="E79" s="39"/>
    </row>
    <row r="80" spans="1:5" ht="14.5">
      <c r="A80" s="39"/>
      <c r="B80" s="39"/>
      <c r="C80" s="39"/>
      <c r="D80" s="39"/>
      <c r="E80" s="39"/>
    </row>
    <row r="81" spans="1:5" ht="14.5">
      <c r="A81" s="39"/>
      <c r="B81" s="39"/>
      <c r="C81" s="39"/>
      <c r="D81" s="39"/>
      <c r="E81" s="39"/>
    </row>
    <row r="82" spans="1:5" ht="14.5">
      <c r="A82" s="39"/>
      <c r="B82" s="39"/>
      <c r="C82" s="39"/>
      <c r="D82" s="39"/>
      <c r="E82" s="39"/>
    </row>
  </sheetData>
  <mergeCells count="2">
    <mergeCell ref="B1:I1"/>
    <mergeCell ref="B2:C2"/>
  </mergeCells>
  <dataValidations count="1">
    <dataValidation type="list" allowBlank="1" showInputMessage="1" showErrorMessage="1" sqref="G5:G17" xr:uid="{FC293A0C-5803-4F86-B5DA-CF23ECC70129}">
      <formula1>"OK,FAIL"</formula1>
    </dataValidation>
  </dataValidations>
  <pageMargins left="0.7" right="0.7" top="0.75" bottom="0.75" header="0.3" footer="0.3"/>
  <pageSetup scale="5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  <pageSetUpPr fitToPage="1"/>
  </sheetPr>
  <dimension ref="A1:CQ257"/>
  <sheetViews>
    <sheetView showGridLines="0" tabSelected="1" topLeftCell="A56" zoomScale="55" zoomScaleNormal="55" workbookViewId="0">
      <selection activeCell="AD76" sqref="AD76"/>
    </sheetView>
  </sheetViews>
  <sheetFormatPr defaultColWidth="9.1796875" defaultRowHeight="14"/>
  <cols>
    <col min="1" max="1" width="15.81640625" style="38" customWidth="1"/>
    <col min="2" max="95" width="3.453125" style="27" customWidth="1"/>
    <col min="96" max="16384" width="9.1796875" style="27"/>
  </cols>
  <sheetData>
    <row r="1" spans="1:95">
      <c r="A1" s="26"/>
    </row>
    <row r="2" spans="1:95">
      <c r="A2" s="28" t="s">
        <v>139</v>
      </c>
      <c r="B2" s="72" t="s">
        <v>140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</row>
    <row r="3" spans="1:95" ht="28">
      <c r="A3" s="28" t="s">
        <v>141</v>
      </c>
      <c r="B3" s="74" t="s">
        <v>142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</row>
    <row r="5" spans="1:95">
      <c r="A5" s="28" t="s">
        <v>101</v>
      </c>
      <c r="B5" s="75" t="s">
        <v>143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5" t="s">
        <v>144</v>
      </c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</row>
    <row r="6" spans="1:95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>
      <c r="A7" s="32"/>
      <c r="AV7" s="33"/>
      <c r="CQ7" s="33"/>
    </row>
    <row r="8" spans="1:95">
      <c r="A8" s="32"/>
      <c r="AV8" s="33"/>
      <c r="CQ8" s="33"/>
    </row>
    <row r="9" spans="1:95">
      <c r="A9" s="32"/>
      <c r="AV9" s="33"/>
      <c r="CQ9" s="33"/>
    </row>
    <row r="10" spans="1:95">
      <c r="A10" s="32"/>
      <c r="AV10" s="33"/>
      <c r="CQ10" s="33"/>
    </row>
    <row r="11" spans="1:95">
      <c r="A11" s="32"/>
      <c r="AV11" s="33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>
      <c r="A19" s="32"/>
      <c r="AV19" s="33"/>
      <c r="CQ19" s="33"/>
    </row>
    <row r="20" spans="1:95">
      <c r="A20" s="32"/>
      <c r="AV20" s="33"/>
      <c r="CQ20" s="33"/>
    </row>
    <row r="21" spans="1:95">
      <c r="A21" s="32"/>
      <c r="AV21" s="33"/>
      <c r="CQ21" s="33"/>
    </row>
    <row r="22" spans="1:95">
      <c r="A22" s="34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6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6"/>
    </row>
    <row r="23" spans="1:95">
      <c r="A23" s="29">
        <v>2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1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1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2"/>
      <c r="AV27" s="33"/>
      <c r="CQ27" s="33"/>
    </row>
    <row r="28" spans="1:95">
      <c r="A28" s="32"/>
      <c r="AV28" s="33"/>
      <c r="CQ28" s="33"/>
    </row>
    <row r="29" spans="1:95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2"/>
      <c r="AV35" s="33"/>
      <c r="CQ35" s="33"/>
    </row>
    <row r="36" spans="1:95">
      <c r="A36" s="32"/>
      <c r="AV36" s="33"/>
      <c r="CQ36" s="33"/>
    </row>
    <row r="37" spans="1:95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6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6"/>
    </row>
    <row r="38" spans="1:95">
      <c r="A38" s="29">
        <v>3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1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1"/>
    </row>
    <row r="39" spans="1:95">
      <c r="A39" s="32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2"/>
      <c r="AV49" s="33"/>
      <c r="CQ49" s="33"/>
    </row>
    <row r="50" spans="1:95">
      <c r="A50" s="32"/>
      <c r="AV50" s="33"/>
      <c r="CQ50" s="33"/>
    </row>
    <row r="51" spans="1:95">
      <c r="A51" s="32"/>
      <c r="AV51" s="33"/>
      <c r="CQ51" s="33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4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6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6"/>
    </row>
    <row r="57" spans="1:95">
      <c r="A57" s="29">
        <v>4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1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1"/>
    </row>
    <row r="58" spans="1:95">
      <c r="A58" s="32"/>
      <c r="AV58" s="33"/>
      <c r="CQ58" s="33"/>
    </row>
    <row r="59" spans="1:95">
      <c r="A59" s="32"/>
      <c r="AV59" s="33"/>
      <c r="CQ59" s="33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4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6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6"/>
    </row>
    <row r="65" spans="1:95">
      <c r="A65" s="29">
        <v>5</v>
      </c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1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1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2"/>
      <c r="AV71" s="33"/>
      <c r="CQ71" s="33"/>
    </row>
    <row r="72" spans="1:95">
      <c r="A72" s="32"/>
      <c r="AV72" s="33"/>
      <c r="CQ72" s="33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2"/>
      <c r="AV80" s="33"/>
      <c r="CQ80" s="33"/>
    </row>
    <row r="81" spans="1:95">
      <c r="A81" s="32"/>
      <c r="AV81" s="33"/>
      <c r="CQ81" s="33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4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6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5"/>
      <c r="CQ86" s="36"/>
    </row>
    <row r="87" spans="1:95">
      <c r="A87" s="29">
        <v>6</v>
      </c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1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1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2"/>
      <c r="AV93" s="33"/>
      <c r="CQ93" s="33"/>
    </row>
    <row r="94" spans="1:95">
      <c r="A94" s="32"/>
      <c r="AV94" s="33"/>
      <c r="CQ94" s="33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2"/>
      <c r="AV102" s="33"/>
      <c r="CQ102" s="33"/>
    </row>
    <row r="103" spans="1:95">
      <c r="A103" s="32"/>
      <c r="AV103" s="33"/>
      <c r="CQ103" s="33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4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6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  <c r="CC108" s="35"/>
      <c r="CD108" s="35"/>
      <c r="CE108" s="35"/>
      <c r="CF108" s="35"/>
      <c r="CG108" s="35"/>
      <c r="CH108" s="35"/>
      <c r="CI108" s="35"/>
      <c r="CJ108" s="35"/>
      <c r="CK108" s="35"/>
      <c r="CL108" s="35"/>
      <c r="CM108" s="35"/>
      <c r="CN108" s="35"/>
      <c r="CO108" s="35"/>
      <c r="CP108" s="35"/>
      <c r="CQ108" s="36"/>
    </row>
    <row r="109" spans="1:95">
      <c r="A109" s="29">
        <v>7</v>
      </c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1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1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2"/>
      <c r="AV115" s="33"/>
      <c r="CQ115" s="33"/>
    </row>
    <row r="116" spans="1:95">
      <c r="A116" s="32"/>
      <c r="AV116" s="33"/>
      <c r="CQ116" s="33"/>
    </row>
    <row r="117" spans="1:95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2"/>
      <c r="AV124" s="33"/>
      <c r="CQ124" s="33"/>
    </row>
    <row r="125" spans="1:95">
      <c r="A125" s="32"/>
      <c r="AV125" s="33"/>
      <c r="CQ125" s="33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4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6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35"/>
      <c r="BT130" s="35"/>
      <c r="BU130" s="35"/>
      <c r="BV130" s="35"/>
      <c r="BW130" s="35"/>
      <c r="BX130" s="35"/>
      <c r="BY130" s="35"/>
      <c r="BZ130" s="35"/>
      <c r="CA130" s="35"/>
      <c r="CB130" s="35"/>
      <c r="CC130" s="35"/>
      <c r="CD130" s="35"/>
      <c r="CE130" s="35"/>
      <c r="CF130" s="35"/>
      <c r="CG130" s="35"/>
      <c r="CH130" s="35"/>
      <c r="CI130" s="35"/>
      <c r="CJ130" s="35"/>
      <c r="CK130" s="35"/>
      <c r="CL130" s="35"/>
      <c r="CM130" s="35"/>
      <c r="CN130" s="35"/>
      <c r="CO130" s="35"/>
      <c r="CP130" s="35"/>
      <c r="CQ130" s="36"/>
    </row>
    <row r="131" spans="1:95">
      <c r="A131" s="29">
        <v>8</v>
      </c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1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30"/>
      <c r="CG131" s="30"/>
      <c r="CH131" s="30"/>
      <c r="CI131" s="30"/>
      <c r="CJ131" s="30"/>
      <c r="CK131" s="30"/>
      <c r="CL131" s="30"/>
      <c r="CM131" s="30"/>
      <c r="CN131" s="30"/>
      <c r="CO131" s="30"/>
      <c r="CP131" s="30"/>
      <c r="CQ131" s="31"/>
    </row>
    <row r="132" spans="1:95">
      <c r="A132" s="32"/>
      <c r="AV132" s="33"/>
      <c r="CQ132" s="33"/>
    </row>
    <row r="133" spans="1:95">
      <c r="A133" s="32"/>
      <c r="AV133" s="33"/>
      <c r="CQ133" s="33"/>
    </row>
    <row r="134" spans="1:95">
      <c r="A134" s="32"/>
      <c r="AV134" s="33"/>
      <c r="CQ134" s="33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2"/>
      <c r="AV137" s="33"/>
      <c r="CQ137" s="33"/>
    </row>
    <row r="138" spans="1:95">
      <c r="A138" s="32"/>
      <c r="AV138" s="33"/>
      <c r="CQ138" s="33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>
      <c r="A141" s="32"/>
      <c r="AV141" s="33"/>
      <c r="CQ141" s="33"/>
    </row>
    <row r="142" spans="1:95">
      <c r="A142" s="32"/>
      <c r="AV142" s="33"/>
      <c r="CQ142" s="33"/>
    </row>
    <row r="143" spans="1:95">
      <c r="A143" s="32"/>
      <c r="AV143" s="33"/>
      <c r="CQ143" s="33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2"/>
      <c r="AV146" s="33"/>
      <c r="CQ146" s="33"/>
    </row>
    <row r="147" spans="1:95">
      <c r="A147" s="32"/>
      <c r="AV147" s="33"/>
      <c r="CQ147" s="33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4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6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  <c r="BP152" s="35"/>
      <c r="BQ152" s="35"/>
      <c r="BR152" s="35"/>
      <c r="BS152" s="35"/>
      <c r="BT152" s="35"/>
      <c r="BU152" s="35"/>
      <c r="BV152" s="35"/>
      <c r="BW152" s="35"/>
      <c r="BX152" s="35"/>
      <c r="BY152" s="35"/>
      <c r="BZ152" s="35"/>
      <c r="CA152" s="35"/>
      <c r="CB152" s="35"/>
      <c r="CC152" s="35"/>
      <c r="CD152" s="35"/>
      <c r="CE152" s="35"/>
      <c r="CF152" s="35"/>
      <c r="CG152" s="35"/>
      <c r="CH152" s="35"/>
      <c r="CI152" s="35"/>
      <c r="CJ152" s="35"/>
      <c r="CK152" s="35"/>
      <c r="CL152" s="35"/>
      <c r="CM152" s="35"/>
      <c r="CN152" s="35"/>
      <c r="CO152" s="35"/>
      <c r="CP152" s="35"/>
      <c r="CQ152" s="36"/>
    </row>
    <row r="153" spans="1:95">
      <c r="A153" s="29">
        <v>9</v>
      </c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1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  <c r="CD153" s="30"/>
      <c r="CE153" s="30"/>
      <c r="CF153" s="30"/>
      <c r="CG153" s="30"/>
      <c r="CH153" s="30"/>
      <c r="CI153" s="30"/>
      <c r="CJ153" s="30"/>
      <c r="CK153" s="30"/>
      <c r="CL153" s="30"/>
      <c r="CM153" s="30"/>
      <c r="CN153" s="30"/>
      <c r="CO153" s="30"/>
      <c r="CP153" s="30"/>
      <c r="CQ153" s="31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2"/>
      <c r="AV159" s="33"/>
      <c r="CQ159" s="33"/>
    </row>
    <row r="160" spans="1:95">
      <c r="A160" s="32"/>
      <c r="AV160" s="33"/>
      <c r="CQ160" s="33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2"/>
      <c r="AV164" s="33"/>
      <c r="CQ164" s="33"/>
    </row>
    <row r="165" spans="1:95">
      <c r="A165" s="32"/>
      <c r="AV165" s="33"/>
      <c r="CQ165" s="33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2"/>
      <c r="AV168" s="33"/>
      <c r="CQ168" s="33"/>
    </row>
    <row r="169" spans="1:95">
      <c r="A169" s="32"/>
      <c r="AV169" s="33"/>
      <c r="CQ169" s="33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4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6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  <c r="BP174" s="35"/>
      <c r="BQ174" s="35"/>
      <c r="BR174" s="35"/>
      <c r="BS174" s="35"/>
      <c r="BT174" s="35"/>
      <c r="BU174" s="35"/>
      <c r="BV174" s="35"/>
      <c r="BW174" s="35"/>
      <c r="BX174" s="35"/>
      <c r="BY174" s="35"/>
      <c r="BZ174" s="35"/>
      <c r="CA174" s="35"/>
      <c r="CB174" s="35"/>
      <c r="CC174" s="35"/>
      <c r="CD174" s="35"/>
      <c r="CE174" s="35"/>
      <c r="CF174" s="35"/>
      <c r="CG174" s="35"/>
      <c r="CH174" s="35"/>
      <c r="CI174" s="35"/>
      <c r="CJ174" s="35"/>
      <c r="CK174" s="35"/>
      <c r="CL174" s="35"/>
      <c r="CM174" s="35"/>
      <c r="CN174" s="35"/>
      <c r="CO174" s="35"/>
      <c r="CP174" s="35"/>
      <c r="CQ174" s="36"/>
    </row>
    <row r="175" spans="1:95">
      <c r="A175" s="29">
        <v>10</v>
      </c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1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  <c r="CC175" s="30"/>
      <c r="CD175" s="30"/>
      <c r="CE175" s="30"/>
      <c r="CF175" s="30"/>
      <c r="CG175" s="30"/>
      <c r="CH175" s="30"/>
      <c r="CI175" s="30"/>
      <c r="CJ175" s="30"/>
      <c r="CK175" s="30"/>
      <c r="CL175" s="30"/>
      <c r="CM175" s="30"/>
      <c r="CN175" s="30"/>
      <c r="CO175" s="30"/>
      <c r="CP175" s="30"/>
      <c r="CQ175" s="31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2"/>
      <c r="AV181" s="33"/>
      <c r="CQ181" s="33"/>
    </row>
    <row r="182" spans="1:95">
      <c r="A182" s="32"/>
      <c r="AV182" s="33"/>
      <c r="CQ182" s="33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2"/>
      <c r="AV186" s="33"/>
      <c r="CQ186" s="33"/>
    </row>
    <row r="187" spans="1:95">
      <c r="A187" s="32"/>
      <c r="AV187" s="33"/>
      <c r="CQ187" s="33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2"/>
      <c r="AV190" s="33"/>
      <c r="CQ190" s="33"/>
    </row>
    <row r="191" spans="1:95">
      <c r="A191" s="32"/>
      <c r="AV191" s="33"/>
      <c r="CQ191" s="33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4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6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N196" s="35"/>
      <c r="BO196" s="35"/>
      <c r="BP196" s="35"/>
      <c r="BQ196" s="35"/>
      <c r="BR196" s="35"/>
      <c r="BS196" s="35"/>
      <c r="BT196" s="35"/>
      <c r="BU196" s="35"/>
      <c r="BV196" s="35"/>
      <c r="BW196" s="35"/>
      <c r="BX196" s="35"/>
      <c r="BY196" s="35"/>
      <c r="BZ196" s="35"/>
      <c r="CA196" s="35"/>
      <c r="CB196" s="35"/>
      <c r="CC196" s="35"/>
      <c r="CD196" s="35"/>
      <c r="CE196" s="35"/>
      <c r="CF196" s="35"/>
      <c r="CG196" s="35"/>
      <c r="CH196" s="35"/>
      <c r="CI196" s="35"/>
      <c r="CJ196" s="35"/>
      <c r="CK196" s="35"/>
      <c r="CL196" s="35"/>
      <c r="CM196" s="35"/>
      <c r="CN196" s="35"/>
      <c r="CO196" s="35"/>
      <c r="CP196" s="35"/>
      <c r="CQ196" s="36"/>
    </row>
    <row r="197" spans="1:95">
      <c r="A197" s="37">
        <v>11</v>
      </c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1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  <c r="CC197" s="30"/>
      <c r="CD197" s="30"/>
      <c r="CE197" s="30"/>
      <c r="CF197" s="30"/>
      <c r="CG197" s="30"/>
      <c r="CH197" s="30"/>
      <c r="CI197" s="30"/>
      <c r="CJ197" s="30"/>
      <c r="CK197" s="30"/>
      <c r="CL197" s="30"/>
      <c r="CM197" s="30"/>
      <c r="CN197" s="30"/>
      <c r="CO197" s="30"/>
      <c r="CP197" s="30"/>
      <c r="CQ197" s="31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2"/>
      <c r="AV203" s="33"/>
      <c r="CQ203" s="33"/>
    </row>
    <row r="204" spans="1:95">
      <c r="A204" s="32"/>
      <c r="AV204" s="33"/>
      <c r="CQ204" s="33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2"/>
      <c r="AV208" s="33"/>
      <c r="CQ208" s="33"/>
    </row>
    <row r="209" spans="1:95">
      <c r="A209" s="32"/>
      <c r="AV209" s="33"/>
      <c r="CQ209" s="33"/>
    </row>
    <row r="210" spans="1:95">
      <c r="A210" s="32"/>
      <c r="AV210" s="33"/>
      <c r="CQ210" s="33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4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6"/>
      <c r="AW215" s="35"/>
      <c r="AX215" s="35"/>
      <c r="AY215" s="35"/>
      <c r="AZ215" s="35"/>
      <c r="BA215" s="35"/>
      <c r="BB215" s="35"/>
      <c r="BC215" s="35"/>
      <c r="BD215" s="35"/>
      <c r="BE215" s="35"/>
      <c r="BF215" s="35"/>
      <c r="BG215" s="35"/>
      <c r="BH215" s="35"/>
      <c r="BI215" s="35"/>
      <c r="BJ215" s="35"/>
      <c r="BK215" s="35"/>
      <c r="BL215" s="35"/>
      <c r="BM215" s="35"/>
      <c r="BN215" s="35"/>
      <c r="BO215" s="35"/>
      <c r="BP215" s="35"/>
      <c r="BQ215" s="35"/>
      <c r="BR215" s="35"/>
      <c r="BS215" s="35"/>
      <c r="BT215" s="35"/>
      <c r="BU215" s="35"/>
      <c r="BV215" s="35"/>
      <c r="BW215" s="35"/>
      <c r="BX215" s="35"/>
      <c r="BY215" s="35"/>
      <c r="BZ215" s="35"/>
      <c r="CA215" s="35"/>
      <c r="CB215" s="35"/>
      <c r="CC215" s="35"/>
      <c r="CD215" s="35"/>
      <c r="CE215" s="35"/>
      <c r="CF215" s="35"/>
      <c r="CG215" s="35"/>
      <c r="CH215" s="35"/>
      <c r="CI215" s="35"/>
      <c r="CJ215" s="35"/>
      <c r="CK215" s="35"/>
      <c r="CL215" s="35"/>
      <c r="CM215" s="35"/>
      <c r="CN215" s="35"/>
      <c r="CO215" s="35"/>
      <c r="CP215" s="35"/>
      <c r="CQ215" s="36"/>
    </row>
    <row r="216" spans="1:95">
      <c r="A216" s="37">
        <v>12</v>
      </c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1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  <c r="CC216" s="30"/>
      <c r="CD216" s="30"/>
      <c r="CE216" s="30"/>
      <c r="CF216" s="30"/>
      <c r="CG216" s="30"/>
      <c r="CH216" s="30"/>
      <c r="CI216" s="30"/>
      <c r="CJ216" s="30"/>
      <c r="CK216" s="30"/>
      <c r="CL216" s="30"/>
      <c r="CM216" s="30"/>
      <c r="CN216" s="30"/>
      <c r="CO216" s="30"/>
      <c r="CP216" s="30"/>
      <c r="CQ216" s="31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2"/>
      <c r="AV225" s="33"/>
      <c r="CQ225" s="33"/>
    </row>
    <row r="226" spans="1:95">
      <c r="A226" s="32"/>
      <c r="AV226" s="33"/>
      <c r="CQ226" s="33"/>
    </row>
    <row r="227" spans="1:95">
      <c r="A227" s="32"/>
      <c r="AV227" s="33"/>
      <c r="CQ227" s="33"/>
    </row>
    <row r="228" spans="1:95">
      <c r="A228" s="32"/>
      <c r="AV228" s="33"/>
      <c r="CQ228" s="33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2"/>
      <c r="AV233" s="33"/>
      <c r="CQ233" s="33"/>
    </row>
    <row r="234" spans="1:95">
      <c r="A234" s="32"/>
      <c r="AV234" s="33"/>
      <c r="CQ234" s="33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4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6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  <c r="CN239" s="35"/>
      <c r="CO239" s="35"/>
      <c r="CP239" s="35"/>
      <c r="CQ239" s="36"/>
    </row>
    <row r="240" spans="1:95">
      <c r="A240" s="37">
        <v>13</v>
      </c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1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  <c r="CC240" s="30"/>
      <c r="CD240" s="30"/>
      <c r="CE240" s="30"/>
      <c r="CF240" s="30"/>
      <c r="CG240" s="30"/>
      <c r="CH240" s="30"/>
      <c r="CI240" s="30"/>
      <c r="CJ240" s="30"/>
      <c r="CK240" s="30"/>
      <c r="CL240" s="30"/>
      <c r="CM240" s="30"/>
      <c r="CN240" s="30"/>
      <c r="CO240" s="30"/>
      <c r="CP240" s="30"/>
      <c r="CQ240" s="31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2"/>
      <c r="AV244" s="33"/>
      <c r="CQ244" s="33"/>
    </row>
    <row r="245" spans="1:95">
      <c r="A245" s="32"/>
      <c r="AV245" s="33"/>
      <c r="CQ245" s="33"/>
    </row>
    <row r="246" spans="1:95">
      <c r="A246" s="32"/>
      <c r="AV246" s="33"/>
      <c r="CQ246" s="33"/>
    </row>
    <row r="247" spans="1:95">
      <c r="A247" s="32"/>
      <c r="AV247" s="33"/>
      <c r="CQ247" s="33"/>
    </row>
    <row r="248" spans="1:95">
      <c r="A248" s="32"/>
      <c r="AV248" s="33"/>
      <c r="CQ248" s="33"/>
    </row>
    <row r="249" spans="1:95">
      <c r="A249" s="32"/>
      <c r="AV249" s="33"/>
      <c r="CQ249" s="33"/>
    </row>
    <row r="250" spans="1:95">
      <c r="A250" s="32"/>
      <c r="AV250" s="33"/>
      <c r="CQ250" s="33"/>
    </row>
    <row r="251" spans="1:95">
      <c r="A251" s="32"/>
      <c r="AV251" s="33"/>
      <c r="CQ251" s="33"/>
    </row>
    <row r="252" spans="1:95">
      <c r="A252" s="32"/>
      <c r="AV252" s="33"/>
      <c r="CQ252" s="33"/>
    </row>
    <row r="253" spans="1:95">
      <c r="A253" s="32"/>
      <c r="AV253" s="33"/>
      <c r="CQ253" s="33"/>
    </row>
    <row r="254" spans="1:95">
      <c r="A254" s="32"/>
      <c r="AV254" s="33"/>
      <c r="CQ254" s="33"/>
    </row>
    <row r="255" spans="1:95">
      <c r="A255" s="32"/>
      <c r="AV255" s="33"/>
      <c r="CQ255" s="33"/>
    </row>
    <row r="256" spans="1:95">
      <c r="A256" s="32"/>
      <c r="AV256" s="33"/>
      <c r="CQ256" s="33"/>
    </row>
    <row r="257" spans="1:95">
      <c r="A257" s="34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6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5"/>
      <c r="BL257" s="35"/>
      <c r="BM257" s="35"/>
      <c r="BN257" s="35"/>
      <c r="BO257" s="35"/>
      <c r="BP257" s="35"/>
      <c r="BQ257" s="35"/>
      <c r="BR257" s="35"/>
      <c r="BS257" s="35"/>
      <c r="BT257" s="35"/>
      <c r="BU257" s="35"/>
      <c r="BV257" s="35"/>
      <c r="BW257" s="35"/>
      <c r="BX257" s="35"/>
      <c r="BY257" s="35"/>
      <c r="BZ257" s="35"/>
      <c r="CA257" s="35"/>
      <c r="CB257" s="35"/>
      <c r="CC257" s="35"/>
      <c r="CD257" s="35"/>
      <c r="CE257" s="35"/>
      <c r="CF257" s="35"/>
      <c r="CG257" s="35"/>
      <c r="CH257" s="35"/>
      <c r="CI257" s="35"/>
      <c r="CJ257" s="35"/>
      <c r="CK257" s="35"/>
      <c r="CL257" s="35"/>
      <c r="CM257" s="35"/>
      <c r="CN257" s="35"/>
      <c r="CO257" s="35"/>
      <c r="CP257" s="35"/>
      <c r="CQ257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836695-C7F2-4953-B566-920CEC6A9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4E3265-BC96-4F3A-999A-3F508F7A552D}">
  <ds:schemaRefs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a73fd218-8bca-4422-add3-bf5da46cbfd8"/>
    <ds:schemaRef ds:uri="http://schemas.microsoft.com/office/2006/metadata/properties"/>
    <ds:schemaRef ds:uri="082b249c-3e96-4a7c-9ff2-21fd1dcff02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 Case&amp;Step</vt:lpstr>
      <vt:lpstr>EVD_OPL03-13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Khairina Dwi Saktia</cp:lastModifiedBy>
  <cp:revision/>
  <cp:lastPrinted>2023-10-25T04:22:18Z</cp:lastPrinted>
  <dcterms:created xsi:type="dcterms:W3CDTF">2023-05-13T06:19:47Z</dcterms:created>
  <dcterms:modified xsi:type="dcterms:W3CDTF">2023-10-25T04:22:21Z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