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48" documentId="13_ncr:1_{78715F8E-B14E-42CE-A011-0DE7A9C562FA}" xr6:coauthVersionLast="47" xr6:coauthVersionMax="47" xr10:uidLastSave="{BF83B169-0EBE-4B90-BB98-C678771748B4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 10-01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<sst xmlns="http://schemas.openxmlformats.org/spreadsheetml/2006/main" count="183" uniqueCount="123">
  <si>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</si>
  <si>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</si>
  <si>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</si>
  <si>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</si>
  <si>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</si>
  <si>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</si>
  <si>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</si>
  <si>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</si>
  <si>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</si>
  <si>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</si>
  <si>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</si>
  <si>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</si>
  <si>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</si>
  <si>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</si>
  <si>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</si>
  <si>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</si>
  <si>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</si>
  <si>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</si>
  <si>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</si>
  <si>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</si>
  <si>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</si>
  <si>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</si>
  <si>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</si>
  <si>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</si>
  <si>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</si>
  <si>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</si>
  <si>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</si>
  <si>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</si>
  <si>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</si>
  <si>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</si>
  <si>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</si>
  <si>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</si>
  <si>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</si>
  <si>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</si>
  <si>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</si>
  <si>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</si>
  <si>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</si>
  <si>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</si>
  <si>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</si>
  <si>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</si>
  <si>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</si>
  <si>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</si>
  <si>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</si>
  <si>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</si>
  <si>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</si>
  <si>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</si>
  <si>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</si>
  <si>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</si>
  <si>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</si>
  <si>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</si>
  <si>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</si>
  <si>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</si>
  <si>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</si>
  <si>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</si>
  <si>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</si>
  <si>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</si>
  <si>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</si>
  <si>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</si>
  <si>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</si>
  <si>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</si>
  <si>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</si>
  <si>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</si>
  <si>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</si>
  <si>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</si>
  <si>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</si>
  <si>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</si>
  <si>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</si>
  <si>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</si>
  <si>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</si>
  <si>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</si>
  <si>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</si>
  <si>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</si>
  <si>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</si>
  <si>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</si>
  <si>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</si>
  <si>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</si>
  <si>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</si>
  <si>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</si>
  <si>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</si>
  <si>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</si>
  <si>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</si>
  <si>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</si>
  <si>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</si>
  <si>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</si>
  <si>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</si>
  <si>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</si>
  <si>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</si>
  <si>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</si>
  <si>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</si>
  <si>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</si>
  <si>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
</t>
  </si>
  <si>
    <t>Document Name</t>
  </si>
  <si>
    <t>UAT OPL10-01 Tax-Faktur allocation</t>
  </si>
  <si>
    <t>Business Line</t>
  </si>
  <si>
    <t>Operating Lease</t>
  </si>
  <si>
    <t>Tested By</t>
  </si>
  <si>
    <t>Olivia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</si>
  <si>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</si>
  <si>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</si>
  <si>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</si>
  <si>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</si>
  <si>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</si>
  <si>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</si>
  <si>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</si>
  <si>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</si>
  <si>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</si>
  <si>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</si>
  <si>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</si>
  <si>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Ke modul Operating Lease
2. Menu Taxation - submenu Faktur No. Allocation
3. Entry Faktur Allocation, klik Save</t>
  </si>
  <si>
    <t>1. Field dan button berfungsi dengan baik
2. Ada validasi jika ada data wajib yang tidak dilengkapi</t>
  </si>
  <si>
    <t>OK</t>
  </si>
  <si>
    <t xml:space="preserve">Klik Refresh pada Faktur No. Allocation Info Detail List </t>
  </si>
  <si>
    <t>Data yang ditampilkan sesuai dengan branch yang di-entry</t>
  </si>
  <si>
    <t>Klik Download Excel</t>
  </si>
  <si>
    <t>Faktur Allocation dapat didownload sebagai file Excel</t>
  </si>
  <si>
    <t>1. Klik Proceed kemudian Post
2. Masuk ke menu Billing - submenu Invoice List untuk memproses invoice yang sudah dialokasikan sebelumnya</t>
  </si>
  <si>
    <t>1. Entry masuk ke Faktur No. Allocation List dengan status Post
2. Dapat melakukan pembayaran Invoice dengan faktur yang sudah dialokasi</t>
  </si>
  <si>
    <t>Test Case ID</t>
  </si>
  <si>
    <t>OPL 10-01</t>
  </si>
  <si>
    <t>Test Case Summary</t>
  </si>
  <si>
    <t>Tax Faktur Allocation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</si>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</sst>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6" borderId="14" xfId="0" applyFill="1" applyBorder="1" applyAlignment="1">
      <alignment vertical="top" wrapText="1" readingOrder="1"/>
    </xf>
    <xf numFmtId="0" fontId="2" fillId="0" borderId="1" xfId="0" quotePrefix="1" applyFont="1" applyBorder="1" applyAlignment="1">
      <alignment horizontal="left" vertical="top" wrapText="1"/>
    </xf>
    <xf numFmtId="0" fontId="0" fillId="6" borderId="14" xfId="0" quotePrefix="1" applyFill="1" applyBorder="1" applyAlignment="1">
      <alignment vertical="top" wrapText="1" readingOrder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5</xdr:row>
      <xdr:rowOff>85725</xdr:rowOff>
    </xdr:from>
    <xdr:to>
      <xdr:col>30</xdr:col>
      <xdr:colOff>57150</xdr:colOff>
      <xdr:row>26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90765E-A57B-44BF-AFE5-6DBB8699377D}"/>
            </a:ext>
            <a:ext uri="{147F2762-F138-4A5C-976F-8EAC2B608ADB}">
              <a16:predDERef xmlns:a16="http://schemas.microsoft.com/office/drawing/2014/main" pred="{226101FC-5E44-0390-8CF9-D3B32595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1114425"/>
          <a:ext cx="6553200" cy="352425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28575</xdr:rowOff>
    </xdr:from>
    <xdr:to>
      <xdr:col>30</xdr:col>
      <xdr:colOff>80818</xdr:colOff>
      <xdr:row>45</xdr:row>
      <xdr:rowOff>146534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77ED90-D5E2-41F4-A861-2991A494B06D}"/>
            </a:ext>
            <a:ext uri="{147F2762-F138-4A5C-976F-8EAC2B608ADB}">
              <a16:predDERef xmlns:a16="http://schemas.microsoft.com/office/drawing/2014/main" pred="{9C90765E-A57B-44BF-AFE5-6DBB86993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443" y="4889211"/>
          <a:ext cx="7064375" cy="323523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66676</xdr:rowOff>
    </xdr:from>
    <xdr:to>
      <xdr:col>31</xdr:col>
      <xdr:colOff>46181</xdr:colOff>
      <xdr:row>66</xdr:row>
      <xdr:rowOff>31690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9F9206-74B6-4E3A-8BC8-6EBF088125C4}"/>
            </a:ext>
            <a:ext uri="{147F2762-F138-4A5C-976F-8EAC2B608ADB}">
              <a16:predDERef xmlns:a16="http://schemas.microsoft.com/office/drawing/2014/main" pred="{E077ED90-D5E2-41F4-A861-2991A494B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493" y="8390949"/>
          <a:ext cx="7253143" cy="325546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67</xdr:row>
      <xdr:rowOff>66676</xdr:rowOff>
    </xdr:from>
    <xdr:to>
      <xdr:col>31</xdr:col>
      <xdr:colOff>69272</xdr:colOff>
      <xdr:row>86</xdr:row>
      <xdr:rowOff>96655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679D66-52FF-4368-86AE-A5AC1A02CC94}"/>
            </a:ext>
            <a:ext uri="{147F2762-F138-4A5C-976F-8EAC2B608ADB}">
              <a16:predDERef xmlns:a16="http://schemas.microsoft.com/office/drawing/2014/main" pred="{329F9206-74B6-4E3A-8BC8-6EBF08812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2068" y="11854585"/>
          <a:ext cx="7247659" cy="3320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26953125" bestFit="1" customWidth="1"/>
    <col min="6" max="6" width="6.54296875" bestFit="1" customWidth="1"/>
  </cols>
  <sheetData>
    <row r="1" spans="1:12">
      <c r="A1" s="53" t="s">
        <v>0</v>
      </c>
      <c r="B1" s="1" t="s">
        <v>1</v>
      </c>
      <c r="C1" s="53" t="s">
        <v>2</v>
      </c>
      <c r="D1" s="1" t="s">
        <v>3</v>
      </c>
      <c r="E1" s="55" t="s">
        <v>4</v>
      </c>
      <c r="F1" s="57" t="s">
        <v>5</v>
      </c>
      <c r="G1" s="58"/>
      <c r="H1" s="52"/>
      <c r="I1" s="52"/>
      <c r="J1" s="52"/>
      <c r="K1" s="52"/>
      <c r="L1" s="52"/>
    </row>
    <row r="2" spans="1:12">
      <c r="A2" s="54"/>
      <c r="B2" s="2" t="s">
        <v>6</v>
      </c>
      <c r="C2" s="54"/>
      <c r="D2" s="2" t="s">
        <v>7</v>
      </c>
      <c r="E2" s="56"/>
      <c r="F2" s="56"/>
      <c r="G2" s="58"/>
      <c r="H2" s="52"/>
      <c r="I2" s="52"/>
      <c r="J2" s="52"/>
      <c r="K2" s="52"/>
      <c r="L2" s="5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0"/>
  <sheetViews>
    <sheetView tabSelected="1" zoomScale="70" zoomScaleNormal="70" workbookViewId="0">
      <selection activeCell="E9" sqref="E9"/>
    </sheetView>
  </sheetViews>
  <sheetFormatPr defaultColWidth="8.7265625" defaultRowHeight="14.5"/>
  <cols>
    <col min="1" max="2" width="19.54296875" customWidth="1"/>
    <col min="3" max="3" width="26" customWidth="1"/>
    <col min="4" max="4" width="12.26953125" bestFit="1" customWidth="1"/>
    <col min="5" max="5" width="34" customWidth="1"/>
    <col min="6" max="6" width="56.453125" customWidth="1"/>
    <col min="7" max="13" width="19.54296875" customWidth="1"/>
  </cols>
  <sheetData>
    <row r="1" spans="1:15" ht="14.65" customHeight="1">
      <c r="A1" s="48" t="s">
        <v>89</v>
      </c>
      <c r="B1" s="59" t="s">
        <v>90</v>
      </c>
      <c r="C1" s="59"/>
      <c r="D1" s="59"/>
      <c r="E1" s="59"/>
      <c r="F1" s="59"/>
      <c r="G1" s="59"/>
      <c r="H1" s="59"/>
      <c r="I1" s="59"/>
      <c r="J1" s="49"/>
      <c r="K1" s="49"/>
      <c r="L1" s="49"/>
      <c r="M1" s="49"/>
      <c r="N1" s="37"/>
      <c r="O1" s="37"/>
    </row>
    <row r="2" spans="1:15" ht="29.25" customHeight="1">
      <c r="A2" s="48" t="s">
        <v>91</v>
      </c>
      <c r="B2" s="63" t="s">
        <v>92</v>
      </c>
      <c r="C2" s="64"/>
      <c r="D2" s="50" t="s">
        <v>93</v>
      </c>
      <c r="E2" s="38" t="s">
        <v>94</v>
      </c>
      <c r="F2" s="50" t="s">
        <v>95</v>
      </c>
      <c r="G2" s="38" t="s">
        <v>96</v>
      </c>
      <c r="H2" s="51" t="s">
        <v>97</v>
      </c>
      <c r="I2" s="38" t="s">
        <v>98</v>
      </c>
      <c r="N2" s="37"/>
      <c r="O2" s="37"/>
    </row>
    <row r="3" spans="1:15">
      <c r="A3" s="37"/>
      <c r="B3" s="37"/>
      <c r="C3" s="43">
        <f>MAX(C5:C31)</f>
        <v>45180</v>
      </c>
      <c r="D3" s="37">
        <f>COUNTA(D5:D10001)</f>
        <v>4</v>
      </c>
      <c r="E3" s="37"/>
      <c r="F3" s="37"/>
      <c r="G3" s="37">
        <f>COUNTIF($G$5:$G$42,"OK")</f>
        <v>4</v>
      </c>
      <c r="H3" s="37">
        <f>COUNTIF($G$5:$G$42,"FAIL")</f>
        <v>0</v>
      </c>
      <c r="I3" s="37"/>
      <c r="J3" s="37"/>
      <c r="K3" s="37"/>
      <c r="L3" s="37"/>
      <c r="M3" s="37"/>
      <c r="N3" s="37"/>
      <c r="O3" s="37"/>
    </row>
    <row r="4" spans="1:15" ht="14.65" customHeight="1">
      <c r="A4" s="39" t="s">
        <v>99</v>
      </c>
      <c r="B4" s="39" t="s">
        <v>100</v>
      </c>
      <c r="C4" s="40" t="s">
        <v>101</v>
      </c>
      <c r="D4" s="39" t="s">
        <v>102</v>
      </c>
      <c r="E4" s="39" t="s">
        <v>103</v>
      </c>
      <c r="F4" s="39" t="s">
        <v>104</v>
      </c>
      <c r="G4" s="39" t="s">
        <v>105</v>
      </c>
      <c r="H4" s="39" t="s">
        <v>106</v>
      </c>
      <c r="I4" s="41" t="s">
        <v>107</v>
      </c>
      <c r="J4" s="37"/>
      <c r="K4" s="37"/>
    </row>
    <row r="5" spans="1:15" ht="70.150000000000006" customHeight="1">
      <c r="A5" s="42"/>
      <c r="B5" s="43"/>
      <c r="C5" s="43">
        <v>45180</v>
      </c>
      <c r="D5" s="42">
        <v>1</v>
      </c>
      <c r="E5" s="45" t="s">
        <v>108</v>
      </c>
      <c r="F5" s="47" t="s">
        <v>109</v>
      </c>
      <c r="G5" s="42" t="s">
        <v>110</v>
      </c>
      <c r="H5" s="44"/>
      <c r="I5" s="42"/>
      <c r="J5" s="37"/>
      <c r="K5" s="37"/>
    </row>
    <row r="6" spans="1:15" ht="63.65" customHeight="1">
      <c r="A6" s="42"/>
      <c r="B6" s="43"/>
      <c r="C6" s="43">
        <v>45180</v>
      </c>
      <c r="D6" s="42">
        <v>2</v>
      </c>
      <c r="E6" s="42" t="s">
        <v>111</v>
      </c>
      <c r="F6" s="42" t="s">
        <v>112</v>
      </c>
      <c r="G6" s="42" t="s">
        <v>110</v>
      </c>
      <c r="H6" s="43"/>
      <c r="I6" s="42"/>
      <c r="J6" s="37"/>
      <c r="K6" s="37"/>
    </row>
    <row r="7" spans="1:15" ht="63.65" customHeight="1">
      <c r="A7" s="42"/>
      <c r="B7" s="43"/>
      <c r="C7" s="43">
        <v>45180</v>
      </c>
      <c r="D7" s="42">
        <v>3</v>
      </c>
      <c r="E7" s="42" t="s">
        <v>113</v>
      </c>
      <c r="F7" s="42" t="s">
        <v>114</v>
      </c>
      <c r="G7" s="42" t="s">
        <v>110</v>
      </c>
      <c r="H7" s="43"/>
      <c r="I7" s="42"/>
      <c r="J7" s="37"/>
      <c r="K7" s="37"/>
    </row>
    <row r="8" spans="1:15" ht="84" customHeight="1">
      <c r="A8" s="42"/>
      <c r="B8" s="43"/>
      <c r="C8" s="43">
        <v>45180</v>
      </c>
      <c r="D8" s="42">
        <v>4</v>
      </c>
      <c r="E8" s="42" t="s">
        <v>115</v>
      </c>
      <c r="F8" s="46" t="s">
        <v>116</v>
      </c>
      <c r="G8" s="42" t="s">
        <v>110</v>
      </c>
      <c r="H8" s="43"/>
      <c r="I8" s="42"/>
      <c r="J8" s="37"/>
      <c r="K8" s="37"/>
    </row>
    <row r="9" spans="1:1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1: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1: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1: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spans="1: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spans="1: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1: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1: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1: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</sheetData>
  <mergeCells count="2">
    <mergeCell ref="B1:I1"/>
    <mergeCell ref="B2:C2"/>
  </mergeCells>
  <dataValidations count="1">
    <dataValidation type="list" allowBlank="1" showInputMessage="1" showErrorMessage="1" sqref="G5:G8" xr:uid="{81A1FE95-6697-480E-814C-639043579DF1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87"/>
  <sheetViews>
    <sheetView showGridLines="0" topLeftCell="A54" zoomScale="55" zoomScaleNormal="55" workbookViewId="0">
      <selection activeCell="AM76" sqref="AM76"/>
    </sheetView>
  </sheetViews>
  <sheetFormatPr defaultColWidth="9.26953125" defaultRowHeight="14"/>
  <cols>
    <col min="1" max="1" width="15.7265625" style="36" customWidth="1"/>
    <col min="2" max="95" width="3.453125" style="26" customWidth="1"/>
    <col min="96" max="16384" width="9.26953125" style="26"/>
  </cols>
  <sheetData>
    <row r="1" spans="1:95">
      <c r="A1" s="25"/>
    </row>
    <row r="2" spans="1:95">
      <c r="A2" s="27" t="s">
        <v>117</v>
      </c>
      <c r="B2" s="60" t="s">
        <v>118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</row>
    <row r="3" spans="1:95" ht="28">
      <c r="A3" s="27" t="s">
        <v>119</v>
      </c>
      <c r="B3" s="60" t="s">
        <v>120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</row>
    <row r="5" spans="1:95">
      <c r="A5" s="27" t="s">
        <v>102</v>
      </c>
      <c r="B5" s="61" t="s">
        <v>121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1" t="s">
        <v>122</v>
      </c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5"/>
    </row>
    <row r="48" spans="1:95">
      <c r="A48" s="28">
        <v>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30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5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5"/>
    </row>
    <row r="68" spans="1:95">
      <c r="A68" s="28">
        <v>4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30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30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5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schemas.microsoft.com/office/2006/metadata/properties"/>
    <ds:schemaRef ds:uri="http://www.w3.org/XML/1998/namespace"/>
    <ds:schemaRef ds:uri="http://purl.org/dc/terms/"/>
    <ds:schemaRef ds:uri="a73fd218-8bca-4422-add3-bf5da46cbfd8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577A184-26DD-4EBD-AE77-3403DCC59D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 10-01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2023-10-25T06:29:09Z</cp:lastPrinted>
  <dcterms:created xsi:type="dcterms:W3CDTF">2023-05-13T06:19:47Z</dcterms:created>
  <dcterms:modified xsi:type="dcterms:W3CDTF">2023-10-25T06:32:48Z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