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292" documentId="13_ncr:1_{2E7AD63A-98C9-4814-9AAC-4F71BD922A63}" xr6:coauthVersionLast="47" xr6:coauthVersionMax="47" xr10:uidLastSave="{1D962140-B013-4DE6-A927-1F97A3F36734}"/>
  <bookViews>
    <workbookView xWindow="-108" yWindow="-108" windowWidth="23256" windowHeight="12576" firstSheet="3" activeTab="3" xr2:uid="{489200D9-8038-4F3F-8D8A-35128F02D1FA}"/>
  </bookViews>
  <sheets>
    <sheet name="Sheet1" sheetId="1" state="hidden" r:id="rId1"/>
    <sheet name="Test Case&amp;Step" sheetId="7" r:id="rId2"/>
    <sheet name="DP-03" sheetId="10" r:id="rId3"/>
    <sheet name="EVD_OPL 12-01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localSheetId="2" hidden="1">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localSheetId="2" hidden="1">#REF!</definedName>
    <definedName name="_Regression_X" hidden="1">#REF!</definedName>
    <definedName name="_Sort" hidden="1">[2]会社情報!#REF!</definedName>
    <definedName name="_Table1_In1" localSheetId="2" hidden="1">#REF!</definedName>
    <definedName name="_Table1_In1" hidden="1">#REF!</definedName>
    <definedName name="_Table1_Out" localSheetId="2" hidden="1">#REF!</definedName>
    <definedName name="_Table1_Out" hidden="1">#REF!</definedName>
    <definedName name="あああ" localSheetId="2" hidden="1">#REF!</definedName>
    <definedName name="あああ" hidden="1">#REF!</definedName>
    <definedName name="くま" localSheetId="2" hidden="1">#REF!</definedName>
    <definedName name="くま" hidden="1">#REF!</definedName>
    <definedName name="中間成果物" localSheetId="2" hidden="1">#REF!</definedName>
    <definedName name="中間成果物" hidden="1">#REF!</definedName>
    <definedName name="指摘種別">[3]指摘種別一覧!$D$5:$D$12</definedName>
    <definedName name="関連表" localSheetId="2" hidden="1">#REF!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<sst xmlns="http://schemas.openxmlformats.org/spreadsheetml/2006/main" count="290" uniqueCount="210">
  <si>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</si>
  <si>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</si>
  <si>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</si>
  <si>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</si>
  <si>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</si>
  <si>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</si>
  <si>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</si>
  <si>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</si>
  <si>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</si>
  <si>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</si>
  <si>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</si>
  <si>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</si>
  <si>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</si>
  <si>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</si>
  <si>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</si>
  <si>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</si>
  <si>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</si>
  <si>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</si>
  <si>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</si>
  <si>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</si>
  <si>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</si>
  <si>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</si>
  <si>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</si>
  <si>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</si>
  <si>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</si>
  <si>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</si>
  <si>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</si>
  <si>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</si>
  <si>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</si>
  <si>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</si>
  <si>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</si>
  <si>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</si>
  <si>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</si>
  <si>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</si>
  <si>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</si>
  <si>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</si>
  <si>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</si>
  <si>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</si>
  <si>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</si>
  <si>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</si>
  <si>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</si>
  <si>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</si>
  <si>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</si>
  <si>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</si>
  <si>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</si>
  <si>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</si>
  <si>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</si>
  <si>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</si>
  <si>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</si>
  <si>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</si>
  <si>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</si>
  <si>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</si>
  <si>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</si>
  <si>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</si>
  <si>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</si>
  <si>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</si>
  <si>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</si>
  <si>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</si>
  <si>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</si>
  <si>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</si>
  <si>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</si>
  <si>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</si>
  <si>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</si>
  <si>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</si>
  <si>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</si>
  <si>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</si>
  <si>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</si>
  <si>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</si>
  <si>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</si>
  <si>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</si>
  <si>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</si>
  <si>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</si>
  <si>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</si>
  <si>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</si>
  <si>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</si>
  <si>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</si>
  <si>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</si>
  <si>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</si>
  <si>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</si>
  <si>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</si>
  <si>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</si>
  <si>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</si>
  <si>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</si>
  <si>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</si>
  <si>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</si>
  <si>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</si>
  <si>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</si>
  <si>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</si>
  <si>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</si>
  <si>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</si>
  <si>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
</t>
  </si>
  <si>
    <t>Document Name</t>
  </si>
  <si>
    <t>UAT OPL12-01 Tax-Withholding settlement audit</t>
  </si>
  <si>
    <t>Business Line</t>
  </si>
  <si>
    <t>Operating Lease</t>
  </si>
  <si>
    <t>Tested By</t>
  </si>
  <si>
    <t>Albertus Wikujati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</si>
  <si>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</si>
  <si>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</si>
  <si>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</si>
  <si>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</si>
  <si>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</si>
  <si>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</si>
  <si>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</si>
  <si>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</si>
  <si>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</si>
  <si>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</si>
  <si>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</si>
  <si>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1. Masuk ke modul Operating Lease
2. Menu Taxation - submenu Withholding Settlement Audit
3. Klik Add dan lakukan Entry
4. Klik Save</t>
  </si>
  <si>
    <t>1. Field dan button berfungsi dengan baik
2. Ada validasi jika ada data wajib yang tidak dilengkapi
3. Transaksi withholding settlement sesuai tahun yang di-entry ditampilkan di Withholding Settlement Due List</t>
  </si>
  <si>
    <t>OK</t>
  </si>
  <si>
    <t>New request
- #217 Penambahan total amount
- #220 Untuk data withholding yang settelment dibayar customer akan diinput sebagai other receive, kode payment akan diimput akan dijadikan referensi settelment bukti potong</t>
  </si>
  <si>
    <t>1. Klik Proceed
2. Masuk ke modul Approval, menu Transaction - halaman Approval Request
3. Masuk ke detail dan klik Proceed</t>
  </si>
  <si>
    <t>1. Withholding statement audit masuk ke modul Approval
2. Approval request dapat diproses</t>
  </si>
  <si>
    <t>1. Masuk menu Transaction, halaman Approval Task
2. Masuk ke detail
3. Lengkapi data approval
4. Klik approve</t>
  </si>
  <si>
    <t>1. Detail request untuk approval withholding statement audit ditampilkan
2. Ada validasi jika ada data wajib yang tidak dilengkapi
3. Request dapat diapprove
4. Status withholding statement berubah menjadi Approve</t>
  </si>
  <si>
    <t>1. Masuk modul Accounting
2. Ke menu Interface - submenu Journal GL Link</t>
  </si>
  <si>
    <t>1. Setelah withholding settlement audit diapprove maka terbentuk jurnal di accounting</t>
  </si>
  <si>
    <t>Data Pattern (DP)</t>
  </si>
  <si>
    <t>NO</t>
  </si>
  <si>
    <t>Quotation</t>
  </si>
  <si>
    <t>Application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</si>
  <si>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</si>
  <si>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</si>
  <si>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</si>
  <si>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</si>
  <si>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</si>
  <si>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</si>
  <si>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</si>
  <si>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</si>
  <si>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</si>
  <si>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</si>
  <si>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Rent to Own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</si>
  <si>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</si>
  <si>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</si>
  <si>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</si>
  <si>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</si>
  <si>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</si>
  <si>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</si>
  <si>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</si>
  <si>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</si>
  <si>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</si>
  <si>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</si>
  <si>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</si>
  <si>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</si>
  <si>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</si>
  <si>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Approver</t>
  </si>
  <si>
    <t>Kontrak Induk</t>
  </si>
  <si>
    <t>Unit Alokasi (Stock)</t>
  </si>
  <si>
    <t>Number of Supplier</t>
  </si>
  <si>
    <t>Jumlah Unit</t>
  </si>
  <si>
    <t>Asset From</t>
  </si>
  <si>
    <t>Asset Purpose</t>
  </si>
  <si>
    <t>With quotation</t>
  </si>
  <si>
    <t>Multi Receiving Date (from dealer)</t>
  </si>
  <si>
    <t>Delivery Type</t>
  </si>
  <si>
    <t>Split PO</t>
  </si>
  <si>
    <t>Endorsement</t>
  </si>
  <si>
    <t>All Risk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</si>
  <si>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</si>
  <si>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</si>
  <si>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</si>
  <si>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</si>
  <si>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</si>
  <si>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</si>
  <si>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</si>
  <si>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</si>
  <si>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</si>
  <si>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</si>
  <si>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</si>
  <si>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</si>
  <si>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</si>
  <si>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</si>
  <si>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</si>
  <si>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</si>
  <si>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</si>
  <si>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COP</t>
  </si>
  <si>
    <t>30 Hari</t>
  </si>
  <si>
    <t xml:space="preserve">Vehicle </t>
  </si>
  <si>
    <t>New</t>
  </si>
  <si>
    <t>Mitsubishi Triton</t>
  </si>
  <si>
    <t>Mitsubishi</t>
  </si>
  <si>
    <t>Multi Asset</t>
  </si>
  <si>
    <t>Without Karoseri</t>
  </si>
  <si>
    <t xml:space="preserve">Rp-   </t>
  </si>
  <si>
    <t>Non Mobilization</t>
  </si>
  <si>
    <t>YES</t>
  </si>
  <si>
    <t>Pilih Kontrak Baru</t>
  </si>
  <si>
    <t>Single Supplier</t>
  </si>
  <si>
    <t>Buy</t>
  </si>
  <si>
    <t>Lease</t>
  </si>
  <si>
    <t>Same Agreement</t>
  </si>
  <si>
    <t>Full Delivery</t>
  </si>
  <si>
    <t>Claim</t>
  </si>
  <si>
    <t>Tanpa perluasan</t>
  </si>
  <si>
    <t>WAPU</t>
  </si>
  <si>
    <t>N/A</t>
  </si>
  <si>
    <t>Breakdown</t>
  </si>
  <si>
    <t>Not Maintenance</t>
  </si>
  <si>
    <t>Stop</t>
  </si>
  <si>
    <t>Not Reimbursement</t>
  </si>
  <si>
    <t>Non-ET</t>
  </si>
  <si>
    <t>Per Agreement</t>
  </si>
  <si>
    <t>SP-2</t>
  </si>
  <si>
    <t>Test Case ID</t>
  </si>
  <si>
    <t>OPL12-01 Tax-Withholding settlement audit</t>
  </si>
  <si>
    <t>Test Case Summary</t>
  </si>
  <si>
    <t>Withholding Settlement audit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</si>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</sst>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.00;[Red]\-&quot;Rp&quot;#,##0.00"/>
  </numFmts>
  <fonts count="1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2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9" xfId="1" applyFont="1" applyBorder="1"/>
    <xf numFmtId="0" fontId="5" fillId="0" borderId="10" xfId="1" applyFont="1" applyBorder="1"/>
    <xf numFmtId="0" fontId="5" fillId="0" borderId="4" xfId="1" applyFont="1" applyBorder="1" applyAlignment="1">
      <alignment horizontal="center" vertical="center"/>
    </xf>
    <xf numFmtId="0" fontId="5" fillId="0" borderId="11" xfId="1" applyFont="1" applyBorder="1"/>
    <xf numFmtId="0" fontId="5" fillId="0" borderId="3" xfId="1" applyFont="1" applyBorder="1" applyAlignment="1">
      <alignment horizontal="center" vertical="center"/>
    </xf>
    <xf numFmtId="0" fontId="5" fillId="0" borderId="12" xfId="1" applyFont="1" applyBorder="1"/>
    <xf numFmtId="0" fontId="5" fillId="0" borderId="13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1" fillId="4" borderId="8" xfId="0" applyFont="1" applyFill="1" applyBorder="1" applyAlignment="1">
      <alignment vertical="top" wrapText="1"/>
    </xf>
    <xf numFmtId="0" fontId="1" fillId="4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quotePrefix="1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0" fillId="6" borderId="14" xfId="0" quotePrefix="1" applyFill="1" applyBorder="1" applyAlignment="1">
      <alignment vertical="top" wrapText="1" readingOrder="1"/>
    </xf>
    <xf numFmtId="0" fontId="0" fillId="0" borderId="14" xfId="0" quotePrefix="1" applyBorder="1" applyAlignment="1">
      <alignment vertical="top" wrapText="1" readingOrder="1"/>
    </xf>
    <xf numFmtId="0" fontId="0" fillId="6" borderId="1" xfId="0" quotePrefix="1" applyFill="1" applyBorder="1" applyAlignment="1">
      <alignment vertical="top" wrapText="1" readingOrder="1"/>
    </xf>
    <xf numFmtId="0" fontId="0" fillId="0" borderId="1" xfId="0" quotePrefix="1" applyBorder="1" applyAlignment="1">
      <alignment vertical="top" wrapText="1" readingOrder="1"/>
    </xf>
    <xf numFmtId="0" fontId="6" fillId="0" borderId="0" xfId="0" applyFont="1"/>
    <xf numFmtId="0" fontId="2" fillId="0" borderId="0" xfId="0" applyFont="1" applyAlignment="1">
      <alignment horizontal="left"/>
    </xf>
    <xf numFmtId="0" fontId="7" fillId="7" borderId="15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/>
    </xf>
    <xf numFmtId="164" fontId="9" fillId="0" borderId="1" xfId="0" applyNumberFormat="1" applyFont="1" applyBorder="1" applyAlignment="1">
      <alignment horizontal="left" vertical="top"/>
    </xf>
    <xf numFmtId="9" fontId="9" fillId="0" borderId="1" xfId="0" applyNumberFormat="1" applyFont="1" applyBorder="1" applyAlignment="1">
      <alignment horizontal="left" vertical="top"/>
    </xf>
    <xf numFmtId="0" fontId="9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/>
    </xf>
    <xf numFmtId="0" fontId="7" fillId="7" borderId="16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53074</xdr:colOff>
      <xdr:row>5</xdr:row>
      <xdr:rowOff>31141</xdr:rowOff>
    </xdr:from>
    <xdr:to>
      <xdr:col>30</xdr:col>
      <xdr:colOff>36935</xdr:colOff>
      <xdr:row>26</xdr:row>
      <xdr:rowOff>81810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54B0A8-7AF9-F4A8-937C-342B3652E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5114" y="1082701"/>
          <a:ext cx="6834241" cy="3731129"/>
        </a:xfrm>
        <a:prstGeom prst="rect">
          <a:avLst/>
        </a:prstGeom>
      </xdr:spPr>
    </xdr:pic>
    <xdr:clientData/>
  </xdr:twoCellAnchor>
  <xdr:twoCellAnchor editAs="oneCell">
    <xdr:from>
      <xdr:col>30</xdr:col>
      <xdr:colOff>112122</xdr:colOff>
      <xdr:row>5</xdr:row>
      <xdr:rowOff>74837</xdr:rowOff>
    </xdr:from>
    <xdr:to>
      <xdr:col>47</xdr:col>
      <xdr:colOff>2472690</xdr:colOff>
      <xdr:row>26</xdr:row>
      <xdr:rowOff>41599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ED64E1-1501-4749-28C1-1B527A013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44542" y="1126397"/>
          <a:ext cx="6357258" cy="364722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27</xdr:row>
      <xdr:rowOff>59537</xdr:rowOff>
    </xdr:from>
    <xdr:to>
      <xdr:col>28</xdr:col>
      <xdr:colOff>227512</xdr:colOff>
      <xdr:row>48</xdr:row>
      <xdr:rowOff>47626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D8B3F17-12B8-E5B5-FFE3-58F1924C4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1575" y="4869662"/>
          <a:ext cx="6580687" cy="3598064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49</xdr:row>
      <xdr:rowOff>81768</xdr:rowOff>
    </xdr:from>
    <xdr:to>
      <xdr:col>29</xdr:col>
      <xdr:colOff>30428</xdr:colOff>
      <xdr:row>70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610A29-AC6C-9AB1-0C3B-91DD7EEE9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3475" y="8663793"/>
          <a:ext cx="6650303" cy="3632982"/>
        </a:xfrm>
        <a:prstGeom prst="rect">
          <a:avLst/>
        </a:prstGeom>
      </xdr:spPr>
    </xdr:pic>
    <xdr:clientData/>
  </xdr:twoCellAnchor>
  <xdr:twoCellAnchor editAs="oneCell">
    <xdr:from>
      <xdr:col>29</xdr:col>
      <xdr:colOff>114300</xdr:colOff>
      <xdr:row>49</xdr:row>
      <xdr:rowOff>23812</xdr:rowOff>
    </xdr:from>
    <xdr:to>
      <xdr:col>47</xdr:col>
      <xdr:colOff>2586029</xdr:colOff>
      <xdr:row>70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6BBC6B-AA10-9CA1-3F3D-F210E8C77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67650" y="8605837"/>
          <a:ext cx="6757979" cy="3652838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</xdr:colOff>
      <xdr:row>71</xdr:row>
      <xdr:rowOff>76200</xdr:rowOff>
    </xdr:from>
    <xdr:to>
      <xdr:col>28</xdr:col>
      <xdr:colOff>177316</xdr:colOff>
      <xdr:row>92</xdr:row>
      <xdr:rowOff>9525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FD6A90-65BF-2B7D-2855-239A0CCF9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3583" y="12468225"/>
          <a:ext cx="6538958" cy="3533775"/>
        </a:xfrm>
        <a:prstGeom prst="rect">
          <a:avLst/>
        </a:prstGeom>
      </xdr:spPr>
    </xdr:pic>
    <xdr:clientData/>
  </xdr:twoCellAnchor>
  <xdr:twoCellAnchor>
    <xdr:from>
      <xdr:col>36</xdr:col>
      <xdr:colOff>0</xdr:colOff>
      <xdr:row>101</xdr:row>
      <xdr:rowOff>0</xdr:rowOff>
    </xdr:from>
    <xdr:to>
      <xdr:col>38</xdr:col>
      <xdr:colOff>60960</xdr:colOff>
      <xdr:row>103</xdr:row>
      <xdr:rowOff>106680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BCA36DA6-F13B-3D79-0D3A-BC399DA8694C}"/>
            </a:ext>
          </a:extLst>
        </xdr:cNvPr>
        <xdr:cNvSpPr txBox="1">
          <a:spLocks noChangeArrowheads="1"/>
        </xdr:cNvSpPr>
      </xdr:nvSpPr>
      <xdr:spPr bwMode="auto">
        <a:xfrm>
          <a:off x="9349740" y="17907000"/>
          <a:ext cx="533400" cy="457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48</xdr:col>
      <xdr:colOff>200025</xdr:colOff>
      <xdr:row>5</xdr:row>
      <xdr:rowOff>123825</xdr:rowOff>
    </xdr:from>
    <xdr:to>
      <xdr:col>94</xdr:col>
      <xdr:colOff>133350</xdr:colOff>
      <xdr:row>25</xdr:row>
      <xdr:rowOff>101806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4D155E-3E05-AA2B-A6D1-80F03CB22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6625" y="1162050"/>
          <a:ext cx="10887075" cy="3406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5"/>
  <cols>
    <col min="1" max="1" width="6.42578125" bestFit="1" customWidth="1"/>
    <col min="2" max="2" width="17" bestFit="1" customWidth="1"/>
    <col min="3" max="3" width="6.42578125" bestFit="1" customWidth="1"/>
    <col min="4" max="4" width="49.42578125" bestFit="1" customWidth="1"/>
    <col min="5" max="5" width="66.28515625" bestFit="1" customWidth="1"/>
    <col min="6" max="6" width="6.5703125" bestFit="1" customWidth="1"/>
  </cols>
  <sheetData>
    <row r="1" spans="1:12">
      <c r="A1" s="68" t="s">
        <v>0</v>
      </c>
      <c r="B1" s="1" t="s">
        <v>1</v>
      </c>
      <c r="C1" s="68" t="s">
        <v>2</v>
      </c>
      <c r="D1" s="1" t="s">
        <v>3</v>
      </c>
      <c r="E1" s="70" t="s">
        <v>4</v>
      </c>
      <c r="F1" s="72" t="s">
        <v>5</v>
      </c>
      <c r="G1" s="73"/>
      <c r="H1" s="67"/>
      <c r="I1" s="67"/>
      <c r="J1" s="67"/>
      <c r="K1" s="67"/>
      <c r="L1" s="67"/>
    </row>
    <row r="2" spans="1:12">
      <c r="A2" s="69"/>
      <c r="B2" s="2" t="s">
        <v>6</v>
      </c>
      <c r="C2" s="69"/>
      <c r="D2" s="2" t="s">
        <v>7</v>
      </c>
      <c r="E2" s="71"/>
      <c r="F2" s="71"/>
      <c r="G2" s="73"/>
      <c r="H2" s="67"/>
      <c r="I2" s="67"/>
      <c r="J2" s="67"/>
      <c r="K2" s="67"/>
      <c r="L2" s="67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67"/>
  <sheetViews>
    <sheetView topLeftCell="A5" zoomScale="80" zoomScaleNormal="80" workbookViewId="0">
      <selection activeCell="G5" sqref="G5"/>
    </sheetView>
  </sheetViews>
  <sheetFormatPr defaultColWidth="8.7109375" defaultRowHeight="14.45"/>
  <cols>
    <col min="1" max="3" width="19.5703125" customWidth="1"/>
    <col min="4" max="4" width="12.28515625" customWidth="1"/>
    <col min="5" max="5" width="42.5703125" customWidth="1"/>
    <col min="6" max="6" width="56.42578125" customWidth="1"/>
    <col min="7" max="8" width="19.5703125" customWidth="1"/>
    <col min="9" max="9" width="35.7109375" customWidth="1"/>
    <col min="10" max="13" width="19.5703125" customWidth="1"/>
  </cols>
  <sheetData>
    <row r="1" spans="1:15" ht="14.65" customHeight="1">
      <c r="A1" s="46" t="s">
        <v>89</v>
      </c>
      <c r="B1" s="74" t="s">
        <v>90</v>
      </c>
      <c r="C1" s="74"/>
      <c r="D1" s="74"/>
      <c r="E1" s="74"/>
      <c r="F1" s="74"/>
      <c r="G1" s="74"/>
      <c r="H1" s="74"/>
      <c r="I1" s="74"/>
      <c r="J1" s="47"/>
      <c r="K1" s="47"/>
      <c r="L1" s="47"/>
      <c r="M1" s="47"/>
      <c r="N1" s="38"/>
      <c r="O1" s="38"/>
    </row>
    <row r="2" spans="1:15" ht="29.25" customHeight="1">
      <c r="A2" s="46" t="s">
        <v>91</v>
      </c>
      <c r="B2" s="75" t="s">
        <v>92</v>
      </c>
      <c r="C2" s="75"/>
      <c r="D2" s="48" t="s">
        <v>93</v>
      </c>
      <c r="E2" s="39" t="s">
        <v>94</v>
      </c>
      <c r="F2" s="48" t="s">
        <v>95</v>
      </c>
      <c r="G2" s="39" t="s">
        <v>96</v>
      </c>
      <c r="H2" s="49" t="s">
        <v>97</v>
      </c>
      <c r="I2" s="39" t="s">
        <v>98</v>
      </c>
      <c r="N2" s="38"/>
      <c r="O2" s="38"/>
    </row>
    <row r="3" spans="1:15">
      <c r="A3" s="38"/>
      <c r="B3" s="38"/>
      <c r="C3" s="38">
        <f>MAX(C5:C30)</f>
        <v>45160</v>
      </c>
      <c r="D3" s="38">
        <f>COUNTA(D5:D10000)</f>
        <v>4</v>
      </c>
      <c r="E3" s="38"/>
      <c r="F3" s="38"/>
      <c r="G3" s="38">
        <f>COUNTIF($G$5:$G$41,"OK")</f>
        <v>4</v>
      </c>
      <c r="H3" s="38">
        <f>COUNTIF($G$5:$G$41,"FAIL")</f>
        <v>0</v>
      </c>
      <c r="I3" s="38"/>
      <c r="J3" s="38"/>
      <c r="K3" s="38"/>
      <c r="L3" s="38"/>
      <c r="M3" s="38"/>
      <c r="N3" s="38"/>
      <c r="O3" s="38"/>
    </row>
    <row r="4" spans="1:15" ht="14.65" customHeight="1">
      <c r="A4" s="40" t="s">
        <v>99</v>
      </c>
      <c r="B4" s="40" t="s">
        <v>100</v>
      </c>
      <c r="C4" s="41" t="s">
        <v>101</v>
      </c>
      <c r="D4" s="40" t="s">
        <v>102</v>
      </c>
      <c r="E4" s="40" t="s">
        <v>103</v>
      </c>
      <c r="F4" s="40" t="s">
        <v>104</v>
      </c>
      <c r="G4" s="40" t="s">
        <v>105</v>
      </c>
      <c r="H4" s="40" t="s">
        <v>106</v>
      </c>
      <c r="I4" s="42" t="s">
        <v>107</v>
      </c>
      <c r="J4" s="38"/>
      <c r="K4" s="38"/>
    </row>
    <row r="5" spans="1:15" ht="172.9">
      <c r="A5" s="43"/>
      <c r="B5" s="44">
        <v>45160</v>
      </c>
      <c r="C5" s="44">
        <v>45160</v>
      </c>
      <c r="D5" s="50">
        <v>1</v>
      </c>
      <c r="E5" s="51" t="s">
        <v>108</v>
      </c>
      <c r="F5" s="52" t="s">
        <v>109</v>
      </c>
      <c r="G5" s="43" t="s">
        <v>110</v>
      </c>
      <c r="H5" s="44">
        <v>45167</v>
      </c>
      <c r="I5" s="43" t="s">
        <v>111</v>
      </c>
      <c r="J5" s="38"/>
      <c r="K5" s="38"/>
    </row>
    <row r="6" spans="1:15" ht="57.6">
      <c r="A6" s="43"/>
      <c r="B6" s="44">
        <v>45160</v>
      </c>
      <c r="C6" s="44">
        <v>45160</v>
      </c>
      <c r="D6" s="43">
        <v>2</v>
      </c>
      <c r="E6" s="53" t="s">
        <v>112</v>
      </c>
      <c r="F6" s="54" t="s">
        <v>113</v>
      </c>
      <c r="G6" s="43" t="s">
        <v>110</v>
      </c>
      <c r="H6" s="44"/>
      <c r="I6" s="43"/>
      <c r="J6" s="38"/>
      <c r="K6" s="38"/>
    </row>
    <row r="7" spans="1:15" ht="92.65" customHeight="1">
      <c r="A7" s="43"/>
      <c r="B7" s="44">
        <v>45160</v>
      </c>
      <c r="C7" s="44">
        <v>45160</v>
      </c>
      <c r="D7" s="43">
        <v>3</v>
      </c>
      <c r="E7" s="43" t="s">
        <v>114</v>
      </c>
      <c r="F7" s="45" t="s">
        <v>115</v>
      </c>
      <c r="G7" s="43" t="s">
        <v>110</v>
      </c>
      <c r="H7" s="44"/>
      <c r="I7" s="43"/>
      <c r="J7" s="38"/>
      <c r="K7" s="38"/>
    </row>
    <row r="8" spans="1:15" ht="92.65" customHeight="1">
      <c r="A8" s="43"/>
      <c r="B8" s="44">
        <v>45160</v>
      </c>
      <c r="C8" s="44">
        <v>45160</v>
      </c>
      <c r="D8" s="43">
        <v>4</v>
      </c>
      <c r="E8" s="43" t="s">
        <v>116</v>
      </c>
      <c r="F8" s="45" t="s">
        <v>117</v>
      </c>
      <c r="G8" s="43" t="s">
        <v>110</v>
      </c>
      <c r="H8" s="44"/>
      <c r="I8" s="43"/>
      <c r="J8" s="38"/>
      <c r="K8" s="38"/>
    </row>
    <row r="9" spans="1:1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</row>
    <row r="10" spans="1:1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1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</row>
    <row r="12" spans="1:1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</row>
    <row r="13" spans="1:1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</row>
    <row r="14" spans="1:1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1:1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</row>
    <row r="16" spans="1:1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1:1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1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1: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1:1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</row>
    <row r="33" spans="1: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</row>
    <row r="34" spans="1:1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</row>
    <row r="35" spans="1: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1: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</row>
    <row r="37" spans="1:1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</row>
    <row r="38" spans="1:1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1:1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1:1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1:1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</row>
    <row r="42" spans="1:1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</row>
    <row r="43" spans="1: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</row>
    <row r="45" spans="1: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</row>
    <row r="46" spans="1: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</row>
    <row r="47" spans="1: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</row>
    <row r="48" spans="1: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</row>
    <row r="49" spans="1: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</row>
    <row r="50" spans="1: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spans="1: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spans="1: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</sheetData>
  <mergeCells count="2">
    <mergeCell ref="B1:I1"/>
    <mergeCell ref="B2:C2"/>
  </mergeCells>
  <dataValidations count="1">
    <dataValidation type="list" allowBlank="1" showInputMessage="1" showErrorMessage="1" sqref="G5:G8" xr:uid="{1CBCBA68-5371-4279-BDA4-273E6340C0D0}">
      <formula1>"OK,FAIL"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FFAD9-FD3A-4B23-82BD-C7EA8A51594A}">
  <sheetPr>
    <tabColor rgb="FFFFFF00"/>
  </sheetPr>
  <dimension ref="B2:AX6"/>
  <sheetViews>
    <sheetView zoomScale="55" zoomScaleNormal="55" workbookViewId="0">
      <selection activeCell="L6" sqref="L6"/>
    </sheetView>
  </sheetViews>
  <sheetFormatPr defaultRowHeight="14.45"/>
  <cols>
    <col min="1" max="1" width="3.28515625" customWidth="1"/>
    <col min="2" max="9" width="16.28515625" customWidth="1"/>
    <col min="10" max="10" width="20.28515625" bestFit="1" customWidth="1"/>
    <col min="11" max="12" width="16.28515625" customWidth="1"/>
    <col min="13" max="13" width="19.140625" bestFit="1" customWidth="1"/>
    <col min="14" max="50" width="16.28515625" customWidth="1"/>
  </cols>
  <sheetData>
    <row r="2" spans="2:50" ht="23.45">
      <c r="B2" s="55" t="s">
        <v>118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56"/>
      <c r="S2" s="13"/>
      <c r="T2" s="13"/>
      <c r="U2" s="13"/>
      <c r="V2" s="56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 spans="2:50">
      <c r="B3" s="24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56"/>
      <c r="S3" s="13"/>
      <c r="T3" s="13"/>
      <c r="U3" s="13"/>
      <c r="V3" s="56"/>
      <c r="W3" s="24"/>
      <c r="X3" s="24"/>
      <c r="Y3" s="24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 spans="2:50" ht="15.6">
      <c r="B4" s="57" t="s">
        <v>119</v>
      </c>
      <c r="C4" s="76" t="s">
        <v>120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  <c r="R4" s="76" t="s">
        <v>121</v>
      </c>
      <c r="S4" s="77"/>
      <c r="T4" s="78"/>
      <c r="U4" s="76" t="s">
        <v>122</v>
      </c>
      <c r="V4" s="77"/>
      <c r="W4" s="77"/>
      <c r="X4" s="77"/>
      <c r="Y4" s="78"/>
      <c r="Z4" s="58" t="s">
        <v>123</v>
      </c>
      <c r="AA4" s="76" t="s">
        <v>124</v>
      </c>
      <c r="AB4" s="78"/>
      <c r="AC4" s="77"/>
      <c r="AD4" s="78"/>
      <c r="AE4" s="76" t="s">
        <v>125</v>
      </c>
      <c r="AF4" s="77"/>
      <c r="AG4" s="77"/>
      <c r="AH4" s="77"/>
      <c r="AI4" s="78"/>
      <c r="AJ4" s="76" t="s">
        <v>126</v>
      </c>
      <c r="AK4" s="77"/>
      <c r="AL4" s="77"/>
      <c r="AM4" s="77"/>
      <c r="AN4" s="78"/>
      <c r="AO4" s="76" t="s">
        <v>127</v>
      </c>
      <c r="AP4" s="78"/>
      <c r="AQ4" s="76" t="s">
        <v>128</v>
      </c>
      <c r="AR4" s="77"/>
      <c r="AS4" s="78"/>
      <c r="AT4" s="76" t="s">
        <v>129</v>
      </c>
      <c r="AU4" s="77"/>
      <c r="AV4" s="78"/>
      <c r="AW4" s="76" t="s">
        <v>75</v>
      </c>
      <c r="AX4" s="77"/>
    </row>
    <row r="5" spans="2:50" ht="62.45">
      <c r="B5" s="59" t="s">
        <v>130</v>
      </c>
      <c r="C5" s="60" t="s">
        <v>131</v>
      </c>
      <c r="D5" s="60" t="s">
        <v>132</v>
      </c>
      <c r="E5" s="60" t="s">
        <v>133</v>
      </c>
      <c r="F5" s="60" t="s">
        <v>134</v>
      </c>
      <c r="G5" s="60" t="s">
        <v>135</v>
      </c>
      <c r="H5" s="60" t="s">
        <v>136</v>
      </c>
      <c r="I5" s="60" t="s">
        <v>137</v>
      </c>
      <c r="J5" s="60" t="s">
        <v>138</v>
      </c>
      <c r="K5" s="60" t="s">
        <v>139</v>
      </c>
      <c r="L5" s="60" t="s">
        <v>140</v>
      </c>
      <c r="M5" s="60" t="s">
        <v>141</v>
      </c>
      <c r="N5" s="60" t="s">
        <v>142</v>
      </c>
      <c r="O5" s="60" t="s">
        <v>143</v>
      </c>
      <c r="P5" s="60" t="s">
        <v>144</v>
      </c>
      <c r="Q5" s="60" t="s">
        <v>145</v>
      </c>
      <c r="R5" s="60" t="s">
        <v>146</v>
      </c>
      <c r="S5" s="60" t="s">
        <v>147</v>
      </c>
      <c r="T5" s="60" t="s">
        <v>148</v>
      </c>
      <c r="U5" s="60" t="s">
        <v>149</v>
      </c>
      <c r="V5" s="60" t="s">
        <v>150</v>
      </c>
      <c r="W5" s="60" t="s">
        <v>151</v>
      </c>
      <c r="X5" s="60" t="s">
        <v>152</v>
      </c>
      <c r="Y5" s="60" t="s">
        <v>153</v>
      </c>
      <c r="Z5" s="60" t="s">
        <v>154</v>
      </c>
      <c r="AA5" s="60" t="s">
        <v>155</v>
      </c>
      <c r="AB5" s="60" t="s">
        <v>156</v>
      </c>
      <c r="AC5" s="60" t="s">
        <v>157</v>
      </c>
      <c r="AD5" s="60" t="s">
        <v>158</v>
      </c>
      <c r="AE5" s="60" t="s">
        <v>159</v>
      </c>
      <c r="AF5" s="60" t="s">
        <v>160</v>
      </c>
      <c r="AG5" s="60" t="s">
        <v>161</v>
      </c>
      <c r="AH5" s="60" t="s">
        <v>162</v>
      </c>
      <c r="AI5" s="60" t="s">
        <v>163</v>
      </c>
      <c r="AJ5" s="60" t="s">
        <v>164</v>
      </c>
      <c r="AK5" s="60" t="s">
        <v>165</v>
      </c>
      <c r="AL5" s="60" t="s">
        <v>166</v>
      </c>
      <c r="AM5" s="60" t="s">
        <v>167</v>
      </c>
      <c r="AN5" s="60" t="s">
        <v>168</v>
      </c>
      <c r="AO5" s="60" t="s">
        <v>127</v>
      </c>
      <c r="AP5" s="60" t="s">
        <v>169</v>
      </c>
      <c r="AQ5" s="60" t="s">
        <v>126</v>
      </c>
      <c r="AR5" s="60" t="s">
        <v>142</v>
      </c>
      <c r="AS5" s="60" t="s">
        <v>170</v>
      </c>
      <c r="AT5" s="60" t="s">
        <v>171</v>
      </c>
      <c r="AU5" s="60" t="s">
        <v>172</v>
      </c>
      <c r="AV5" s="60" t="s">
        <v>173</v>
      </c>
      <c r="AW5" s="60" t="s">
        <v>174</v>
      </c>
      <c r="AX5" s="60" t="s">
        <v>175</v>
      </c>
    </row>
    <row r="6" spans="2:50" ht="15.6">
      <c r="B6" s="61">
        <v>3</v>
      </c>
      <c r="C6" s="62"/>
      <c r="D6" s="62" t="s">
        <v>176</v>
      </c>
      <c r="E6" s="62" t="s">
        <v>177</v>
      </c>
      <c r="F6" s="62" t="s">
        <v>178</v>
      </c>
      <c r="G6" s="62" t="s">
        <v>179</v>
      </c>
      <c r="H6" s="63" t="s">
        <v>180</v>
      </c>
      <c r="I6" s="62" t="s">
        <v>181</v>
      </c>
      <c r="J6" s="64">
        <v>448000000</v>
      </c>
      <c r="K6" s="63" t="s">
        <v>182</v>
      </c>
      <c r="L6" s="63" t="s">
        <v>183</v>
      </c>
      <c r="M6" s="62" t="s">
        <v>184</v>
      </c>
      <c r="N6" s="62" t="s">
        <v>185</v>
      </c>
      <c r="O6" s="62" t="s">
        <v>184</v>
      </c>
      <c r="P6" s="62" t="s">
        <v>186</v>
      </c>
      <c r="Q6" s="62" t="s">
        <v>119</v>
      </c>
      <c r="R6" s="65">
        <v>0.03</v>
      </c>
      <c r="S6" s="62" t="s">
        <v>187</v>
      </c>
      <c r="T6" s="62" t="s">
        <v>119</v>
      </c>
      <c r="U6" s="62" t="s">
        <v>188</v>
      </c>
      <c r="V6" s="62">
        <v>6</v>
      </c>
      <c r="W6" s="62" t="s">
        <v>189</v>
      </c>
      <c r="X6" s="62" t="s">
        <v>190</v>
      </c>
      <c r="Y6" s="62" t="s">
        <v>153</v>
      </c>
      <c r="Z6" s="66" t="s">
        <v>191</v>
      </c>
      <c r="AA6" s="63" t="s">
        <v>192</v>
      </c>
      <c r="AB6" s="63" t="s">
        <v>186</v>
      </c>
      <c r="AC6" s="63" t="s">
        <v>193</v>
      </c>
      <c r="AD6" s="63" t="s">
        <v>194</v>
      </c>
      <c r="AE6" s="63" t="s">
        <v>195</v>
      </c>
      <c r="AF6" s="66" t="s">
        <v>191</v>
      </c>
      <c r="AG6" s="63" t="s">
        <v>196</v>
      </c>
      <c r="AH6" s="63" t="s">
        <v>197</v>
      </c>
      <c r="AI6" s="63" t="s">
        <v>65</v>
      </c>
      <c r="AJ6" s="63" t="s">
        <v>198</v>
      </c>
      <c r="AK6" s="63" t="s">
        <v>184</v>
      </c>
      <c r="AL6" s="63" t="s">
        <v>119</v>
      </c>
      <c r="AM6" s="63" t="s">
        <v>196</v>
      </c>
      <c r="AN6" s="63" t="s">
        <v>196</v>
      </c>
      <c r="AO6" s="62" t="s">
        <v>199</v>
      </c>
      <c r="AP6" s="62" t="s">
        <v>196</v>
      </c>
      <c r="AQ6" s="63" t="s">
        <v>196</v>
      </c>
      <c r="AR6" s="63" t="s">
        <v>196</v>
      </c>
      <c r="AS6" s="63" t="s">
        <v>200</v>
      </c>
      <c r="AT6" s="62" t="s">
        <v>176</v>
      </c>
      <c r="AU6" s="62" t="s">
        <v>201</v>
      </c>
      <c r="AV6" s="62" t="s">
        <v>196</v>
      </c>
      <c r="AW6" s="62" t="s">
        <v>202</v>
      </c>
      <c r="AX6" s="62" t="s">
        <v>203</v>
      </c>
    </row>
  </sheetData>
  <mergeCells count="11">
    <mergeCell ref="AJ4:AN4"/>
    <mergeCell ref="AO4:AP4"/>
    <mergeCell ref="AQ4:AS4"/>
    <mergeCell ref="AT4:AV4"/>
    <mergeCell ref="AW4:AX4"/>
    <mergeCell ref="AE4:AI4"/>
    <mergeCell ref="C4:Q4"/>
    <mergeCell ref="R4:T4"/>
    <mergeCell ref="U4:Y4"/>
    <mergeCell ref="AA4:AB4"/>
    <mergeCell ref="AC4:A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48"/>
  <sheetViews>
    <sheetView showGridLines="0" tabSelected="1" topLeftCell="A2" zoomScale="80" zoomScaleNormal="80" zoomScaleSheetLayoutView="50" workbookViewId="0">
      <selection activeCell="AV32" sqref="AV32"/>
    </sheetView>
  </sheetViews>
  <sheetFormatPr defaultColWidth="9.28515625" defaultRowHeight="13.9"/>
  <cols>
    <col min="1" max="1" width="15.7109375" style="37" customWidth="1"/>
    <col min="2" max="47" width="3.42578125" style="26" customWidth="1"/>
    <col min="48" max="48" width="38.85546875" style="26" customWidth="1"/>
    <col min="49" max="95" width="3.42578125" style="26" customWidth="1"/>
    <col min="96" max="16384" width="9.28515625" style="26"/>
  </cols>
  <sheetData>
    <row r="1" spans="1:95">
      <c r="A1" s="25"/>
    </row>
    <row r="2" spans="1:95">
      <c r="A2" s="27" t="s">
        <v>204</v>
      </c>
      <c r="B2" s="79" t="s">
        <v>205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</row>
    <row r="3" spans="1:95" ht="27.6">
      <c r="A3" s="27" t="s">
        <v>206</v>
      </c>
      <c r="B3" s="79" t="s">
        <v>207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</row>
    <row r="5" spans="1:95">
      <c r="A5" s="27" t="s">
        <v>102</v>
      </c>
      <c r="B5" s="80" t="s">
        <v>208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0" t="s">
        <v>209</v>
      </c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5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5"/>
    </row>
    <row r="28" spans="1:95">
      <c r="A28" s="28">
        <v>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30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30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 ht="14.45">
      <c r="A32" s="31"/>
      <c r="AV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3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5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5"/>
    </row>
    <row r="50" spans="1:95">
      <c r="A50" s="28">
        <v>3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30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30"/>
    </row>
    <row r="51" spans="1:95" ht="16.149999999999999" customHeight="1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5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5"/>
    </row>
    <row r="72" spans="1:95">
      <c r="A72" s="28">
        <v>4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30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30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>
      <c r="A91" s="31"/>
      <c r="AV91" s="32"/>
      <c r="CQ91" s="32"/>
    </row>
    <row r="92" spans="1:95">
      <c r="A92" s="31"/>
      <c r="AV92" s="32"/>
      <c r="CQ92" s="32"/>
    </row>
    <row r="93" spans="1:95">
      <c r="A93" s="33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5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5"/>
    </row>
    <row r="94" spans="1:95">
      <c r="A94" s="28">
        <v>5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30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30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3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5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5"/>
    </row>
    <row r="116" spans="1:95">
      <c r="A116" s="28">
        <v>6</v>
      </c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30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30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1"/>
      <c r="AV130" s="32"/>
      <c r="CQ130" s="32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3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5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5"/>
    </row>
    <row r="138" spans="1:95">
      <c r="A138" s="28">
        <v>7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30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30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5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5"/>
    </row>
    <row r="160" spans="1:95">
      <c r="A160" s="28">
        <v>8</v>
      </c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30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30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3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5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5"/>
    </row>
    <row r="182" spans="1:95">
      <c r="A182" s="28">
        <v>9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30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30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1"/>
      <c r="AV191" s="32"/>
      <c r="CQ191" s="32"/>
    </row>
    <row r="192" spans="1:95">
      <c r="A192" s="31"/>
      <c r="AV192" s="32"/>
      <c r="CQ192" s="32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3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5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5"/>
    </row>
    <row r="204" spans="1:95">
      <c r="A204" s="28">
        <v>10</v>
      </c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30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  <c r="CA204" s="29"/>
      <c r="CB204" s="29"/>
      <c r="CC204" s="29"/>
      <c r="CD204" s="29"/>
      <c r="CE204" s="29"/>
      <c r="CF204" s="29"/>
      <c r="CG204" s="29"/>
      <c r="CH204" s="29"/>
      <c r="CI204" s="29"/>
      <c r="CJ204" s="29"/>
      <c r="CK204" s="29"/>
      <c r="CL204" s="29"/>
      <c r="CM204" s="29"/>
      <c r="CN204" s="29"/>
      <c r="CO204" s="29"/>
      <c r="CP204" s="29"/>
      <c r="CQ204" s="30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3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5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5"/>
    </row>
    <row r="226" spans="1:95">
      <c r="A226" s="36">
        <v>11</v>
      </c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30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  <c r="CH226" s="29"/>
      <c r="CI226" s="29"/>
      <c r="CJ226" s="29"/>
      <c r="CK226" s="29"/>
      <c r="CL226" s="29"/>
      <c r="CM226" s="29"/>
      <c r="CN226" s="29"/>
      <c r="CO226" s="29"/>
      <c r="CP226" s="29"/>
      <c r="CQ226" s="30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3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5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  <c r="CP244" s="34"/>
      <c r="CQ244" s="35"/>
    </row>
    <row r="245" spans="1:95">
      <c r="A245" s="36">
        <v>13</v>
      </c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30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  <c r="CH245" s="29"/>
      <c r="CI245" s="29"/>
      <c r="CJ245" s="29"/>
      <c r="CK245" s="29"/>
      <c r="CL245" s="29"/>
      <c r="CM245" s="29"/>
      <c r="CN245" s="29"/>
      <c r="CO245" s="29"/>
      <c r="CP245" s="29"/>
      <c r="CQ245" s="30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3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5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  <c r="CP268" s="34"/>
      <c r="CQ268" s="35"/>
    </row>
    <row r="269" spans="1:95">
      <c r="A269" s="36">
        <v>14</v>
      </c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30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29"/>
      <c r="BT269" s="29"/>
      <c r="BU269" s="29"/>
      <c r="BV269" s="29"/>
      <c r="BW269" s="29"/>
      <c r="BX269" s="29"/>
      <c r="BY269" s="29"/>
      <c r="BZ269" s="29"/>
      <c r="CA269" s="29"/>
      <c r="CB269" s="29"/>
      <c r="CC269" s="29"/>
      <c r="CD269" s="29"/>
      <c r="CE269" s="29"/>
      <c r="CF269" s="29"/>
      <c r="CG269" s="29"/>
      <c r="CH269" s="29"/>
      <c r="CI269" s="29"/>
      <c r="CJ269" s="29"/>
      <c r="CK269" s="29"/>
      <c r="CL269" s="29"/>
      <c r="CM269" s="29"/>
      <c r="CN269" s="29"/>
      <c r="CO269" s="29"/>
      <c r="CP269" s="29"/>
      <c r="CQ269" s="30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1"/>
      <c r="AV279" s="32"/>
      <c r="CQ279" s="32"/>
    </row>
    <row r="280" spans="1:95">
      <c r="A280" s="31"/>
      <c r="AV280" s="32"/>
      <c r="CQ280" s="32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3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5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  <c r="CP286" s="34"/>
      <c r="CQ286" s="35"/>
    </row>
    <row r="287" spans="1:95">
      <c r="A287" s="36">
        <v>15</v>
      </c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30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29"/>
      <c r="BR287" s="29"/>
      <c r="BS287" s="29"/>
      <c r="BT287" s="29"/>
      <c r="BU287" s="29"/>
      <c r="BV287" s="29"/>
      <c r="BW287" s="29"/>
      <c r="BX287" s="29"/>
      <c r="BY287" s="29"/>
      <c r="BZ287" s="29"/>
      <c r="CA287" s="29"/>
      <c r="CB287" s="29"/>
      <c r="CC287" s="29"/>
      <c r="CD287" s="29"/>
      <c r="CE287" s="29"/>
      <c r="CF287" s="29"/>
      <c r="CG287" s="29"/>
      <c r="CH287" s="29"/>
      <c r="CI287" s="29"/>
      <c r="CJ287" s="29"/>
      <c r="CK287" s="29"/>
      <c r="CL287" s="29"/>
      <c r="CM287" s="29"/>
      <c r="CN287" s="29"/>
      <c r="CO287" s="29"/>
      <c r="CP287" s="29"/>
      <c r="CQ287" s="30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3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5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  <c r="CP304" s="34"/>
      <c r="CQ304" s="35"/>
    </row>
    <row r="305" spans="1:95">
      <c r="A305" s="36">
        <v>16</v>
      </c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30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  <c r="BR305" s="29"/>
      <c r="BS305" s="29"/>
      <c r="BT305" s="29"/>
      <c r="BU305" s="29"/>
      <c r="BV305" s="29"/>
      <c r="BW305" s="29"/>
      <c r="BX305" s="29"/>
      <c r="BY305" s="29"/>
      <c r="BZ305" s="29"/>
      <c r="CA305" s="29"/>
      <c r="CB305" s="29"/>
      <c r="CC305" s="29"/>
      <c r="CD305" s="29"/>
      <c r="CE305" s="29"/>
      <c r="CF305" s="29"/>
      <c r="CG305" s="29"/>
      <c r="CH305" s="29"/>
      <c r="CI305" s="29"/>
      <c r="CJ305" s="29"/>
      <c r="CK305" s="29"/>
      <c r="CL305" s="29"/>
      <c r="CM305" s="29"/>
      <c r="CN305" s="29"/>
      <c r="CO305" s="29"/>
      <c r="CP305" s="29"/>
      <c r="CQ305" s="30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3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5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  <c r="CP322" s="34"/>
      <c r="CQ322" s="35"/>
    </row>
    <row r="323" spans="1:95">
      <c r="A323" s="36">
        <v>17</v>
      </c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30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29"/>
      <c r="BR323" s="29"/>
      <c r="BS323" s="29"/>
      <c r="BT323" s="29"/>
      <c r="BU323" s="29"/>
      <c r="BV323" s="29"/>
      <c r="BW323" s="29"/>
      <c r="BX323" s="29"/>
      <c r="BY323" s="29"/>
      <c r="BZ323" s="29"/>
      <c r="CA323" s="29"/>
      <c r="CB323" s="29"/>
      <c r="CC323" s="29"/>
      <c r="CD323" s="29"/>
      <c r="CE323" s="29"/>
      <c r="CF323" s="29"/>
      <c r="CG323" s="29"/>
      <c r="CH323" s="29"/>
      <c r="CI323" s="29"/>
      <c r="CJ323" s="29"/>
      <c r="CK323" s="29"/>
      <c r="CL323" s="29"/>
      <c r="CM323" s="29"/>
      <c r="CN323" s="29"/>
      <c r="CO323" s="29"/>
      <c r="CP323" s="29"/>
      <c r="CQ323" s="30"/>
    </row>
    <row r="324" spans="1:95">
      <c r="A324" s="31"/>
      <c r="AV324" s="32"/>
      <c r="CQ324" s="32"/>
    </row>
    <row r="325" spans="1:95">
      <c r="A325" s="31"/>
      <c r="AV325" s="32"/>
      <c r="CQ325" s="32"/>
    </row>
    <row r="326" spans="1:95">
      <c r="A326" s="31"/>
      <c r="AV326" s="32"/>
      <c r="CQ326" s="32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3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5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  <c r="CP340" s="34"/>
      <c r="CQ340" s="35"/>
    </row>
    <row r="341" spans="1:95">
      <c r="A341" s="36">
        <v>18</v>
      </c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30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  <c r="BQ341" s="29"/>
      <c r="BR341" s="29"/>
      <c r="BS341" s="29"/>
      <c r="BT341" s="29"/>
      <c r="BU341" s="29"/>
      <c r="BV341" s="29"/>
      <c r="BW341" s="29"/>
      <c r="BX341" s="29"/>
      <c r="BY341" s="29"/>
      <c r="BZ341" s="29"/>
      <c r="CA341" s="29"/>
      <c r="CB341" s="29"/>
      <c r="CC341" s="29"/>
      <c r="CD341" s="29"/>
      <c r="CE341" s="29"/>
      <c r="CF341" s="29"/>
      <c r="CG341" s="29"/>
      <c r="CH341" s="29"/>
      <c r="CI341" s="29"/>
      <c r="CJ341" s="29"/>
      <c r="CK341" s="29"/>
      <c r="CL341" s="29"/>
      <c r="CM341" s="29"/>
      <c r="CN341" s="29"/>
      <c r="CO341" s="29"/>
      <c r="CP341" s="29"/>
      <c r="CQ341" s="30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>
      <c r="A347" s="31"/>
      <c r="AV347" s="32"/>
      <c r="CQ347" s="32"/>
    </row>
    <row r="348" spans="1:95">
      <c r="A348" s="31"/>
      <c r="AV348" s="32"/>
      <c r="CQ348" s="32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3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5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  <c r="CN358" s="34"/>
      <c r="CO358" s="34"/>
      <c r="CP358" s="34"/>
      <c r="CQ358" s="35"/>
    </row>
    <row r="359" spans="1:95">
      <c r="A359" s="36">
        <v>19</v>
      </c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30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  <c r="BP359" s="29"/>
      <c r="BQ359" s="29"/>
      <c r="BR359" s="29"/>
      <c r="BS359" s="29"/>
      <c r="BT359" s="29"/>
      <c r="BU359" s="29"/>
      <c r="BV359" s="29"/>
      <c r="BW359" s="29"/>
      <c r="BX359" s="29"/>
      <c r="BY359" s="29"/>
      <c r="BZ359" s="29"/>
      <c r="CA359" s="29"/>
      <c r="CB359" s="29"/>
      <c r="CC359" s="29"/>
      <c r="CD359" s="29"/>
      <c r="CE359" s="29"/>
      <c r="CF359" s="29"/>
      <c r="CG359" s="29"/>
      <c r="CH359" s="29"/>
      <c r="CI359" s="29"/>
      <c r="CJ359" s="29"/>
      <c r="CK359" s="29"/>
      <c r="CL359" s="29"/>
      <c r="CM359" s="29"/>
      <c r="CN359" s="29"/>
      <c r="CO359" s="29"/>
      <c r="CP359" s="29"/>
      <c r="CQ359" s="30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3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5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  <c r="CN376" s="34"/>
      <c r="CO376" s="34"/>
      <c r="CP376" s="34"/>
      <c r="CQ376" s="35"/>
    </row>
    <row r="377" spans="1:95">
      <c r="A377" s="36">
        <v>20</v>
      </c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30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  <c r="BQ377" s="29"/>
      <c r="BR377" s="29"/>
      <c r="BS377" s="29"/>
      <c r="BT377" s="29"/>
      <c r="BU377" s="29"/>
      <c r="BV377" s="29"/>
      <c r="BW377" s="29"/>
      <c r="BX377" s="29"/>
      <c r="BY377" s="29"/>
      <c r="BZ377" s="29"/>
      <c r="CA377" s="29"/>
      <c r="CB377" s="29"/>
      <c r="CC377" s="29"/>
      <c r="CD377" s="29"/>
      <c r="CE377" s="29"/>
      <c r="CF377" s="29"/>
      <c r="CG377" s="29"/>
      <c r="CH377" s="29"/>
      <c r="CI377" s="29"/>
      <c r="CJ377" s="29"/>
      <c r="CK377" s="29"/>
      <c r="CL377" s="29"/>
      <c r="CM377" s="29"/>
      <c r="CN377" s="29"/>
      <c r="CO377" s="29"/>
      <c r="CP377" s="29"/>
      <c r="CQ377" s="30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3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5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  <c r="CP394" s="34"/>
      <c r="CQ394" s="35"/>
    </row>
    <row r="395" spans="1:95">
      <c r="A395" s="36">
        <v>21</v>
      </c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30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29"/>
      <c r="BT395" s="29"/>
      <c r="BU395" s="29"/>
      <c r="BV395" s="29"/>
      <c r="BW395" s="29"/>
      <c r="BX395" s="29"/>
      <c r="BY395" s="29"/>
      <c r="BZ395" s="29"/>
      <c r="CA395" s="29"/>
      <c r="CB395" s="29"/>
      <c r="CC395" s="29"/>
      <c r="CD395" s="29"/>
      <c r="CE395" s="29"/>
      <c r="CF395" s="29"/>
      <c r="CG395" s="29"/>
      <c r="CH395" s="29"/>
      <c r="CI395" s="29"/>
      <c r="CJ395" s="29"/>
      <c r="CK395" s="29"/>
      <c r="CL395" s="29"/>
      <c r="CM395" s="29"/>
      <c r="CN395" s="29"/>
      <c r="CO395" s="29"/>
      <c r="CP395" s="29"/>
      <c r="CQ395" s="30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1"/>
      <c r="AV405" s="32"/>
      <c r="CQ405" s="32"/>
    </row>
    <row r="406" spans="1:95">
      <c r="A406" s="31"/>
      <c r="AV406" s="32"/>
      <c r="CQ406" s="32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3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5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  <c r="CP412" s="34"/>
      <c r="CQ412" s="35"/>
    </row>
    <row r="413" spans="1:95">
      <c r="A413" s="36">
        <v>22</v>
      </c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30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  <c r="BV413" s="29"/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  <c r="CG413" s="29"/>
      <c r="CH413" s="29"/>
      <c r="CI413" s="29"/>
      <c r="CJ413" s="29"/>
      <c r="CK413" s="29"/>
      <c r="CL413" s="29"/>
      <c r="CM413" s="29"/>
      <c r="CN413" s="29"/>
      <c r="CO413" s="29"/>
      <c r="CP413" s="29"/>
      <c r="CQ413" s="30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3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5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  <c r="CP430" s="34"/>
      <c r="CQ430" s="35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>
        <v>36</v>
      </c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>
        <v>37</v>
      </c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1"/>
      <c r="AV488" s="32"/>
      <c r="CQ488" s="32"/>
    </row>
    <row r="489" spans="1:95">
      <c r="A489" s="31"/>
      <c r="AV489" s="32"/>
      <c r="CQ489" s="32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>
        <v>38</v>
      </c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>
        <v>39</v>
      </c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>
        <v>41</v>
      </c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1"/>
      <c r="AV551" s="32"/>
      <c r="CQ551" s="32"/>
    </row>
    <row r="552" spans="1:95">
      <c r="A552" s="31"/>
      <c r="AV552" s="32"/>
      <c r="CQ552" s="32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>
        <v>43</v>
      </c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>
        <v>44</v>
      </c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1"/>
      <c r="AV603" s="32"/>
      <c r="CQ603" s="32"/>
    </row>
    <row r="604" spans="1:95">
      <c r="A604" s="31"/>
      <c r="AV604" s="32"/>
      <c r="CQ604" s="32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>
        <v>45</v>
      </c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>
        <v>46</v>
      </c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1"/>
      <c r="AV685" s="32"/>
      <c r="CQ685" s="32"/>
    </row>
    <row r="686" spans="1:95">
      <c r="A686" s="31"/>
      <c r="AV686" s="32"/>
      <c r="CQ686" s="32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1"/>
      <c r="AV719" s="32"/>
      <c r="CQ719" s="32"/>
    </row>
    <row r="720" spans="1:95">
      <c r="A720" s="31"/>
      <c r="AV720" s="32"/>
      <c r="CQ720" s="32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AV750" s="32"/>
      <c r="CQ750" s="32"/>
    </row>
    <row r="751" spans="1:95">
      <c r="A751" s="31"/>
      <c r="AV751" s="32"/>
      <c r="CQ751" s="32"/>
    </row>
    <row r="752" spans="1:95">
      <c r="A752" s="31"/>
      <c r="AV752" s="32"/>
      <c r="CQ752" s="32"/>
    </row>
    <row r="753" spans="1:95">
      <c r="A753" s="31"/>
      <c r="AV753" s="32"/>
      <c r="CQ753" s="32"/>
    </row>
    <row r="754" spans="1:95">
      <c r="A754" s="31"/>
      <c r="AV754" s="32"/>
      <c r="CQ754" s="32"/>
    </row>
    <row r="755" spans="1:95">
      <c r="A755" s="31"/>
      <c r="AV755" s="32"/>
      <c r="CQ755" s="32"/>
    </row>
    <row r="756" spans="1:95">
      <c r="A756" s="31"/>
      <c r="AV756" s="32"/>
      <c r="CQ756" s="32"/>
    </row>
    <row r="757" spans="1:95">
      <c r="A757" s="31"/>
      <c r="AV757" s="32"/>
      <c r="CQ757" s="32"/>
    </row>
    <row r="758" spans="1:95">
      <c r="A758" s="31"/>
      <c r="AV758" s="32"/>
      <c r="CQ758" s="32"/>
    </row>
    <row r="759" spans="1:95">
      <c r="A759" s="31"/>
      <c r="AV759" s="32"/>
      <c r="CQ759" s="32"/>
    </row>
    <row r="760" spans="1:95">
      <c r="A760" s="31"/>
      <c r="AV760" s="32"/>
      <c r="CQ760" s="32"/>
    </row>
    <row r="761" spans="1:95">
      <c r="A761" s="31"/>
      <c r="AV761" s="32"/>
      <c r="CQ761" s="32"/>
    </row>
    <row r="762" spans="1:95">
      <c r="A762" s="31"/>
      <c r="AV762" s="32"/>
      <c r="CQ762" s="32"/>
    </row>
    <row r="763" spans="1:95">
      <c r="A763" s="31"/>
      <c r="AV763" s="32"/>
      <c r="CQ763" s="32"/>
    </row>
    <row r="764" spans="1:95">
      <c r="A764" s="31"/>
      <c r="AV764" s="32"/>
      <c r="CQ764" s="32"/>
    </row>
    <row r="765" spans="1:95">
      <c r="A765" s="31"/>
      <c r="AV765" s="32"/>
      <c r="CQ765" s="32"/>
    </row>
    <row r="766" spans="1:95">
      <c r="A766" s="31"/>
      <c r="AV766" s="32"/>
      <c r="CQ766" s="32"/>
    </row>
    <row r="767" spans="1:95">
      <c r="A767" s="31"/>
      <c r="AV767" s="32"/>
      <c r="CQ767" s="32"/>
    </row>
    <row r="768" spans="1:95">
      <c r="A768" s="31"/>
      <c r="AV768" s="32"/>
      <c r="CQ768" s="32"/>
    </row>
    <row r="769" spans="1:95">
      <c r="A769" s="31"/>
      <c r="AV769" s="32"/>
      <c r="CQ769" s="32"/>
    </row>
    <row r="770" spans="1:95">
      <c r="A770" s="31"/>
      <c r="AV770" s="32"/>
      <c r="CQ770" s="32"/>
    </row>
    <row r="771" spans="1:95">
      <c r="A771" s="31"/>
      <c r="AV771" s="32"/>
      <c r="CQ771" s="32"/>
    </row>
    <row r="772" spans="1:95">
      <c r="A772" s="31"/>
      <c r="AV772" s="32"/>
      <c r="CQ772" s="32"/>
    </row>
    <row r="773" spans="1:95">
      <c r="A773" s="31"/>
      <c r="AV773" s="32"/>
      <c r="CQ773" s="32"/>
    </row>
    <row r="774" spans="1:95">
      <c r="A774" s="31"/>
      <c r="AV774" s="32"/>
      <c r="CQ774" s="32"/>
    </row>
    <row r="775" spans="1:95">
      <c r="A775" s="31"/>
      <c r="AV775" s="32"/>
      <c r="CQ775" s="32"/>
    </row>
    <row r="776" spans="1:95">
      <c r="A776" s="31"/>
      <c r="AV776" s="32"/>
      <c r="CQ776" s="32"/>
    </row>
    <row r="777" spans="1:95">
      <c r="A777" s="31"/>
      <c r="AV777" s="32"/>
      <c r="CQ777" s="32"/>
    </row>
    <row r="778" spans="1:95">
      <c r="A778" s="31"/>
      <c r="AV778" s="32"/>
      <c r="CQ778" s="32"/>
    </row>
    <row r="779" spans="1:95">
      <c r="A779" s="31"/>
      <c r="AV779" s="32"/>
      <c r="CQ779" s="32"/>
    </row>
    <row r="780" spans="1:95">
      <c r="A780" s="31"/>
      <c r="AV780" s="32"/>
      <c r="CQ780" s="32"/>
    </row>
    <row r="781" spans="1:95">
      <c r="A781" s="31"/>
      <c r="AV781" s="32"/>
      <c r="CQ781" s="32"/>
    </row>
    <row r="782" spans="1:95">
      <c r="A782" s="31"/>
      <c r="AV782" s="32"/>
      <c r="CQ782" s="32"/>
    </row>
    <row r="783" spans="1:95">
      <c r="A783" s="31"/>
      <c r="AV783" s="32"/>
      <c r="CQ783" s="32"/>
    </row>
    <row r="784" spans="1:95">
      <c r="A784" s="31"/>
      <c r="AV784" s="32"/>
      <c r="CQ784" s="32"/>
    </row>
    <row r="785" spans="1:95">
      <c r="A785" s="31"/>
      <c r="AV785" s="32"/>
      <c r="CQ785" s="32"/>
    </row>
    <row r="786" spans="1:95">
      <c r="A786" s="31"/>
      <c r="AV786" s="32"/>
      <c r="CQ786" s="32"/>
    </row>
    <row r="787" spans="1:95">
      <c r="A787" s="31"/>
      <c r="AV787" s="32"/>
      <c r="CQ787" s="32"/>
    </row>
    <row r="788" spans="1:95">
      <c r="A788" s="31"/>
      <c r="AV788" s="32"/>
      <c r="CQ788" s="32"/>
    </row>
    <row r="789" spans="1:95">
      <c r="A789" s="31"/>
      <c r="AV789" s="32"/>
      <c r="CQ789" s="32"/>
    </row>
    <row r="790" spans="1:95">
      <c r="A790" s="31"/>
      <c r="AV790" s="32"/>
      <c r="CQ790" s="32"/>
    </row>
    <row r="791" spans="1:95">
      <c r="A791" s="31"/>
      <c r="AV791" s="32"/>
      <c r="CQ791" s="32"/>
    </row>
    <row r="792" spans="1:95">
      <c r="A792" s="31"/>
      <c r="AV792" s="32"/>
      <c r="CQ792" s="32"/>
    </row>
    <row r="793" spans="1:95">
      <c r="A793" s="31"/>
      <c r="AV793" s="32"/>
      <c r="CQ793" s="32"/>
    </row>
    <row r="794" spans="1:95">
      <c r="A794" s="31"/>
      <c r="AV794" s="32"/>
      <c r="CQ794" s="32"/>
    </row>
    <row r="795" spans="1:95">
      <c r="A795" s="31"/>
      <c r="AV795" s="32"/>
      <c r="CQ795" s="32"/>
    </row>
    <row r="796" spans="1:95">
      <c r="A796" s="31"/>
      <c r="AV796" s="32"/>
      <c r="CQ796" s="32"/>
    </row>
    <row r="797" spans="1:95">
      <c r="A797" s="31"/>
      <c r="AV797" s="32"/>
      <c r="CQ797" s="32"/>
    </row>
    <row r="798" spans="1:95">
      <c r="A798" s="31"/>
      <c r="AV798" s="32"/>
      <c r="CQ798" s="32"/>
    </row>
    <row r="799" spans="1:95">
      <c r="A799" s="31"/>
      <c r="AV799" s="32"/>
      <c r="CQ799" s="32"/>
    </row>
    <row r="800" spans="1:95">
      <c r="A800" s="31"/>
      <c r="AV800" s="32"/>
      <c r="CQ800" s="32"/>
    </row>
    <row r="801" spans="1:95">
      <c r="A801" s="31"/>
      <c r="AV801" s="32"/>
      <c r="CQ801" s="32"/>
    </row>
    <row r="802" spans="1:95">
      <c r="A802" s="31"/>
      <c r="AV802" s="32"/>
      <c r="CQ802" s="32"/>
    </row>
    <row r="803" spans="1:95">
      <c r="A803" s="31"/>
      <c r="AV803" s="32"/>
      <c r="CQ803" s="32"/>
    </row>
    <row r="804" spans="1:95">
      <c r="A804" s="31"/>
      <c r="AV804" s="32"/>
      <c r="CQ804" s="32"/>
    </row>
    <row r="805" spans="1:95">
      <c r="A805" s="31"/>
      <c r="AV805" s="32"/>
      <c r="CQ805" s="32"/>
    </row>
    <row r="806" spans="1:95">
      <c r="A806" s="31"/>
      <c r="AV806" s="32"/>
      <c r="CQ806" s="32"/>
    </row>
    <row r="807" spans="1:95">
      <c r="A807" s="31"/>
      <c r="AV807" s="32"/>
      <c r="CQ807" s="32"/>
    </row>
    <row r="808" spans="1:95">
      <c r="A808" s="31"/>
      <c r="AV808" s="32"/>
      <c r="CQ808" s="32"/>
    </row>
    <row r="809" spans="1:95">
      <c r="A809" s="31"/>
      <c r="AV809" s="32"/>
      <c r="CQ809" s="32"/>
    </row>
    <row r="810" spans="1:95">
      <c r="A810" s="31"/>
      <c r="AV810" s="32"/>
      <c r="CQ810" s="32"/>
    </row>
    <row r="811" spans="1:95">
      <c r="A811" s="31"/>
      <c r="AV811" s="32"/>
      <c r="CQ811" s="32"/>
    </row>
    <row r="812" spans="1:95">
      <c r="A812" s="31"/>
      <c r="AV812" s="32"/>
      <c r="CQ812" s="32"/>
    </row>
    <row r="813" spans="1:95">
      <c r="A813" s="31"/>
      <c r="AV813" s="32"/>
      <c r="CQ813" s="32"/>
    </row>
    <row r="814" spans="1:95">
      <c r="A814" s="31"/>
      <c r="AV814" s="32"/>
      <c r="CQ814" s="32"/>
    </row>
    <row r="815" spans="1:95">
      <c r="A815" s="31"/>
      <c r="AV815" s="32"/>
      <c r="CQ815" s="32"/>
    </row>
    <row r="816" spans="1:95">
      <c r="A816" s="31"/>
      <c r="AV816" s="32"/>
      <c r="CQ816" s="32"/>
    </row>
    <row r="817" spans="1:95">
      <c r="A817" s="31"/>
      <c r="AV817" s="32"/>
      <c r="CQ817" s="32"/>
    </row>
    <row r="818" spans="1:95">
      <c r="A818" s="31"/>
      <c r="AV818" s="32"/>
      <c r="CQ818" s="32"/>
    </row>
    <row r="819" spans="1:95">
      <c r="A819" s="31"/>
      <c r="AV819" s="32"/>
      <c r="CQ819" s="32"/>
    </row>
    <row r="820" spans="1:95">
      <c r="A820" s="31"/>
      <c r="AV820" s="32"/>
      <c r="CQ820" s="32"/>
    </row>
    <row r="821" spans="1:95">
      <c r="A821" s="31"/>
      <c r="AV821" s="32"/>
      <c r="CQ821" s="32"/>
    </row>
    <row r="822" spans="1:95">
      <c r="A822" s="31"/>
      <c r="AV822" s="32"/>
      <c r="CQ822" s="32"/>
    </row>
    <row r="823" spans="1:95">
      <c r="A823" s="31"/>
      <c r="AV823" s="32"/>
      <c r="CQ823" s="32"/>
    </row>
    <row r="824" spans="1:95">
      <c r="A824" s="31"/>
      <c r="AV824" s="32"/>
      <c r="CQ824" s="32"/>
    </row>
    <row r="825" spans="1:95">
      <c r="A825" s="31"/>
      <c r="AV825" s="32"/>
      <c r="CQ825" s="32"/>
    </row>
    <row r="826" spans="1:95">
      <c r="A826" s="31"/>
      <c r="AV826" s="32"/>
      <c r="CQ826" s="32"/>
    </row>
    <row r="827" spans="1:95">
      <c r="A827" s="31"/>
      <c r="AV827" s="32"/>
      <c r="CQ827" s="32"/>
    </row>
    <row r="828" spans="1:95">
      <c r="A828" s="31"/>
      <c r="AV828" s="32"/>
      <c r="CQ828" s="32"/>
    </row>
    <row r="829" spans="1:95">
      <c r="A829" s="31"/>
      <c r="AV829" s="32"/>
      <c r="CQ829" s="32"/>
    </row>
    <row r="830" spans="1:95">
      <c r="A830" s="31"/>
      <c r="AV830" s="32"/>
      <c r="CQ830" s="32"/>
    </row>
    <row r="831" spans="1:95">
      <c r="A831" s="31"/>
      <c r="AV831" s="32"/>
      <c r="CQ831" s="32"/>
    </row>
    <row r="832" spans="1:95">
      <c r="A832" s="31"/>
      <c r="AV832" s="32"/>
      <c r="CQ832" s="32"/>
    </row>
    <row r="833" spans="1:95">
      <c r="A833" s="31"/>
      <c r="AV833" s="32"/>
      <c r="CQ833" s="32"/>
    </row>
    <row r="834" spans="1:95">
      <c r="A834" s="31"/>
      <c r="AV834" s="32"/>
      <c r="CQ834" s="32"/>
    </row>
    <row r="835" spans="1:95">
      <c r="A835" s="31"/>
      <c r="AV835" s="32"/>
      <c r="CQ835" s="32"/>
    </row>
    <row r="836" spans="1:95">
      <c r="A836" s="31"/>
      <c r="AV836" s="32"/>
      <c r="CQ836" s="32"/>
    </row>
    <row r="837" spans="1:95">
      <c r="A837" s="31"/>
      <c r="AV837" s="32"/>
      <c r="CQ837" s="32"/>
    </row>
    <row r="838" spans="1:95">
      <c r="A838" s="31"/>
      <c r="AV838" s="32"/>
      <c r="CQ838" s="32"/>
    </row>
    <row r="839" spans="1:95">
      <c r="A839" s="31"/>
      <c r="AV839" s="32"/>
      <c r="CQ839" s="32"/>
    </row>
    <row r="840" spans="1:95">
      <c r="A840" s="31"/>
      <c r="AV840" s="32"/>
      <c r="CQ840" s="32"/>
    </row>
    <row r="841" spans="1:95">
      <c r="A841" s="31"/>
      <c r="AV841" s="32"/>
      <c r="CQ841" s="32"/>
    </row>
    <row r="842" spans="1:95">
      <c r="A842" s="31"/>
      <c r="AV842" s="32"/>
      <c r="CQ842" s="32"/>
    </row>
    <row r="843" spans="1:95">
      <c r="A843" s="31"/>
      <c r="AV843" s="32"/>
      <c r="CQ843" s="32"/>
    </row>
    <row r="844" spans="1:95">
      <c r="A844" s="31"/>
      <c r="AV844" s="32"/>
      <c r="CQ844" s="32"/>
    </row>
    <row r="845" spans="1:95">
      <c r="A845" s="31"/>
      <c r="AV845" s="32"/>
      <c r="CQ845" s="32"/>
    </row>
    <row r="846" spans="1:95">
      <c r="A846" s="31"/>
      <c r="AV846" s="32"/>
      <c r="CQ846" s="32"/>
    </row>
    <row r="847" spans="1:95">
      <c r="A847" s="31"/>
      <c r="AV847" s="32"/>
      <c r="CQ847" s="32"/>
    </row>
    <row r="848" spans="1:95">
      <c r="A848" s="31"/>
      <c r="AV848" s="32"/>
      <c r="CQ848" s="32"/>
    </row>
    <row r="849" spans="1:95">
      <c r="A849" s="31"/>
      <c r="AV849" s="32"/>
      <c r="CQ849" s="32"/>
    </row>
    <row r="850" spans="1:95">
      <c r="A850" s="31"/>
      <c r="AV850" s="32"/>
      <c r="CQ850" s="32"/>
    </row>
    <row r="851" spans="1:95">
      <c r="A851" s="31"/>
      <c r="AV851" s="32"/>
      <c r="CQ851" s="32"/>
    </row>
    <row r="852" spans="1:95">
      <c r="A852" s="31"/>
      <c r="AV852" s="32"/>
      <c r="CQ852" s="32"/>
    </row>
    <row r="853" spans="1:95">
      <c r="A853" s="31"/>
      <c r="AV853" s="32"/>
      <c r="CQ853" s="32"/>
    </row>
    <row r="854" spans="1:95">
      <c r="A854" s="31"/>
      <c r="AV854" s="32"/>
      <c r="CQ854" s="32"/>
    </row>
    <row r="855" spans="1:95">
      <c r="A855" s="31"/>
      <c r="AV855" s="32"/>
      <c r="CQ855" s="32"/>
    </row>
    <row r="856" spans="1:95">
      <c r="A856" s="31"/>
      <c r="AV856" s="32"/>
      <c r="CQ856" s="32"/>
    </row>
    <row r="857" spans="1:95">
      <c r="A857" s="31"/>
      <c r="AV857" s="32"/>
      <c r="CQ857" s="32"/>
    </row>
    <row r="858" spans="1:95">
      <c r="A858" s="31"/>
      <c r="AV858" s="32"/>
      <c r="CQ858" s="32"/>
    </row>
    <row r="859" spans="1:95">
      <c r="A859" s="31"/>
      <c r="AV859" s="32"/>
      <c r="CQ859" s="32"/>
    </row>
    <row r="860" spans="1:95">
      <c r="A860" s="31"/>
      <c r="AV860" s="32"/>
      <c r="CQ860" s="32"/>
    </row>
    <row r="861" spans="1:95">
      <c r="A861" s="31"/>
      <c r="AV861" s="32"/>
      <c r="CQ861" s="32"/>
    </row>
    <row r="862" spans="1:95">
      <c r="A862" s="31"/>
      <c r="AV862" s="32"/>
      <c r="CQ862" s="32"/>
    </row>
    <row r="863" spans="1:95">
      <c r="A863" s="31"/>
      <c r="AV863" s="32"/>
      <c r="CQ863" s="32"/>
    </row>
    <row r="864" spans="1:95">
      <c r="A864" s="31"/>
      <c r="AV864" s="32"/>
      <c r="CQ864" s="32"/>
    </row>
    <row r="865" spans="1:95">
      <c r="A865" s="31"/>
      <c r="AV865" s="32"/>
      <c r="CQ865" s="32"/>
    </row>
    <row r="866" spans="1:95">
      <c r="A866" s="31"/>
      <c r="AV866" s="32"/>
      <c r="CQ866" s="32"/>
    </row>
    <row r="867" spans="1:95">
      <c r="A867" s="31"/>
      <c r="AV867" s="32"/>
      <c r="CQ867" s="32"/>
    </row>
    <row r="868" spans="1:95">
      <c r="A868" s="31"/>
      <c r="AV868" s="32"/>
      <c r="CQ868" s="32"/>
    </row>
    <row r="869" spans="1:95">
      <c r="A869" s="31"/>
      <c r="AV869" s="32"/>
      <c r="CQ869" s="32"/>
    </row>
    <row r="870" spans="1:95">
      <c r="A870" s="31"/>
      <c r="AV870" s="32"/>
      <c r="CQ870" s="32"/>
    </row>
    <row r="871" spans="1:95">
      <c r="A871" s="31"/>
      <c r="AV871" s="32"/>
      <c r="CQ871" s="32"/>
    </row>
    <row r="872" spans="1:95">
      <c r="A872" s="31"/>
      <c r="AV872" s="32"/>
      <c r="CQ872" s="32"/>
    </row>
    <row r="873" spans="1:95">
      <c r="A873" s="31"/>
      <c r="AV873" s="32"/>
      <c r="CQ873" s="32"/>
    </row>
    <row r="874" spans="1:95">
      <c r="A874" s="31"/>
      <c r="AV874" s="32"/>
      <c r="CQ874" s="32"/>
    </row>
    <row r="875" spans="1:95">
      <c r="A875" s="31"/>
      <c r="AV875" s="32"/>
      <c r="CQ875" s="32"/>
    </row>
    <row r="876" spans="1:95">
      <c r="A876" s="31"/>
      <c r="AV876" s="32"/>
      <c r="CQ876" s="32"/>
    </row>
    <row r="877" spans="1:95">
      <c r="A877" s="31"/>
      <c r="AV877" s="32"/>
      <c r="CQ877" s="32"/>
    </row>
    <row r="878" spans="1:95">
      <c r="A878" s="31"/>
      <c r="AV878" s="32"/>
      <c r="CQ878" s="32"/>
    </row>
    <row r="879" spans="1:95">
      <c r="A879" s="31"/>
      <c r="AV879" s="32"/>
      <c r="CQ879" s="32"/>
    </row>
    <row r="880" spans="1:95">
      <c r="A880" s="31"/>
      <c r="AV880" s="32"/>
      <c r="CQ880" s="32"/>
    </row>
    <row r="881" spans="1:95">
      <c r="A881" s="31"/>
      <c r="AV881" s="32"/>
      <c r="CQ881" s="32"/>
    </row>
    <row r="882" spans="1:95">
      <c r="A882" s="31"/>
      <c r="AV882" s="32"/>
      <c r="CQ882" s="32"/>
    </row>
    <row r="883" spans="1:95">
      <c r="A883" s="31"/>
      <c r="AV883" s="32"/>
      <c r="CQ883" s="32"/>
    </row>
    <row r="884" spans="1:95">
      <c r="A884" s="31"/>
      <c r="AV884" s="32"/>
      <c r="CQ884" s="32"/>
    </row>
    <row r="885" spans="1:95">
      <c r="A885" s="31"/>
      <c r="AV885" s="32"/>
      <c r="CQ885" s="32"/>
    </row>
    <row r="886" spans="1:95">
      <c r="A886" s="31"/>
      <c r="AV886" s="32"/>
      <c r="CQ886" s="32"/>
    </row>
    <row r="887" spans="1:95">
      <c r="A887" s="31"/>
      <c r="AV887" s="32"/>
      <c r="CQ887" s="32"/>
    </row>
    <row r="888" spans="1:95">
      <c r="A888" s="31"/>
      <c r="AV888" s="32"/>
      <c r="CQ888" s="32"/>
    </row>
    <row r="889" spans="1:95">
      <c r="A889" s="31"/>
      <c r="AV889" s="32"/>
      <c r="CQ889" s="32"/>
    </row>
    <row r="890" spans="1:95">
      <c r="A890" s="31"/>
      <c r="AV890" s="32"/>
      <c r="CQ890" s="32"/>
    </row>
    <row r="891" spans="1:95">
      <c r="A891" s="31"/>
      <c r="AV891" s="32"/>
      <c r="CQ891" s="32"/>
    </row>
    <row r="892" spans="1:95">
      <c r="A892" s="31"/>
      <c r="AV892" s="32"/>
      <c r="CQ892" s="32"/>
    </row>
    <row r="893" spans="1:95">
      <c r="A893" s="31"/>
      <c r="AV893" s="32"/>
      <c r="CQ893" s="32"/>
    </row>
    <row r="894" spans="1:95">
      <c r="A894" s="31"/>
      <c r="AV894" s="32"/>
      <c r="CQ894" s="32"/>
    </row>
    <row r="895" spans="1:95">
      <c r="A895" s="31"/>
      <c r="AV895" s="32"/>
      <c r="CQ895" s="32"/>
    </row>
    <row r="896" spans="1:95">
      <c r="A896" s="31"/>
      <c r="AV896" s="32"/>
      <c r="CQ896" s="32"/>
    </row>
    <row r="897" spans="1:95">
      <c r="A897" s="31"/>
      <c r="AV897" s="32"/>
      <c r="CQ897" s="32"/>
    </row>
    <row r="898" spans="1:95">
      <c r="A898" s="31"/>
      <c r="AV898" s="32"/>
      <c r="CQ898" s="32"/>
    </row>
    <row r="899" spans="1:95">
      <c r="A899" s="31"/>
      <c r="AV899" s="32"/>
      <c r="CQ899" s="32"/>
    </row>
    <row r="900" spans="1:95">
      <c r="A900" s="31"/>
      <c r="AV900" s="32"/>
      <c r="CQ900" s="32"/>
    </row>
    <row r="901" spans="1:95">
      <c r="A901" s="31"/>
      <c r="AV901" s="32"/>
      <c r="CQ901" s="32"/>
    </row>
    <row r="902" spans="1:95">
      <c r="A902" s="31"/>
      <c r="AV902" s="32"/>
      <c r="CQ902" s="32"/>
    </row>
    <row r="903" spans="1:95">
      <c r="A903" s="31"/>
      <c r="AV903" s="32"/>
      <c r="CQ903" s="32"/>
    </row>
    <row r="904" spans="1:95">
      <c r="A904" s="31"/>
      <c r="AV904" s="32"/>
      <c r="CQ904" s="32"/>
    </row>
    <row r="905" spans="1:95">
      <c r="A905" s="31"/>
      <c r="AV905" s="32"/>
      <c r="CQ905" s="32"/>
    </row>
    <row r="906" spans="1:95">
      <c r="A906" s="31"/>
      <c r="AV906" s="32"/>
      <c r="CQ906" s="32"/>
    </row>
    <row r="907" spans="1:95">
      <c r="A907" s="31"/>
      <c r="AV907" s="32"/>
      <c r="CQ907" s="32"/>
    </row>
    <row r="908" spans="1:95">
      <c r="A908" s="31"/>
      <c r="AV908" s="32"/>
      <c r="CQ908" s="32"/>
    </row>
    <row r="909" spans="1:95">
      <c r="A909" s="31"/>
      <c r="AV909" s="32"/>
      <c r="CQ909" s="32"/>
    </row>
    <row r="910" spans="1:95">
      <c r="A910" s="31"/>
      <c r="AV910" s="32"/>
      <c r="CQ910" s="32"/>
    </row>
    <row r="911" spans="1:95">
      <c r="A911" s="31"/>
      <c r="AV911" s="32"/>
      <c r="CQ911" s="32"/>
    </row>
    <row r="912" spans="1:95">
      <c r="A912" s="31"/>
      <c r="AV912" s="32"/>
      <c r="CQ912" s="32"/>
    </row>
    <row r="913" spans="1:95">
      <c r="A913" s="31"/>
      <c r="AV913" s="32"/>
      <c r="CQ913" s="32"/>
    </row>
    <row r="914" spans="1:95">
      <c r="A914" s="31"/>
      <c r="AV914" s="32"/>
      <c r="CQ914" s="32"/>
    </row>
    <row r="915" spans="1:95">
      <c r="A915" s="31"/>
      <c r="AV915" s="32"/>
      <c r="CQ915" s="32"/>
    </row>
    <row r="916" spans="1:95">
      <c r="A916" s="31"/>
      <c r="AV916" s="32"/>
      <c r="CQ916" s="32"/>
    </row>
    <row r="917" spans="1:95">
      <c r="A917" s="31"/>
      <c r="AV917" s="32"/>
      <c r="CQ917" s="32"/>
    </row>
    <row r="918" spans="1:95">
      <c r="A918" s="31"/>
      <c r="AV918" s="32"/>
      <c r="CQ918" s="32"/>
    </row>
    <row r="919" spans="1:95">
      <c r="A919" s="31"/>
      <c r="AV919" s="32"/>
      <c r="CQ919" s="32"/>
    </row>
    <row r="920" spans="1:95">
      <c r="A920" s="31"/>
      <c r="AV920" s="32"/>
      <c r="CQ920" s="32"/>
    </row>
    <row r="921" spans="1:95">
      <c r="A921" s="31"/>
      <c r="AV921" s="32"/>
      <c r="CQ921" s="32"/>
    </row>
    <row r="922" spans="1:95">
      <c r="A922" s="31"/>
      <c r="AV922" s="32"/>
      <c r="CQ922" s="32"/>
    </row>
    <row r="923" spans="1:95">
      <c r="A923" s="31"/>
      <c r="AV923" s="32"/>
      <c r="CQ923" s="32"/>
    </row>
    <row r="924" spans="1:95">
      <c r="A924" s="31"/>
      <c r="AV924" s="32"/>
      <c r="CQ924" s="32"/>
    </row>
    <row r="925" spans="1:95">
      <c r="A925" s="31"/>
      <c r="AV925" s="32"/>
      <c r="CQ925" s="32"/>
    </row>
    <row r="926" spans="1:95">
      <c r="A926" s="31"/>
      <c r="AV926" s="32"/>
      <c r="CQ926" s="32"/>
    </row>
    <row r="927" spans="1:95">
      <c r="A927" s="31"/>
      <c r="AV927" s="32"/>
      <c r="CQ927" s="32"/>
    </row>
    <row r="928" spans="1:95">
      <c r="A928" s="31"/>
      <c r="AV928" s="32"/>
      <c r="CQ928" s="32"/>
    </row>
    <row r="929" spans="1:95">
      <c r="A929" s="31"/>
      <c r="AV929" s="32"/>
      <c r="CQ929" s="32"/>
    </row>
    <row r="930" spans="1:95">
      <c r="A930" s="31"/>
      <c r="AV930" s="32"/>
      <c r="CQ930" s="32"/>
    </row>
    <row r="931" spans="1:95">
      <c r="A931" s="31"/>
      <c r="AV931" s="32"/>
      <c r="CQ931" s="32"/>
    </row>
    <row r="932" spans="1:95">
      <c r="A932" s="31"/>
      <c r="AV932" s="32"/>
      <c r="CQ932" s="32"/>
    </row>
    <row r="933" spans="1:95">
      <c r="A933" s="31"/>
      <c r="AV933" s="32"/>
      <c r="CQ933" s="32"/>
    </row>
    <row r="934" spans="1:95">
      <c r="A934" s="31"/>
      <c r="AV934" s="32"/>
      <c r="CQ934" s="32"/>
    </row>
    <row r="935" spans="1:95">
      <c r="A935" s="31"/>
      <c r="AV935" s="32"/>
      <c r="CQ935" s="32"/>
    </row>
    <row r="936" spans="1:95">
      <c r="A936" s="31"/>
      <c r="AV936" s="32"/>
      <c r="CQ936" s="32"/>
    </row>
    <row r="937" spans="1:95">
      <c r="A937" s="31"/>
      <c r="AV937" s="32"/>
      <c r="CQ937" s="32"/>
    </row>
    <row r="938" spans="1:95">
      <c r="A938" s="31"/>
      <c r="AV938" s="32"/>
      <c r="CQ938" s="32"/>
    </row>
    <row r="939" spans="1:95">
      <c r="A939" s="31"/>
      <c r="AV939" s="32"/>
      <c r="CQ939" s="32"/>
    </row>
    <row r="940" spans="1:95">
      <c r="A940" s="31"/>
      <c r="AV940" s="32"/>
      <c r="CQ940" s="32"/>
    </row>
    <row r="941" spans="1:95">
      <c r="A941" s="31"/>
      <c r="AV941" s="32"/>
      <c r="CQ941" s="32"/>
    </row>
    <row r="942" spans="1:95">
      <c r="A942" s="31"/>
      <c r="AV942" s="32"/>
      <c r="CQ942" s="32"/>
    </row>
    <row r="943" spans="1:95">
      <c r="A943" s="31"/>
      <c r="AV943" s="32"/>
      <c r="CQ943" s="32"/>
    </row>
    <row r="944" spans="1:95">
      <c r="A944" s="31"/>
      <c r="AV944" s="32"/>
      <c r="CQ944" s="32"/>
    </row>
    <row r="945" spans="1:95">
      <c r="A945" s="31"/>
      <c r="AV945" s="32"/>
      <c r="CQ945" s="32"/>
    </row>
    <row r="946" spans="1:95">
      <c r="A946" s="31"/>
      <c r="AV946" s="32"/>
      <c r="CQ946" s="32"/>
    </row>
    <row r="947" spans="1:95">
      <c r="A947" s="31"/>
      <c r="AV947" s="32"/>
      <c r="CQ947" s="32"/>
    </row>
    <row r="948" spans="1:95">
      <c r="A948" s="31"/>
      <c r="AV948" s="32"/>
      <c r="CQ948" s="32"/>
    </row>
    <row r="949" spans="1:95">
      <c r="A949" s="31"/>
      <c r="AV949" s="32"/>
      <c r="CQ949" s="32"/>
    </row>
    <row r="950" spans="1:95">
      <c r="A950" s="31"/>
      <c r="AV950" s="32"/>
      <c r="CQ950" s="32"/>
    </row>
    <row r="951" spans="1:95">
      <c r="A951" s="31"/>
      <c r="AV951" s="32"/>
      <c r="CQ951" s="32"/>
    </row>
    <row r="952" spans="1:95">
      <c r="A952" s="31"/>
      <c r="AV952" s="32"/>
      <c r="CQ952" s="32"/>
    </row>
    <row r="953" spans="1:95">
      <c r="A953" s="31"/>
      <c r="AV953" s="32"/>
      <c r="CQ953" s="32"/>
    </row>
    <row r="954" spans="1:95">
      <c r="A954" s="31"/>
      <c r="AV954" s="32"/>
      <c r="CQ954" s="32"/>
    </row>
    <row r="955" spans="1:95">
      <c r="A955" s="31"/>
      <c r="AV955" s="32"/>
      <c r="CQ955" s="32"/>
    </row>
    <row r="956" spans="1:95">
      <c r="A956" s="31"/>
      <c r="AV956" s="32"/>
      <c r="CQ956" s="32"/>
    </row>
    <row r="957" spans="1:95">
      <c r="A957" s="31"/>
      <c r="AV957" s="32"/>
      <c r="CQ957" s="32"/>
    </row>
    <row r="958" spans="1:95">
      <c r="A958" s="31"/>
      <c r="AV958" s="32"/>
      <c r="CQ958" s="32"/>
    </row>
    <row r="959" spans="1:95">
      <c r="A959" s="31"/>
      <c r="AV959" s="32"/>
      <c r="CQ959" s="32"/>
    </row>
    <row r="960" spans="1:95">
      <c r="A960" s="31"/>
      <c r="AV960" s="32"/>
      <c r="CQ960" s="32"/>
    </row>
    <row r="961" spans="1:95">
      <c r="A961" s="31"/>
      <c r="AV961" s="32"/>
      <c r="CQ961" s="32"/>
    </row>
    <row r="962" spans="1:95">
      <c r="A962" s="31"/>
      <c r="AV962" s="32"/>
      <c r="CQ962" s="32"/>
    </row>
    <row r="963" spans="1:95">
      <c r="A963" s="31"/>
      <c r="AV963" s="32"/>
      <c r="CQ963" s="32"/>
    </row>
    <row r="964" spans="1:95">
      <c r="A964" s="31"/>
      <c r="AV964" s="32"/>
      <c r="CQ964" s="32"/>
    </row>
    <row r="965" spans="1:95">
      <c r="A965" s="31"/>
      <c r="AV965" s="32"/>
      <c r="CQ965" s="32"/>
    </row>
    <row r="966" spans="1:95">
      <c r="A966" s="31"/>
      <c r="AV966" s="32"/>
      <c r="CQ966" s="32"/>
    </row>
    <row r="967" spans="1:95">
      <c r="A967" s="31"/>
      <c r="AV967" s="32"/>
      <c r="CQ967" s="32"/>
    </row>
    <row r="968" spans="1:95">
      <c r="A968" s="31"/>
      <c r="AV968" s="32"/>
      <c r="CQ968" s="32"/>
    </row>
    <row r="969" spans="1:95">
      <c r="A969" s="31"/>
      <c r="AV969" s="32"/>
      <c r="CQ969" s="32"/>
    </row>
    <row r="970" spans="1:95">
      <c r="A970" s="31"/>
      <c r="AV970" s="32"/>
      <c r="CQ970" s="32"/>
    </row>
    <row r="971" spans="1:95">
      <c r="A971" s="31"/>
      <c r="AV971" s="32"/>
      <c r="CQ971" s="32"/>
    </row>
    <row r="972" spans="1:95">
      <c r="A972" s="31"/>
      <c r="AV972" s="32"/>
      <c r="CQ972" s="32"/>
    </row>
    <row r="973" spans="1:95">
      <c r="A973" s="31"/>
      <c r="AV973" s="32"/>
      <c r="CQ973" s="32"/>
    </row>
    <row r="974" spans="1:95">
      <c r="A974" s="31"/>
      <c r="AV974" s="32"/>
      <c r="CQ974" s="32"/>
    </row>
    <row r="975" spans="1:95">
      <c r="A975" s="31"/>
      <c r="AV975" s="32"/>
      <c r="CQ975" s="32"/>
    </row>
    <row r="976" spans="1:95">
      <c r="A976" s="31"/>
      <c r="AV976" s="32"/>
      <c r="CQ976" s="32"/>
    </row>
    <row r="977" spans="1:95">
      <c r="A977" s="31"/>
      <c r="AV977" s="32"/>
      <c r="CQ977" s="32"/>
    </row>
    <row r="978" spans="1:95">
      <c r="A978" s="31"/>
      <c r="AV978" s="32"/>
      <c r="CQ978" s="32"/>
    </row>
    <row r="979" spans="1:95">
      <c r="A979" s="31"/>
      <c r="AV979" s="32"/>
      <c r="CQ979" s="32"/>
    </row>
    <row r="980" spans="1:95">
      <c r="A980" s="31"/>
      <c r="AV980" s="32"/>
      <c r="CQ980" s="32"/>
    </row>
    <row r="981" spans="1:95">
      <c r="A981" s="31"/>
      <c r="AV981" s="32"/>
      <c r="CQ981" s="32"/>
    </row>
    <row r="982" spans="1:95">
      <c r="A982" s="31"/>
      <c r="AV982" s="32"/>
      <c r="CQ982" s="32"/>
    </row>
    <row r="983" spans="1:95">
      <c r="A983" s="31"/>
      <c r="AV983" s="32"/>
      <c r="CQ983" s="32"/>
    </row>
    <row r="984" spans="1:95">
      <c r="A984" s="31"/>
      <c r="AV984" s="32"/>
      <c r="CQ984" s="32"/>
    </row>
    <row r="985" spans="1:95">
      <c r="A985" s="31"/>
      <c r="AV985" s="32"/>
      <c r="CQ985" s="32"/>
    </row>
    <row r="986" spans="1:95">
      <c r="A986" s="31"/>
      <c r="AV986" s="32"/>
      <c r="CQ986" s="32"/>
    </row>
    <row r="987" spans="1:95">
      <c r="A987" s="31"/>
      <c r="AV987" s="32"/>
      <c r="CQ987" s="32"/>
    </row>
    <row r="988" spans="1:95">
      <c r="A988" s="31"/>
      <c r="AV988" s="32"/>
      <c r="CQ988" s="32"/>
    </row>
    <row r="989" spans="1:95">
      <c r="A989" s="31"/>
      <c r="AV989" s="32"/>
      <c r="CQ989" s="32"/>
    </row>
    <row r="990" spans="1:95">
      <c r="A990" s="31"/>
      <c r="AV990" s="32"/>
      <c r="CQ990" s="32"/>
    </row>
    <row r="991" spans="1:95">
      <c r="A991" s="31"/>
      <c r="AV991" s="32"/>
      <c r="CQ991" s="32"/>
    </row>
    <row r="992" spans="1:95">
      <c r="A992" s="31"/>
      <c r="AV992" s="32"/>
      <c r="CQ992" s="32"/>
    </row>
    <row r="993" spans="1:95">
      <c r="A993" s="31"/>
      <c r="AV993" s="32"/>
      <c r="CQ993" s="32"/>
    </row>
    <row r="994" spans="1:95">
      <c r="A994" s="31"/>
      <c r="AV994" s="32"/>
      <c r="CQ994" s="32"/>
    </row>
    <row r="995" spans="1:95">
      <c r="A995" s="31"/>
      <c r="AV995" s="32"/>
      <c r="CQ995" s="32"/>
    </row>
    <row r="996" spans="1:95">
      <c r="A996" s="31"/>
      <c r="AV996" s="32"/>
      <c r="CQ996" s="32"/>
    </row>
    <row r="997" spans="1:95">
      <c r="A997" s="31"/>
      <c r="AV997" s="32"/>
      <c r="CQ997" s="32"/>
    </row>
    <row r="998" spans="1:95">
      <c r="A998" s="31"/>
      <c r="AV998" s="32"/>
      <c r="CQ998" s="32"/>
    </row>
    <row r="999" spans="1:95">
      <c r="A999" s="31"/>
      <c r="AV999" s="32"/>
      <c r="CQ999" s="32"/>
    </row>
    <row r="1000" spans="1:95">
      <c r="A1000" s="31"/>
      <c r="AV1000" s="32"/>
      <c r="CQ1000" s="32"/>
    </row>
    <row r="1001" spans="1:95">
      <c r="A1001" s="31"/>
      <c r="AV1001" s="32"/>
      <c r="CQ1001" s="32"/>
    </row>
    <row r="1002" spans="1:95">
      <c r="A1002" s="31"/>
      <c r="AV1002" s="32"/>
      <c r="CQ1002" s="32"/>
    </row>
    <row r="1003" spans="1:95">
      <c r="A1003" s="31"/>
      <c r="AV1003" s="32"/>
      <c r="CQ1003" s="32"/>
    </row>
    <row r="1004" spans="1:95">
      <c r="A1004" s="31"/>
      <c r="AV1004" s="32"/>
      <c r="CQ1004" s="32"/>
    </row>
    <row r="1005" spans="1:95">
      <c r="A1005" s="31"/>
      <c r="AV1005" s="32"/>
      <c r="CQ1005" s="32"/>
    </row>
    <row r="1006" spans="1:95">
      <c r="A1006" s="31"/>
      <c r="AV1006" s="32"/>
      <c r="CQ1006" s="32"/>
    </row>
    <row r="1007" spans="1:95">
      <c r="A1007" s="31"/>
      <c r="AV1007" s="32"/>
      <c r="CQ1007" s="32"/>
    </row>
    <row r="1008" spans="1:95">
      <c r="A1008" s="31"/>
      <c r="AV1008" s="32"/>
      <c r="CQ1008" s="32"/>
    </row>
    <row r="1009" spans="1:95">
      <c r="A1009" s="31"/>
      <c r="AV1009" s="32"/>
      <c r="CQ1009" s="32"/>
    </row>
    <row r="1010" spans="1:95">
      <c r="A1010" s="31"/>
      <c r="AV1010" s="32"/>
      <c r="CQ1010" s="32"/>
    </row>
    <row r="1011" spans="1:95">
      <c r="A1011" s="31"/>
      <c r="AV1011" s="32"/>
      <c r="CQ1011" s="32"/>
    </row>
    <row r="1012" spans="1:95">
      <c r="A1012" s="31"/>
      <c r="AV1012" s="32"/>
      <c r="CQ1012" s="32"/>
    </row>
    <row r="1013" spans="1:95">
      <c r="A1013" s="31"/>
      <c r="AV1013" s="32"/>
      <c r="CQ1013" s="32"/>
    </row>
    <row r="1014" spans="1:95">
      <c r="A1014" s="31"/>
      <c r="AV1014" s="32"/>
      <c r="CQ1014" s="32"/>
    </row>
    <row r="1015" spans="1:95">
      <c r="A1015" s="31"/>
      <c r="AV1015" s="32"/>
      <c r="CQ1015" s="32"/>
    </row>
    <row r="1016" spans="1:95">
      <c r="A1016" s="31"/>
      <c r="AV1016" s="32"/>
      <c r="CQ1016" s="32"/>
    </row>
    <row r="1017" spans="1:95">
      <c r="A1017" s="31"/>
      <c r="AV1017" s="32"/>
      <c r="CQ1017" s="32"/>
    </row>
    <row r="1018" spans="1:95">
      <c r="A1018" s="31"/>
      <c r="AV1018" s="32"/>
      <c r="CQ1018" s="32"/>
    </row>
    <row r="1019" spans="1:95">
      <c r="A1019" s="31"/>
      <c r="AV1019" s="32"/>
      <c r="CQ1019" s="32"/>
    </row>
    <row r="1020" spans="1:95">
      <c r="A1020" s="31"/>
      <c r="AV1020" s="32"/>
      <c r="CQ1020" s="32"/>
    </row>
    <row r="1021" spans="1:95">
      <c r="A1021" s="31"/>
      <c r="AV1021" s="32"/>
      <c r="CQ1021" s="32"/>
    </row>
    <row r="1022" spans="1:95">
      <c r="A1022" s="31"/>
      <c r="AV1022" s="32"/>
      <c r="CQ1022" s="32"/>
    </row>
    <row r="1023" spans="1:95">
      <c r="A1023" s="31"/>
      <c r="AV1023" s="32"/>
      <c r="CQ1023" s="32"/>
    </row>
    <row r="1024" spans="1:95">
      <c r="A1024" s="31"/>
      <c r="AV1024" s="32"/>
      <c r="CQ1024" s="32"/>
    </row>
    <row r="1025" spans="1:95">
      <c r="A1025" s="31"/>
      <c r="AV1025" s="32"/>
      <c r="CQ1025" s="32"/>
    </row>
    <row r="1026" spans="1:95">
      <c r="A1026" s="31"/>
      <c r="AV1026" s="32"/>
      <c r="CQ1026" s="32"/>
    </row>
    <row r="1027" spans="1:95">
      <c r="A1027" s="31"/>
      <c r="AV1027" s="32"/>
      <c r="CQ1027" s="32"/>
    </row>
    <row r="1028" spans="1:95">
      <c r="A1028" s="31"/>
      <c r="AV1028" s="32"/>
      <c r="CQ1028" s="32"/>
    </row>
    <row r="1029" spans="1:95">
      <c r="A1029" s="31"/>
      <c r="AV1029" s="32"/>
      <c r="CQ1029" s="32"/>
    </row>
    <row r="1030" spans="1:95">
      <c r="A1030" s="31"/>
      <c r="AV1030" s="32"/>
      <c r="CQ1030" s="32"/>
    </row>
    <row r="1031" spans="1:95">
      <c r="A1031" s="31"/>
      <c r="AV1031" s="32"/>
      <c r="CQ1031" s="32"/>
    </row>
    <row r="1032" spans="1:95">
      <c r="A1032" s="31"/>
      <c r="AV1032" s="32"/>
      <c r="CQ1032" s="32"/>
    </row>
    <row r="1033" spans="1:95">
      <c r="A1033" s="31"/>
      <c r="AV1033" s="32"/>
      <c r="CQ1033" s="32"/>
    </row>
    <row r="1034" spans="1:95">
      <c r="A1034" s="31"/>
      <c r="AV1034" s="32"/>
      <c r="CQ1034" s="32"/>
    </row>
    <row r="1035" spans="1:95">
      <c r="A1035" s="31"/>
      <c r="AV1035" s="32"/>
      <c r="CQ1035" s="32"/>
    </row>
    <row r="1036" spans="1:95">
      <c r="A1036" s="31"/>
      <c r="AV1036" s="32"/>
      <c r="CQ1036" s="32"/>
    </row>
    <row r="1037" spans="1:95">
      <c r="A1037" s="31"/>
      <c r="AV1037" s="32"/>
      <c r="CQ1037" s="32"/>
    </row>
    <row r="1038" spans="1:95">
      <c r="A1038" s="31"/>
      <c r="AV1038" s="32"/>
      <c r="CQ1038" s="32"/>
    </row>
    <row r="1039" spans="1:95">
      <c r="A1039" s="31"/>
      <c r="AV1039" s="32"/>
      <c r="CQ1039" s="32"/>
    </row>
    <row r="1040" spans="1:95">
      <c r="A1040" s="31"/>
      <c r="AV1040" s="32"/>
      <c r="CQ1040" s="32"/>
    </row>
    <row r="1041" spans="1:95">
      <c r="A1041" s="31"/>
      <c r="AV1041" s="32"/>
      <c r="CQ1041" s="32"/>
    </row>
    <row r="1042" spans="1:95">
      <c r="A1042" s="31"/>
      <c r="AV1042" s="32"/>
      <c r="CQ1042" s="32"/>
    </row>
    <row r="1043" spans="1:95">
      <c r="A1043" s="31"/>
      <c r="AV1043" s="32"/>
      <c r="CQ1043" s="32"/>
    </row>
    <row r="1044" spans="1:95">
      <c r="A1044" s="31"/>
      <c r="AV1044" s="32"/>
      <c r="CQ1044" s="32"/>
    </row>
    <row r="1045" spans="1:95">
      <c r="A1045" s="31"/>
      <c r="AV1045" s="32"/>
      <c r="CQ1045" s="32"/>
    </row>
    <row r="1046" spans="1:95">
      <c r="A1046" s="31"/>
      <c r="AV1046" s="32"/>
      <c r="CQ1046" s="32"/>
    </row>
    <row r="1047" spans="1:95">
      <c r="A1047" s="31"/>
      <c r="AV1047" s="32"/>
      <c r="CQ1047" s="32"/>
    </row>
    <row r="1048" spans="1:95">
      <c r="A1048" s="33"/>
      <c r="B1048" s="34"/>
      <c r="C1048" s="34"/>
      <c r="D1048" s="34"/>
      <c r="E1048" s="34"/>
      <c r="F1048" s="34"/>
      <c r="G1048" s="34"/>
      <c r="H1048" s="34"/>
      <c r="I1048" s="34"/>
      <c r="J1048" s="34"/>
      <c r="K1048" s="34"/>
      <c r="L1048" s="34"/>
      <c r="M1048" s="34"/>
      <c r="N1048" s="34"/>
      <c r="O1048" s="34"/>
      <c r="P1048" s="34"/>
      <c r="Q1048" s="34"/>
      <c r="R1048" s="34"/>
      <c r="S1048" s="34"/>
      <c r="T1048" s="34"/>
      <c r="U1048" s="34"/>
      <c r="V1048" s="34"/>
      <c r="W1048" s="34"/>
      <c r="X1048" s="34"/>
      <c r="Y1048" s="34"/>
      <c r="Z1048" s="34"/>
      <c r="AA1048" s="34"/>
      <c r="AB1048" s="34"/>
      <c r="AC1048" s="34"/>
      <c r="AD1048" s="34"/>
      <c r="AE1048" s="34"/>
      <c r="AF1048" s="34"/>
      <c r="AG1048" s="34"/>
      <c r="AH1048" s="34"/>
      <c r="AI1048" s="34"/>
      <c r="AJ1048" s="34"/>
      <c r="AK1048" s="34"/>
      <c r="AL1048" s="34"/>
      <c r="AM1048" s="34"/>
      <c r="AN1048" s="34"/>
      <c r="AO1048" s="34"/>
      <c r="AP1048" s="34"/>
      <c r="AQ1048" s="34"/>
      <c r="AR1048" s="34"/>
      <c r="AS1048" s="34"/>
      <c r="AT1048" s="34"/>
      <c r="AU1048" s="34"/>
      <c r="AV1048" s="35"/>
      <c r="AW1048" s="34"/>
      <c r="AX1048" s="34"/>
      <c r="AY1048" s="34"/>
      <c r="AZ1048" s="34"/>
      <c r="BA1048" s="34"/>
      <c r="BB1048" s="34"/>
      <c r="BC1048" s="34"/>
      <c r="BD1048" s="34"/>
      <c r="BE1048" s="34"/>
      <c r="BF1048" s="34"/>
      <c r="BG1048" s="34"/>
      <c r="BH1048" s="34"/>
      <c r="BI1048" s="34"/>
      <c r="BJ1048" s="34"/>
      <c r="BK1048" s="34"/>
      <c r="BL1048" s="34"/>
      <c r="BM1048" s="34"/>
      <c r="BN1048" s="34"/>
      <c r="BO1048" s="34"/>
      <c r="BP1048" s="34"/>
      <c r="BQ1048" s="34"/>
      <c r="BR1048" s="34"/>
      <c r="BS1048" s="34"/>
      <c r="BT1048" s="34"/>
      <c r="BU1048" s="34"/>
      <c r="BV1048" s="34"/>
      <c r="BW1048" s="34"/>
      <c r="BX1048" s="34"/>
      <c r="BY1048" s="34"/>
      <c r="BZ1048" s="34"/>
      <c r="CA1048" s="34"/>
      <c r="CB1048" s="34"/>
      <c r="CC1048" s="34"/>
      <c r="CD1048" s="34"/>
      <c r="CE1048" s="34"/>
      <c r="CF1048" s="34"/>
      <c r="CG1048" s="34"/>
      <c r="CH1048" s="34"/>
      <c r="CI1048" s="34"/>
      <c r="CJ1048" s="34"/>
      <c r="CK1048" s="34"/>
      <c r="CL1048" s="34"/>
      <c r="CM1048" s="34"/>
      <c r="CN1048" s="34"/>
      <c r="CO1048" s="34"/>
      <c r="CP1048" s="34"/>
      <c r="CQ1048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5702FB3-525E-420A-9EDE-4DE8D358AAED}"/>
</file>

<file path=customXml/itemProps2.xml><?xml version="1.0" encoding="utf-8"?>
<ds:datastoreItem xmlns:ds="http://schemas.openxmlformats.org/officeDocument/2006/customXml" ds:itemID="{D9B2E120-0C31-4CAA-BE47-EB1E8A770F3F}"/>
</file>

<file path=customXml/itemProps3.xml><?xml version="1.0" encoding="utf-8"?>
<ds:datastoreItem xmlns:ds="http://schemas.openxmlformats.org/officeDocument/2006/customXml" ds:itemID="{A24E3265-BC96-4F3A-999A-3F508F7A55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Abeam Consulting Ltd.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Bellina Wuwungan</cp:lastModifiedBy>
  <cp:revision/>
  <dcterms:created xsi:type="dcterms:W3CDTF">2023-05-13T06:19:47Z</dcterms:created>
  <dcterms:modified xsi:type="dcterms:W3CDTF">2023-09-27T08:23:07Z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