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22" documentId="13_ncr:1_{7C4A0DC3-635C-4160-840A-58628E9547FB}" xr6:coauthVersionLast="47" xr6:coauthVersionMax="47" xr10:uidLastSave="{AE0BDBFD-323A-49D5-A8C1-BA3E991A6CB3}"/>
  <bookViews>
    <workbookView xWindow="-110" yWindow="-110" windowWidth="19420" windowHeight="10420" firstSheet="1" activeTab="4" xr2:uid="{489200D9-8038-4F3F-8D8A-35128F02D1FA}"/>
  </bookViews>
  <sheets>
    <sheet name="Sheet1" sheetId="1" state="hidden" r:id="rId1"/>
    <sheet name="Test Case&amp;Step" sheetId="7" r:id="rId2"/>
    <sheet name="DP-12" sheetId="10" r:id="rId3"/>
    <sheet name="EVD_OPL 12-01" sheetId="9" r:id="rId4"/>
    <sheet name="EVD_OPL 12-01 (GINA)" sheetId="11" r:id="rId5"/>
    <sheet name="EVD_OPL 12-01 (DELLA)" sheetId="12" r:id="rId6"/>
  </sheets>
  <externalReferences>
    <externalReference r:id="rId7"/>
    <externalReference r:id="rId8"/>
    <externalReference r:id="rId9"/>
  </externalReferences>
  <definedNames>
    <definedName name="_1Regressio" localSheetId="5" hidden="1">'[1]#REF'!#REF!</definedName>
    <definedName name="_1Regressio" localSheetId="4" hidden="1">'[1]#REF'!#REF!</definedName>
    <definedName name="_1Regressio" hidden="1">'[1]#REF'!#REF!</definedName>
    <definedName name="_Fill" localSheetId="5" hidden="1">#REF!</definedName>
    <definedName name="_Fill" localSheetId="4" hidden="1">#REF!</definedName>
    <definedName name="_Fill" hidden="1">#REF!</definedName>
    <definedName name="_Key1" localSheetId="5" hidden="1">[2]会社情報!#REF!</definedName>
    <definedName name="_Key1" localSheetId="4" hidden="1">[2]会社情報!#REF!</definedName>
    <definedName name="_Key1" hidden="1">[2]会社情報!#REF!</definedName>
    <definedName name="_key2" localSheetId="5" hidden="1">[2]会社情報!#REF!</definedName>
    <definedName name="_key2" localSheetId="4" hidden="1">[2]会社情報!#REF!</definedName>
    <definedName name="_key2" hidden="1">[2]会社情報!#REF!</definedName>
    <definedName name="_Order1" hidden="1">255</definedName>
    <definedName name="_Regression_X" localSheetId="5" hidden="1">#REF!</definedName>
    <definedName name="_Regression_X" localSheetId="4" hidden="1">#REF!</definedName>
    <definedName name="_Regression_X" hidden="1">#REF!</definedName>
    <definedName name="_Sort" localSheetId="5" hidden="1">[2]会社情報!#REF!</definedName>
    <definedName name="_Sort" localSheetId="4" hidden="1">[2]会社情報!#REF!</definedName>
    <definedName name="_Sort" hidden="1">[2]会社情報!#REF!</definedName>
    <definedName name="_Table1_In1" localSheetId="5" hidden="1">#REF!</definedName>
    <definedName name="_Table1_In1" localSheetId="4" hidden="1">#REF!</definedName>
    <definedName name="_Table1_In1" hidden="1">#REF!</definedName>
    <definedName name="_Table1_Out" localSheetId="5" hidden="1">#REF!</definedName>
    <definedName name="_Table1_Out" localSheetId="4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<sst xmlns="http://schemas.openxmlformats.org/spreadsheetml/2006/main" count="309" uniqueCount="217">
  <si>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</si>
  <si>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</si>
  <si>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</si>
  <si>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</si>
  <si>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</si>
  <si>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</si>
  <si>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</si>
  <si>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</si>
  <si>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</si>
  <si>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</si>
  <si>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</si>
  <si>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</si>
  <si>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</si>
  <si>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</si>
  <si>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</si>
  <si>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</si>
  <si>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</si>
  <si>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</si>
  <si>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</si>
  <si>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</si>
  <si>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</si>
  <si>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</si>
  <si>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</si>
  <si>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</si>
  <si>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</si>
  <si>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</si>
  <si>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</si>
  <si>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</si>
  <si>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</si>
  <si>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</si>
  <si>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</si>
  <si>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</si>
  <si>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</si>
  <si>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</si>
  <si>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</si>
  <si>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</si>
  <si>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</si>
  <si>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</si>
  <si>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</si>
  <si>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</si>
  <si>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</si>
  <si>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</si>
  <si>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</si>
  <si>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</si>
  <si>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</si>
  <si>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</si>
  <si>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</si>
  <si>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</si>
  <si>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</si>
  <si>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</si>
  <si>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</si>
  <si>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</si>
  <si>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</si>
  <si>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</si>
  <si>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</si>
  <si>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</si>
  <si>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</si>
  <si>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</si>
  <si>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</si>
  <si>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</si>
  <si>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</si>
  <si>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</si>
  <si>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</si>
  <si>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</si>
  <si>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</si>
  <si>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</si>
  <si>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</si>
  <si>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</si>
  <si>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</si>
  <si>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</si>
  <si>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</si>
  <si>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</si>
  <si>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</si>
  <si>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</si>
  <si>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</si>
  <si>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</si>
  <si>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</si>
  <si>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</si>
  <si>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</si>
  <si>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</si>
  <si>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</si>
  <si>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</si>
  <si>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</si>
  <si>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</si>
  <si>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</si>
  <si>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</si>
  <si>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</si>
  <si>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</si>
  <si>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</si>
  <si>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</si>
  <si>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</si>
  <si>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</si>
  <si>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TC OPL12-01 Write off</t>
  </si>
  <si>
    <t>Business Line</t>
  </si>
  <si>
    <t>Tested By</t>
  </si>
  <si>
    <t xml:space="preserve">Gina, Della, 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</si>
  <si>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</si>
  <si>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</si>
  <si>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</si>
  <si>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</si>
  <si>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</si>
  <si>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</si>
  <si>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</si>
  <si>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</si>
  <si>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</si>
  <si>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</si>
  <si>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</si>
  <si>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Process WO candidate. 
Menggunakan aplikasi hasil data migrasi yang sesuai dengan data pattern</t>
  </si>
  <si>
    <t>Pada Write Off Candidate cari data yang akan dilakukan WO kemudian Proceed
'-Operating lease
-account Management
-Write off
-Add
-branch
-agreement no
-Proceed</t>
  </si>
  <si>
    <t xml:space="preserve">- Pastikan field dan button berfungsi dengan baik.
- Pastikan yang masuk ke List WO Candidate sesuai dengan parameter
- Pastikan setelah Proceed dari WO Candidate masuk ke WO dengan status Hold
</t>
  </si>
  <si>
    <t>OK</t>
  </si>
  <si>
    <t xml:space="preserve">Pada WO klik Action dan lengkapi field kemudian Proceed maka akan masuk ke modul Approval
'-approval
-approval task
-search 
-action
-approve
</t>
  </si>
  <si>
    <t xml:space="preserve">Pastikan setelah dilakukan Proceed dari WO masuk ke modul Approval </t>
  </si>
  <si>
    <t>Masuk ke Modul Approval dan lakukan Approve</t>
  </si>
  <si>
    <t>- Pastikan setelah dilakukan Approve kontrak menjadi Terminate WO
- Pastikan data customer WO akan sync ke LOS</t>
  </si>
  <si>
    <t>Process entry WO manual</t>
  </si>
  <si>
    <t>Entry WO dan lengkapi field kemudian Proceed maka akan masuk ke modul Approval
'-Operating lease
-account Management
-Write off
- add
-date
-branch
-agreement No
-Save
-proceed</t>
  </si>
  <si>
    <t xml:space="preserve">- Pastikan field dan button berfungsi dengan baik
- Pastikan setelah dilakukan Proceed dari WO masuk ke modul Approval
</t>
  </si>
  <si>
    <t xml:space="preserve">Masuk ke Modul Approval dan lakukan Approve
-home dashboard
-approval
-approval task
-branch
-find req no
-action
approve
</t>
  </si>
  <si>
    <t>Pastikan data dapat di Approve pada modul Approval</t>
  </si>
  <si>
    <t>issue 483:
user : febi (coll)
Issue gagal validasi client yang bad.</t>
  </si>
  <si>
    <t>Kontrak Menjadi Terminate WO
'-Operating lease
-account Management
-inquiry
-Agreement
-branch</t>
  </si>
  <si>
    <t>Pastikan setelah dilakukan Approve kontrak menjadi Terminate WO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</si>
  <si>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</si>
  <si>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</si>
  <si>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</si>
  <si>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</si>
  <si>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</si>
  <si>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</si>
  <si>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</si>
  <si>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</si>
  <si>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</si>
  <si>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</si>
  <si>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</si>
  <si>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</si>
  <si>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</si>
  <si>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</si>
  <si>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</si>
  <si>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</si>
  <si>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</si>
  <si>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</si>
  <si>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</si>
  <si>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</si>
  <si>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</si>
  <si>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</si>
  <si>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</si>
  <si>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</si>
  <si>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</si>
  <si>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</si>
  <si>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</si>
  <si>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</si>
  <si>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</si>
  <si>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</si>
  <si>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</si>
  <si>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</si>
  <si>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</si>
  <si>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</si>
  <si>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</si>
  <si>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</si>
  <si>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</si>
  <si>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</si>
  <si>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</si>
  <si>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</si>
  <si>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</si>
  <si>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</si>
  <si>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</si>
  <si>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</si>
  <si>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</si>
  <si>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</si>
  <si>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</si>
  <si>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</si>
  <si>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</si>
  <si>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</si>
  <si>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</si>
  <si>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</si>
  <si>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</si>
  <si>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</si>
  <si>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</si>
  <si>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</si>
  <si>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APP-09</t>
  </si>
  <si>
    <t>Non-COP</t>
  </si>
  <si>
    <t>30 Hari</t>
  </si>
  <si>
    <t xml:space="preserve">Vehicle </t>
  </si>
  <si>
    <t>New</t>
  </si>
  <si>
    <t>Honda CRV Turbo Prestige</t>
  </si>
  <si>
    <t>Non-Mitsubishi</t>
  </si>
  <si>
    <t xml:space="preserve">Rp250,000,000.00 </t>
  </si>
  <si>
    <t>Multi Asset</t>
  </si>
  <si>
    <t>Without Karoseri</t>
  </si>
  <si>
    <t xml:space="preserve">Rp-   </t>
  </si>
  <si>
    <t xml:space="preserve">Rp11,000,000.00 </t>
  </si>
  <si>
    <t>Without Subvention</t>
  </si>
  <si>
    <t>Pilih Kontrak Baru</t>
  </si>
  <si>
    <t>Multi supplier</t>
  </si>
  <si>
    <t>Buy</t>
  </si>
  <si>
    <t>Lease</t>
  </si>
  <si>
    <t>Same Asset</t>
  </si>
  <si>
    <t>Partial Delivery</t>
  </si>
  <si>
    <t>YES</t>
  </si>
  <si>
    <t>Claim</t>
  </si>
  <si>
    <t>Dengan perluasan</t>
  </si>
  <si>
    <t>WAPU</t>
  </si>
  <si>
    <t>Due Date Berbeda</t>
  </si>
  <si>
    <t>Breakdown</t>
  </si>
  <si>
    <t>Not Maintenance</t>
  </si>
  <si>
    <t xml:space="preserve"> Rp1,000,000.00 </t>
  </si>
  <si>
    <t>N/A</t>
  </si>
  <si>
    <t>Stop</t>
  </si>
  <si>
    <t>Direct (Mocil)</t>
  </si>
  <si>
    <t>Sold</t>
  </si>
  <si>
    <t>Per Asset</t>
  </si>
  <si>
    <t>SKT</t>
  </si>
  <si>
    <t>Test Case ID</t>
  </si>
  <si>
    <t>Test Case Summary</t>
  </si>
  <si>
    <t>Lakukan WO Candidate dan entry WO manual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</si>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</sst>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top" wrapText="1"/>
    </xf>
    <xf numFmtId="0" fontId="0" fillId="0" borderId="14" xfId="0" applyBorder="1" applyAlignment="1">
      <alignment vertical="top" wrapText="1" readingOrder="1"/>
    </xf>
    <xf numFmtId="0" fontId="0" fillId="6" borderId="14" xfId="0" quotePrefix="1" applyFill="1" applyBorder="1" applyAlignment="1">
      <alignment vertical="top" wrapText="1" readingOrder="1"/>
    </xf>
    <xf numFmtId="14" fontId="2" fillId="0" borderId="3" xfId="0" applyNumberFormat="1" applyFont="1" applyBorder="1" applyAlignment="1">
      <alignment horizontal="left" vertical="top" wrapText="1"/>
    </xf>
    <xf numFmtId="15" fontId="2" fillId="0" borderId="3" xfId="0" applyNumberFormat="1" applyFont="1" applyBorder="1" applyAlignment="1">
      <alignment horizontal="center" vertical="top" wrapText="1"/>
    </xf>
    <xf numFmtId="0" fontId="0" fillId="0" borderId="14" xfId="0" quotePrefix="1" applyBorder="1" applyAlignment="1">
      <alignment vertical="top" wrapText="1" readingOrder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14940</xdr:colOff>
      <xdr:row>6</xdr:row>
      <xdr:rowOff>1</xdr:rowOff>
    </xdr:from>
    <xdr:to>
      <xdr:col>25</xdr:col>
      <xdr:colOff>192100</xdr:colOff>
      <xdr:row>26</xdr:row>
      <xdr:rowOff>16430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7C937-1E4A-4769-88B7-111D1792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511" y="1260930"/>
          <a:ext cx="5565589" cy="3645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44287</xdr:colOff>
      <xdr:row>6</xdr:row>
      <xdr:rowOff>0</xdr:rowOff>
    </xdr:from>
    <xdr:to>
      <xdr:col>49</xdr:col>
      <xdr:colOff>170754</xdr:colOff>
      <xdr:row>26</xdr:row>
      <xdr:rowOff>39489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05D45F-DC5E-4898-A809-68CB03CD8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4216" y="1260929"/>
          <a:ext cx="5759824" cy="36680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82178</xdr:rowOff>
    </xdr:from>
    <xdr:to>
      <xdr:col>25</xdr:col>
      <xdr:colOff>124864</xdr:colOff>
      <xdr:row>47</xdr:row>
      <xdr:rowOff>98607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D80457-9699-446B-B80E-19CB29C3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571" y="5153107"/>
          <a:ext cx="5513293" cy="3645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124864</xdr:colOff>
      <xdr:row>27</xdr:row>
      <xdr:rowOff>74707</xdr:rowOff>
    </xdr:from>
    <xdr:to>
      <xdr:col>49</xdr:col>
      <xdr:colOff>163284</xdr:colOff>
      <xdr:row>47</xdr:row>
      <xdr:rowOff>91136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C2D326-8F1C-49F0-8849-F0D7D9ADC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09864" y="5145636"/>
          <a:ext cx="5916706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239058</xdr:colOff>
      <xdr:row>49</xdr:row>
      <xdr:rowOff>35220</xdr:rowOff>
    </xdr:from>
    <xdr:to>
      <xdr:col>30</xdr:col>
      <xdr:colOff>105986</xdr:colOff>
      <xdr:row>69</xdr:row>
      <xdr:rowOff>51648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67AB13-7A29-4D0E-A978-E5BC4AB427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231" t="-1025" r="231" b="1025"/>
        <a:stretch/>
      </xdr:blipFill>
      <xdr:spPr>
        <a:xfrm>
          <a:off x="1835629" y="9097577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196903</xdr:colOff>
      <xdr:row>72</xdr:row>
      <xdr:rowOff>130203</xdr:rowOff>
    </xdr:from>
    <xdr:to>
      <xdr:col>30</xdr:col>
      <xdr:colOff>63831</xdr:colOff>
      <xdr:row>92</xdr:row>
      <xdr:rowOff>146631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D2FF4F-4E18-45CD-A9A9-E4A7B22D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3474" y="13365417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74705</xdr:colOff>
      <xdr:row>92</xdr:row>
      <xdr:rowOff>115262</xdr:rowOff>
    </xdr:from>
    <xdr:to>
      <xdr:col>29</xdr:col>
      <xdr:colOff>186562</xdr:colOff>
      <xdr:row>112</xdr:row>
      <xdr:rowOff>131691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92E1F0-387A-4085-BBCE-13A47316A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1276" y="16979048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201705</xdr:colOff>
      <xdr:row>114</xdr:row>
      <xdr:rowOff>83246</xdr:rowOff>
    </xdr:from>
    <xdr:to>
      <xdr:col>30</xdr:col>
      <xdr:colOff>68633</xdr:colOff>
      <xdr:row>134</xdr:row>
      <xdr:rowOff>99674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B0A789-568B-44D5-9B14-18175E9A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8276" y="20938460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29881</xdr:colOff>
      <xdr:row>136</xdr:row>
      <xdr:rowOff>110993</xdr:rowOff>
    </xdr:from>
    <xdr:to>
      <xdr:col>30</xdr:col>
      <xdr:colOff>162751</xdr:colOff>
      <xdr:row>156</xdr:row>
      <xdr:rowOff>127422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9897A1-7347-4385-9650-427291ADD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6452" y="24957636"/>
          <a:ext cx="6745942" cy="364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77819</xdr:colOff>
      <xdr:row>5</xdr:row>
      <xdr:rowOff>112059</xdr:rowOff>
    </xdr:from>
    <xdr:to>
      <xdr:col>25</xdr:col>
      <xdr:colOff>156994</xdr:colOff>
      <xdr:row>26</xdr:row>
      <xdr:rowOff>158749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05EDA8-ECD6-4181-BE71-6C5C21FC2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250" y="1170392"/>
          <a:ext cx="5794175" cy="3750857"/>
        </a:xfrm>
        <a:prstGeom prst="rect">
          <a:avLst/>
        </a:prstGeom>
      </xdr:spPr>
    </xdr:pic>
    <xdr:clientData/>
  </xdr:twoCellAnchor>
  <xdr:twoCellAnchor editAs="oneCell">
    <xdr:from>
      <xdr:col>26</xdr:col>
      <xdr:colOff>17845</xdr:colOff>
      <xdr:row>5</xdr:row>
      <xdr:rowOff>107285</xdr:rowOff>
    </xdr:from>
    <xdr:to>
      <xdr:col>47</xdr:col>
      <xdr:colOff>978957</xdr:colOff>
      <xdr:row>26</xdr:row>
      <xdr:rowOff>159350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A1AC4E-F23E-4966-90D5-45794DC4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3401" y="1165618"/>
          <a:ext cx="5961737" cy="37562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200151</xdr:colOff>
      <xdr:row>27</xdr:row>
      <xdr:rowOff>116730</xdr:rowOff>
    </xdr:from>
    <xdr:to>
      <xdr:col>25</xdr:col>
      <xdr:colOff>112829</xdr:colOff>
      <xdr:row>47</xdr:row>
      <xdr:rowOff>123473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7542D1-A183-440A-ABE7-2DBA378B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2582" y="5276105"/>
          <a:ext cx="5627678" cy="3534521"/>
        </a:xfrm>
        <a:prstGeom prst="rect">
          <a:avLst/>
        </a:prstGeom>
      </xdr:spPr>
    </xdr:pic>
    <xdr:clientData/>
  </xdr:twoCellAnchor>
  <xdr:twoCellAnchor editAs="oneCell">
    <xdr:from>
      <xdr:col>26</xdr:col>
      <xdr:colOff>29882</xdr:colOff>
      <xdr:row>27</xdr:row>
      <xdr:rowOff>135717</xdr:rowOff>
    </xdr:from>
    <xdr:to>
      <xdr:col>47</xdr:col>
      <xdr:colOff>923551</xdr:colOff>
      <xdr:row>47</xdr:row>
      <xdr:rowOff>97015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DD2E6C-AE2F-4155-9A01-3B5B94D28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5438" y="5295092"/>
          <a:ext cx="5894294" cy="3489076"/>
        </a:xfrm>
        <a:prstGeom prst="rect">
          <a:avLst/>
        </a:prstGeom>
      </xdr:spPr>
    </xdr:pic>
    <xdr:clientData/>
  </xdr:twoCellAnchor>
  <xdr:twoCellAnchor editAs="oneCell">
    <xdr:from>
      <xdr:col>12</xdr:col>
      <xdr:colOff>23760</xdr:colOff>
      <xdr:row>50</xdr:row>
      <xdr:rowOff>2075</xdr:rowOff>
    </xdr:from>
    <xdr:to>
      <xdr:col>39</xdr:col>
      <xdr:colOff>49172</xdr:colOff>
      <xdr:row>70</xdr:row>
      <xdr:rowOff>61193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2C6C70-DEF5-44EC-9A78-33EC30DF1B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231" t="-1025" r="231" b="1025"/>
        <a:stretch/>
      </xdr:blipFill>
      <xdr:spPr>
        <a:xfrm>
          <a:off x="3745566" y="9174297"/>
          <a:ext cx="6454787" cy="3586896"/>
        </a:xfrm>
        <a:prstGeom prst="rect">
          <a:avLst/>
        </a:prstGeom>
      </xdr:spPr>
    </xdr:pic>
    <xdr:clientData/>
  </xdr:twoCellAnchor>
  <xdr:twoCellAnchor editAs="oneCell">
    <xdr:from>
      <xdr:col>12</xdr:col>
      <xdr:colOff>44097</xdr:colOff>
      <xdr:row>71</xdr:row>
      <xdr:rowOff>114653</xdr:rowOff>
    </xdr:from>
    <xdr:to>
      <xdr:col>39</xdr:col>
      <xdr:colOff>69509</xdr:colOff>
      <xdr:row>91</xdr:row>
      <xdr:rowOff>173771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311056-7698-4DC2-8B86-1411032C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65903" y="12991042"/>
          <a:ext cx="6454787" cy="3586896"/>
        </a:xfrm>
        <a:prstGeom prst="rect">
          <a:avLst/>
        </a:prstGeom>
      </xdr:spPr>
    </xdr:pic>
    <xdr:clientData/>
  </xdr:twoCellAnchor>
  <xdr:twoCellAnchor editAs="oneCell">
    <xdr:from>
      <xdr:col>11</xdr:col>
      <xdr:colOff>221938</xdr:colOff>
      <xdr:row>93</xdr:row>
      <xdr:rowOff>162174</xdr:rowOff>
    </xdr:from>
    <xdr:to>
      <xdr:col>39</xdr:col>
      <xdr:colOff>123472</xdr:colOff>
      <xdr:row>114</xdr:row>
      <xdr:rowOff>37833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965D11-F88B-4097-A85B-F8DD2F501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5619" y="16919118"/>
          <a:ext cx="6569034" cy="3650382"/>
        </a:xfrm>
        <a:prstGeom prst="rect">
          <a:avLst/>
        </a:prstGeom>
      </xdr:spPr>
    </xdr:pic>
    <xdr:clientData/>
  </xdr:twoCellAnchor>
  <xdr:twoCellAnchor editAs="oneCell">
    <xdr:from>
      <xdr:col>12</xdr:col>
      <xdr:colOff>66716</xdr:colOff>
      <xdr:row>115</xdr:row>
      <xdr:rowOff>133019</xdr:rowOff>
    </xdr:from>
    <xdr:to>
      <xdr:col>39</xdr:col>
      <xdr:colOff>91194</xdr:colOff>
      <xdr:row>136</xdr:row>
      <xdr:rowOff>15749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4AC832-B661-4119-A0E6-6EFDC3961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8522" y="20841075"/>
          <a:ext cx="6453853" cy="3586896"/>
        </a:xfrm>
        <a:prstGeom prst="rect">
          <a:avLst/>
        </a:prstGeom>
      </xdr:spPr>
    </xdr:pic>
    <xdr:clientData/>
  </xdr:twoCellAnchor>
  <xdr:twoCellAnchor editAs="oneCell">
    <xdr:from>
      <xdr:col>12</xdr:col>
      <xdr:colOff>727</xdr:colOff>
      <xdr:row>137</xdr:row>
      <xdr:rowOff>172448</xdr:rowOff>
    </xdr:from>
    <xdr:to>
      <xdr:col>39</xdr:col>
      <xdr:colOff>176390</xdr:colOff>
      <xdr:row>157</xdr:row>
      <xdr:rowOff>168922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732650-C8A4-4C1C-939A-33686727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2533" y="24761059"/>
          <a:ext cx="6605038" cy="35242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97556</xdr:colOff>
      <xdr:row>5</xdr:row>
      <xdr:rowOff>82175</xdr:rowOff>
    </xdr:from>
    <xdr:to>
      <xdr:col>46</xdr:col>
      <xdr:colOff>109119</xdr:colOff>
      <xdr:row>25</xdr:row>
      <xdr:rowOff>126999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345FCE-421D-C042-AC00-0EDCE0629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994" y="1137863"/>
          <a:ext cx="10489063" cy="5450261"/>
        </a:xfrm>
        <a:prstGeom prst="rect">
          <a:avLst/>
        </a:prstGeom>
      </xdr:spPr>
    </xdr:pic>
    <xdr:clientData/>
  </xdr:twoCellAnchor>
  <xdr:twoCellAnchor editAs="oneCell">
    <xdr:from>
      <xdr:col>1</xdr:col>
      <xdr:colOff>7937</xdr:colOff>
      <xdr:row>27</xdr:row>
      <xdr:rowOff>47624</xdr:rowOff>
    </xdr:from>
    <xdr:to>
      <xdr:col>46</xdr:col>
      <xdr:colOff>86679</xdr:colOff>
      <xdr:row>45</xdr:row>
      <xdr:rowOff>12564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10FB8A1-2F3D-FA19-0936-EE308C3519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114" t="20019" r="13574" b="9466"/>
        <a:stretch/>
      </xdr:blipFill>
      <xdr:spPr>
        <a:xfrm>
          <a:off x="1111250" y="6857999"/>
          <a:ext cx="10794367" cy="5298940"/>
        </a:xfrm>
        <a:prstGeom prst="rect">
          <a:avLst/>
        </a:prstGeom>
      </xdr:spPr>
    </xdr:pic>
    <xdr:clientData/>
  </xdr:twoCellAnchor>
  <xdr:twoCellAnchor editAs="oneCell">
    <xdr:from>
      <xdr:col>1</xdr:col>
      <xdr:colOff>60394</xdr:colOff>
      <xdr:row>49</xdr:row>
      <xdr:rowOff>71437</xdr:rowOff>
    </xdr:from>
    <xdr:to>
      <xdr:col>47</xdr:col>
      <xdr:colOff>79269</xdr:colOff>
      <xdr:row>66</xdr:row>
      <xdr:rowOff>95250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75E130-6B34-B169-6B8B-E6779F04F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306" t="15990" r="12159" b="9049"/>
        <a:stretch/>
      </xdr:blipFill>
      <xdr:spPr>
        <a:xfrm>
          <a:off x="1163707" y="12914312"/>
          <a:ext cx="10972625" cy="5635626"/>
        </a:xfrm>
        <a:prstGeom prst="rect">
          <a:avLst/>
        </a:prstGeom>
      </xdr:spPr>
    </xdr:pic>
    <xdr:clientData/>
  </xdr:twoCellAnchor>
  <xdr:twoCellAnchor editAs="oneCell">
    <xdr:from>
      <xdr:col>1</xdr:col>
      <xdr:colOff>124667</xdr:colOff>
      <xdr:row>71</xdr:row>
      <xdr:rowOff>142874</xdr:rowOff>
    </xdr:from>
    <xdr:to>
      <xdr:col>47</xdr:col>
      <xdr:colOff>180277</xdr:colOff>
      <xdr:row>89</xdr:row>
      <xdr:rowOff>62285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7FC6D85-C2B9-6654-0CBF-D8E2880E3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7980" y="19470687"/>
          <a:ext cx="11009360" cy="5848723"/>
        </a:xfrm>
        <a:prstGeom prst="rect">
          <a:avLst/>
        </a:prstGeom>
      </xdr:spPr>
    </xdr:pic>
    <xdr:clientData/>
  </xdr:twoCellAnchor>
  <xdr:twoCellAnchor editAs="oneCell">
    <xdr:from>
      <xdr:col>1</xdr:col>
      <xdr:colOff>61132</xdr:colOff>
      <xdr:row>93</xdr:row>
      <xdr:rowOff>95249</xdr:rowOff>
    </xdr:from>
    <xdr:to>
      <xdr:col>47</xdr:col>
      <xdr:colOff>20233</xdr:colOff>
      <xdr:row>108</xdr:row>
      <xdr:rowOff>31748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6DC9DE-0D39-FAA6-BA00-ADE9AB4C38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119"/>
        <a:stretch/>
      </xdr:blipFill>
      <xdr:spPr>
        <a:xfrm>
          <a:off x="1164445" y="26050874"/>
          <a:ext cx="10912851" cy="5500687"/>
        </a:xfrm>
        <a:prstGeom prst="rect">
          <a:avLst/>
        </a:prstGeom>
      </xdr:spPr>
    </xdr:pic>
    <xdr:clientData/>
  </xdr:twoCellAnchor>
  <xdr:twoCellAnchor editAs="oneCell">
    <xdr:from>
      <xdr:col>2</xdr:col>
      <xdr:colOff>36885</xdr:colOff>
      <xdr:row>115</xdr:row>
      <xdr:rowOff>119063</xdr:rowOff>
    </xdr:from>
    <xdr:to>
      <xdr:col>44</xdr:col>
      <xdr:colOff>148525</xdr:colOff>
      <xdr:row>135</xdr:row>
      <xdr:rowOff>70224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345AB93-7E3B-89D8-F956-FC559E799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8323" y="32861251"/>
          <a:ext cx="10112890" cy="5372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4" t="s">
        <v>0</v>
      </c>
      <c r="B1" s="1" t="s">
        <v>1</v>
      </c>
      <c r="C1" s="74" t="s">
        <v>2</v>
      </c>
      <c r="D1" s="1" t="s">
        <v>3</v>
      </c>
      <c r="E1" s="76" t="s">
        <v>4</v>
      </c>
      <c r="F1" s="78" t="s">
        <v>5</v>
      </c>
      <c r="G1" s="79"/>
      <c r="H1" s="73"/>
      <c r="I1" s="73"/>
      <c r="J1" s="73"/>
      <c r="K1" s="73"/>
      <c r="L1" s="73"/>
    </row>
    <row r="2" spans="1:12">
      <c r="A2" s="75"/>
      <c r="B2" s="2" t="s">
        <v>6</v>
      </c>
      <c r="C2" s="75"/>
      <c r="D2" s="2" t="s">
        <v>7</v>
      </c>
      <c r="E2" s="77"/>
      <c r="F2" s="77"/>
      <c r="G2" s="79"/>
      <c r="H2" s="73"/>
      <c r="I2" s="73"/>
      <c r="J2" s="73"/>
      <c r="K2" s="73"/>
      <c r="L2" s="7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66"/>
  <sheetViews>
    <sheetView zoomScale="70" zoomScaleNormal="70" workbookViewId="0">
      <selection activeCell="E2" sqref="E2"/>
    </sheetView>
  </sheetViews>
  <sheetFormatPr defaultColWidth="8.7265625" defaultRowHeight="14.5"/>
  <cols>
    <col min="1" max="3" width="19.54296875" customWidth="1"/>
    <col min="4" max="4" width="13.81640625" style="44" customWidth="1"/>
    <col min="5" max="5" width="39.1796875" customWidth="1"/>
    <col min="6" max="6" width="56.453125" customWidth="1"/>
    <col min="7" max="13" width="19.54296875" customWidth="1"/>
  </cols>
  <sheetData>
    <row r="1" spans="1:15" ht="14.5" customHeight="1">
      <c r="A1" s="49" t="s">
        <v>89</v>
      </c>
      <c r="B1" s="80" t="s">
        <v>90</v>
      </c>
      <c r="C1" s="80"/>
      <c r="D1" s="80"/>
      <c r="E1" s="80"/>
      <c r="F1" s="80"/>
      <c r="G1" s="80"/>
      <c r="H1" s="80"/>
      <c r="I1" s="80"/>
      <c r="J1" s="50"/>
      <c r="K1" s="50"/>
      <c r="L1" s="50"/>
      <c r="M1" s="50"/>
      <c r="N1" s="38"/>
      <c r="O1" s="38"/>
    </row>
    <row r="2" spans="1:15" ht="29.25" customHeight="1">
      <c r="A2" s="49" t="s">
        <v>91</v>
      </c>
      <c r="B2" s="81" t="s">
        <v>92</v>
      </c>
      <c r="C2" s="81"/>
      <c r="D2" s="51" t="s">
        <v>93</v>
      </c>
      <c r="E2" s="52"/>
      <c r="F2" s="51" t="s">
        <v>94</v>
      </c>
      <c r="G2" s="52" t="s">
        <v>95</v>
      </c>
      <c r="H2" s="53" t="s">
        <v>96</v>
      </c>
      <c r="I2" s="52" t="s">
        <v>97</v>
      </c>
      <c r="N2" s="38"/>
      <c r="O2" s="38"/>
    </row>
    <row r="3" spans="1:15">
      <c r="A3" s="38"/>
      <c r="B3" s="38"/>
      <c r="C3" s="40">
        <f>MAX(C5:C30)</f>
        <v>0</v>
      </c>
      <c r="D3" s="38">
        <f>COUNTA(D5:D10000)</f>
        <v>6</v>
      </c>
      <c r="E3" s="38"/>
      <c r="F3" s="38"/>
      <c r="G3" s="38">
        <f>COUNTIF($G$5:$G$41,"OK")</f>
        <v>6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 s="48" customFormat="1" ht="14.5" customHeight="1">
      <c r="A4" s="45" t="s">
        <v>98</v>
      </c>
      <c r="B4" s="45" t="s">
        <v>99</v>
      </c>
      <c r="C4" s="46" t="s">
        <v>100</v>
      </c>
      <c r="D4" s="45" t="s">
        <v>101</v>
      </c>
      <c r="E4" s="49" t="s">
        <v>102</v>
      </c>
      <c r="F4" s="49" t="s">
        <v>103</v>
      </c>
      <c r="G4" s="45" t="s">
        <v>104</v>
      </c>
      <c r="H4" s="45" t="s">
        <v>105</v>
      </c>
      <c r="I4" s="45" t="s">
        <v>106</v>
      </c>
      <c r="J4" s="47"/>
      <c r="K4" s="47"/>
    </row>
    <row r="5" spans="1:15" ht="130.5">
      <c r="A5" s="54" t="s">
        <v>107</v>
      </c>
      <c r="B5" s="40">
        <v>45191</v>
      </c>
      <c r="C5" s="40"/>
      <c r="D5" s="41">
        <v>1</v>
      </c>
      <c r="E5" s="55" t="s">
        <v>108</v>
      </c>
      <c r="F5" s="56" t="s">
        <v>109</v>
      </c>
      <c r="G5" s="41" t="s">
        <v>110</v>
      </c>
      <c r="H5" s="41"/>
      <c r="I5" s="39"/>
      <c r="J5" s="38"/>
      <c r="K5" s="38"/>
    </row>
    <row r="6" spans="1:15" ht="107.5" customHeight="1">
      <c r="A6" s="54"/>
      <c r="B6" s="40">
        <v>45191</v>
      </c>
      <c r="C6" s="40"/>
      <c r="D6" s="41">
        <v>2</v>
      </c>
      <c r="E6" s="39" t="s">
        <v>111</v>
      </c>
      <c r="F6" s="42" t="s">
        <v>112</v>
      </c>
      <c r="G6" s="41" t="s">
        <v>110</v>
      </c>
      <c r="H6" s="41"/>
      <c r="I6" s="39"/>
      <c r="J6" s="38"/>
      <c r="K6" s="38"/>
    </row>
    <row r="7" spans="1:15" ht="92.5" customHeight="1">
      <c r="A7" s="54"/>
      <c r="B7" s="40">
        <v>45191</v>
      </c>
      <c r="C7" s="40"/>
      <c r="D7" s="41">
        <v>3</v>
      </c>
      <c r="E7" s="39" t="s">
        <v>113</v>
      </c>
      <c r="F7" s="42" t="s">
        <v>114</v>
      </c>
      <c r="G7" s="41" t="s">
        <v>110</v>
      </c>
      <c r="H7" s="41"/>
      <c r="I7" s="39"/>
      <c r="J7" s="38"/>
      <c r="K7" s="38"/>
    </row>
    <row r="8" spans="1:15" ht="164.25" customHeight="1">
      <c r="A8" s="57" t="s">
        <v>115</v>
      </c>
      <c r="B8" s="40">
        <v>45191</v>
      </c>
      <c r="C8" s="58"/>
      <c r="D8" s="41">
        <v>4</v>
      </c>
      <c r="E8" s="55" t="s">
        <v>116</v>
      </c>
      <c r="F8" s="59" t="s">
        <v>117</v>
      </c>
      <c r="G8" s="41" t="s">
        <v>110</v>
      </c>
      <c r="H8" s="58"/>
      <c r="I8" s="39"/>
      <c r="J8" s="38"/>
      <c r="K8" s="38"/>
      <c r="L8" s="38"/>
      <c r="M8" s="38"/>
      <c r="N8" s="38"/>
      <c r="O8" s="38"/>
    </row>
    <row r="9" spans="1:15" ht="130.5">
      <c r="A9" s="60"/>
      <c r="B9" s="40">
        <v>45191</v>
      </c>
      <c r="C9" s="58"/>
      <c r="D9" s="41">
        <v>5</v>
      </c>
      <c r="E9" s="39" t="s">
        <v>118</v>
      </c>
      <c r="F9" s="42" t="s">
        <v>119</v>
      </c>
      <c r="G9" s="41" t="s">
        <v>110</v>
      </c>
      <c r="H9" s="41"/>
      <c r="I9" s="39" t="s">
        <v>120</v>
      </c>
      <c r="J9" s="38"/>
      <c r="K9" s="38"/>
      <c r="L9" s="38"/>
      <c r="M9" s="38"/>
      <c r="N9" s="38"/>
      <c r="O9" s="38"/>
    </row>
    <row r="10" spans="1:15" ht="87">
      <c r="A10" s="60"/>
      <c r="B10" s="40">
        <v>45191</v>
      </c>
      <c r="C10" s="58"/>
      <c r="D10" s="41">
        <v>6</v>
      </c>
      <c r="E10" s="39" t="s">
        <v>121</v>
      </c>
      <c r="F10" s="42" t="s">
        <v>122</v>
      </c>
      <c r="G10" s="41" t="s">
        <v>110</v>
      </c>
      <c r="H10" s="41"/>
      <c r="I10" s="39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43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43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43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43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43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43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43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43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43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43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43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43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43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43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43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43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43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43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43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43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43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43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43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43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43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43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43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43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43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43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43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43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43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4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43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43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43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43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43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43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43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43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43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43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43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43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43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43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43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43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43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43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43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43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43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</sheetData>
  <mergeCells count="2">
    <mergeCell ref="B1:I1"/>
    <mergeCell ref="B2:C2"/>
  </mergeCells>
  <dataValidations count="1">
    <dataValidation type="list" allowBlank="1" showInputMessage="1" showErrorMessage="1" sqref="G5:G10" xr:uid="{7C13DEB6-440C-41D6-9397-DD24BAC0D2DE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DF7A-5910-4AAC-8A27-EB73616684D7}">
  <sheetPr>
    <tabColor rgb="FFFFFF00"/>
  </sheetPr>
  <dimension ref="A1:AZ3"/>
  <sheetViews>
    <sheetView workbookViewId="0">
      <selection activeCell="A3" sqref="A3:AZ3"/>
    </sheetView>
  </sheetViews>
  <sheetFormatPr defaultRowHeight="14.5"/>
  <sheetData>
    <row r="1" spans="1:52" ht="15.5">
      <c r="A1" s="61"/>
      <c r="B1" s="62" t="s">
        <v>123</v>
      </c>
      <c r="C1" s="82" t="s">
        <v>124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  <c r="U1" s="82" t="s">
        <v>125</v>
      </c>
      <c r="V1" s="83"/>
      <c r="W1" s="83"/>
      <c r="X1" s="83"/>
      <c r="Y1" s="84"/>
      <c r="Z1" s="63" t="s">
        <v>126</v>
      </c>
      <c r="AA1" s="82" t="s">
        <v>127</v>
      </c>
      <c r="AB1" s="83"/>
      <c r="AC1" s="83"/>
      <c r="AD1" s="84"/>
      <c r="AE1" s="82" t="s">
        <v>128</v>
      </c>
      <c r="AF1" s="83"/>
      <c r="AG1" s="83"/>
      <c r="AH1" s="83"/>
      <c r="AI1" s="84"/>
      <c r="AJ1" s="82" t="s">
        <v>129</v>
      </c>
      <c r="AK1" s="83"/>
      <c r="AL1" s="83"/>
      <c r="AM1" s="83"/>
      <c r="AN1" s="84"/>
      <c r="AO1" s="82" t="s">
        <v>130</v>
      </c>
      <c r="AP1" s="84"/>
      <c r="AQ1" s="82" t="s">
        <v>131</v>
      </c>
      <c r="AR1" s="83"/>
      <c r="AS1" s="84"/>
      <c r="AT1" s="82" t="s">
        <v>132</v>
      </c>
      <c r="AU1" s="83"/>
      <c r="AV1" s="84"/>
      <c r="AW1" s="82" t="s">
        <v>75</v>
      </c>
      <c r="AX1" s="83"/>
      <c r="AY1" s="61"/>
      <c r="AZ1" s="61"/>
    </row>
    <row r="2" spans="1:52" ht="108.5">
      <c r="A2" s="64"/>
      <c r="B2" s="65" t="s">
        <v>133</v>
      </c>
      <c r="C2" s="65" t="s">
        <v>134</v>
      </c>
      <c r="D2" s="65" t="s">
        <v>135</v>
      </c>
      <c r="E2" s="65" t="s">
        <v>136</v>
      </c>
      <c r="F2" s="65" t="s">
        <v>137</v>
      </c>
      <c r="G2" s="65" t="s">
        <v>138</v>
      </c>
      <c r="H2" s="65" t="s">
        <v>139</v>
      </c>
      <c r="I2" s="65" t="s">
        <v>140</v>
      </c>
      <c r="J2" s="65" t="s">
        <v>141</v>
      </c>
      <c r="K2" s="65" t="s">
        <v>142</v>
      </c>
      <c r="L2" s="65" t="s">
        <v>143</v>
      </c>
      <c r="M2" s="65" t="s">
        <v>144</v>
      </c>
      <c r="N2" s="65" t="s">
        <v>145</v>
      </c>
      <c r="O2" s="65" t="s">
        <v>146</v>
      </c>
      <c r="P2" s="65" t="s">
        <v>147</v>
      </c>
      <c r="Q2" s="65" t="s">
        <v>148</v>
      </c>
      <c r="R2" s="65" t="s">
        <v>149</v>
      </c>
      <c r="S2" s="65" t="s">
        <v>150</v>
      </c>
      <c r="T2" s="65" t="s">
        <v>151</v>
      </c>
      <c r="U2" s="65" t="s">
        <v>152</v>
      </c>
      <c r="V2" s="65" t="s">
        <v>153</v>
      </c>
      <c r="W2" s="65" t="s">
        <v>154</v>
      </c>
      <c r="X2" s="65" t="s">
        <v>155</v>
      </c>
      <c r="Y2" s="65" t="s">
        <v>156</v>
      </c>
      <c r="Z2" s="65" t="s">
        <v>157</v>
      </c>
      <c r="AA2" s="65" t="s">
        <v>158</v>
      </c>
      <c r="AB2" s="65" t="s">
        <v>159</v>
      </c>
      <c r="AC2" s="65" t="s">
        <v>160</v>
      </c>
      <c r="AD2" s="65" t="s">
        <v>161</v>
      </c>
      <c r="AE2" s="65" t="s">
        <v>162</v>
      </c>
      <c r="AF2" s="65" t="s">
        <v>163</v>
      </c>
      <c r="AG2" s="65" t="s">
        <v>164</v>
      </c>
      <c r="AH2" s="65" t="s">
        <v>165</v>
      </c>
      <c r="AI2" s="65" t="s">
        <v>166</v>
      </c>
      <c r="AJ2" s="65" t="s">
        <v>167</v>
      </c>
      <c r="AK2" s="65" t="s">
        <v>168</v>
      </c>
      <c r="AL2" s="65" t="s">
        <v>169</v>
      </c>
      <c r="AM2" s="65" t="s">
        <v>170</v>
      </c>
      <c r="AN2" s="65" t="s">
        <v>171</v>
      </c>
      <c r="AO2" s="65" t="s">
        <v>130</v>
      </c>
      <c r="AP2" s="65" t="s">
        <v>172</v>
      </c>
      <c r="AQ2" s="65" t="s">
        <v>129</v>
      </c>
      <c r="AR2" s="65" t="s">
        <v>145</v>
      </c>
      <c r="AS2" s="65" t="s">
        <v>173</v>
      </c>
      <c r="AT2" s="65" t="s">
        <v>174</v>
      </c>
      <c r="AU2" s="65" t="s">
        <v>175</v>
      </c>
      <c r="AV2" s="65" t="s">
        <v>176</v>
      </c>
      <c r="AW2" s="65" t="s">
        <v>177</v>
      </c>
      <c r="AX2" s="65" t="s">
        <v>178</v>
      </c>
      <c r="AY2" s="64"/>
      <c r="AZ2" s="64"/>
    </row>
    <row r="3" spans="1:52" ht="15.5">
      <c r="A3" s="66" t="s">
        <v>179</v>
      </c>
      <c r="B3" s="67">
        <v>12</v>
      </c>
      <c r="C3" s="68"/>
      <c r="D3" s="69" t="s">
        <v>180</v>
      </c>
      <c r="E3" s="69" t="s">
        <v>181</v>
      </c>
      <c r="F3" s="69" t="s">
        <v>182</v>
      </c>
      <c r="G3" s="70" t="s">
        <v>183</v>
      </c>
      <c r="H3" s="68" t="s">
        <v>184</v>
      </c>
      <c r="I3" s="70" t="s">
        <v>185</v>
      </c>
      <c r="J3" s="70" t="s">
        <v>186</v>
      </c>
      <c r="K3" s="69" t="s">
        <v>187</v>
      </c>
      <c r="L3" s="71" t="s">
        <v>188</v>
      </c>
      <c r="M3" s="71" t="s">
        <v>189</v>
      </c>
      <c r="N3" s="70" t="s">
        <v>145</v>
      </c>
      <c r="O3" s="70" t="s">
        <v>190</v>
      </c>
      <c r="P3" s="71" t="s">
        <v>123</v>
      </c>
      <c r="Q3" s="70" t="s">
        <v>191</v>
      </c>
      <c r="R3" s="70" t="s">
        <v>123</v>
      </c>
      <c r="S3" s="69" t="s">
        <v>192</v>
      </c>
      <c r="T3" s="71" t="s">
        <v>123</v>
      </c>
      <c r="U3" s="69" t="s">
        <v>193</v>
      </c>
      <c r="V3" s="70">
        <v>1</v>
      </c>
      <c r="W3" s="70" t="s">
        <v>194</v>
      </c>
      <c r="X3" s="70" t="s">
        <v>195</v>
      </c>
      <c r="Y3" s="70" t="s">
        <v>156</v>
      </c>
      <c r="Z3" s="72" t="s">
        <v>196</v>
      </c>
      <c r="AA3" s="69" t="s">
        <v>197</v>
      </c>
      <c r="AB3" s="69" t="s">
        <v>198</v>
      </c>
      <c r="AC3" s="71" t="s">
        <v>199</v>
      </c>
      <c r="AD3" s="71" t="s">
        <v>200</v>
      </c>
      <c r="AE3" s="71" t="s">
        <v>201</v>
      </c>
      <c r="AF3" s="69" t="s">
        <v>196</v>
      </c>
      <c r="AG3" s="69" t="s">
        <v>202</v>
      </c>
      <c r="AH3" s="69" t="s">
        <v>203</v>
      </c>
      <c r="AI3" s="69" t="s">
        <v>65</v>
      </c>
      <c r="AJ3" s="71" t="s">
        <v>204</v>
      </c>
      <c r="AK3" s="71" t="s">
        <v>189</v>
      </c>
      <c r="AL3" s="71" t="s">
        <v>205</v>
      </c>
      <c r="AM3" s="71" t="s">
        <v>206</v>
      </c>
      <c r="AN3" s="71" t="s">
        <v>206</v>
      </c>
      <c r="AO3" s="71" t="s">
        <v>207</v>
      </c>
      <c r="AP3" s="71" t="s">
        <v>206</v>
      </c>
      <c r="AQ3" s="71" t="s">
        <v>206</v>
      </c>
      <c r="AR3" s="71" t="s">
        <v>131</v>
      </c>
      <c r="AS3" s="71" t="s">
        <v>131</v>
      </c>
      <c r="AT3" s="70" t="s">
        <v>208</v>
      </c>
      <c r="AU3" s="70" t="s">
        <v>206</v>
      </c>
      <c r="AV3" s="70" t="s">
        <v>209</v>
      </c>
      <c r="AW3" s="69" t="s">
        <v>210</v>
      </c>
      <c r="AX3" s="70" t="s">
        <v>211</v>
      </c>
      <c r="AY3" s="13"/>
      <c r="AZ3" s="13"/>
    </row>
  </sheetData>
  <mergeCells count="11">
    <mergeCell ref="AJ1:AN1"/>
    <mergeCell ref="AO1:AP1"/>
    <mergeCell ref="AQ1:AS1"/>
    <mergeCell ref="AT1:AV1"/>
    <mergeCell ref="AW1:AX1"/>
    <mergeCell ref="AE1:AI1"/>
    <mergeCell ref="C1:R1"/>
    <mergeCell ref="S1:T1"/>
    <mergeCell ref="U1:Y1"/>
    <mergeCell ref="AA1:AB1"/>
    <mergeCell ref="AC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62" zoomScale="70" zoomScaleNormal="70" workbookViewId="0">
      <selection activeCell="AQ83" sqref="AQ83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28">
      <c r="A3" s="27" t="s">
        <v>213</v>
      </c>
      <c r="B3" s="85" t="s">
        <v>214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</row>
    <row r="5" spans="1:95">
      <c r="A5" s="27" t="s">
        <v>101</v>
      </c>
      <c r="B5" s="86" t="s">
        <v>215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6" t="s">
        <v>216</v>
      </c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9513-5F38-426C-AE6C-877D30CA27E3}">
  <sheetPr>
    <tabColor rgb="FFFFFF00"/>
  </sheetPr>
  <dimension ref="A1:CQ1048"/>
  <sheetViews>
    <sheetView showGridLines="0" tabSelected="1" topLeftCell="A47" zoomScale="77" zoomScaleNormal="77" workbookViewId="0">
      <selection activeCell="AV121" sqref="AV121"/>
    </sheetView>
  </sheetViews>
  <sheetFormatPr defaultColWidth="9.1796875" defaultRowHeight="14"/>
  <cols>
    <col min="1" max="1" width="15.81640625" style="37" customWidth="1"/>
    <col min="2" max="47" width="3.453125" style="26" customWidth="1"/>
    <col min="48" max="48" width="15.7265625" style="26" customWidth="1"/>
    <col min="49" max="95" width="3.453125" style="26" customWidth="1"/>
    <col min="96" max="16384" width="9.1796875" style="26"/>
  </cols>
  <sheetData>
    <row r="1" spans="1:95">
      <c r="A1" s="25"/>
    </row>
    <row r="2" spans="1:95">
      <c r="A2" s="27" t="s">
        <v>212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28">
      <c r="A3" s="27" t="s">
        <v>213</v>
      </c>
      <c r="B3" s="85" t="s">
        <v>214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</row>
    <row r="5" spans="1:95">
      <c r="A5" s="27" t="s">
        <v>101</v>
      </c>
      <c r="B5" s="86" t="s">
        <v>215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6" t="s">
        <v>216</v>
      </c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 ht="31.5" customHeight="1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 ht="10.5" customHeight="1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 ht="19.5" customHeight="1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9D93-A5B9-4573-9CC5-98E71FC5182A}">
  <sheetPr>
    <tabColor rgb="FFFFFF00"/>
  </sheetPr>
  <dimension ref="A1:CQ1048"/>
  <sheetViews>
    <sheetView showGridLines="0" topLeftCell="A44" zoomScale="80" zoomScaleNormal="80" workbookViewId="0">
      <selection activeCell="BB59" sqref="BB59:BE59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28">
      <c r="A3" s="27" t="s">
        <v>213</v>
      </c>
      <c r="B3" s="85" t="s">
        <v>214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</row>
    <row r="5" spans="1:95">
      <c r="A5" s="27" t="s">
        <v>101</v>
      </c>
      <c r="B5" s="86" t="s">
        <v>215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6" t="s">
        <v>216</v>
      </c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 ht="164.5" customHeight="1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 ht="186.65" customHeight="1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 ht="62.15" customHeight="1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 ht="174" customHeight="1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 ht="233.15" customHeight="1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 ht="245.5" customHeight="1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 ht="165.65" customHeight="1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35BCA-33DD-41BC-929D-38AF53712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www.w3.org/XML/1998/namespace"/>
    <ds:schemaRef ds:uri="082b249c-3e96-4a7c-9ff2-21fd1dcff023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73fd218-8bca-4422-add3-bf5da46cb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Case&amp;Step</vt:lpstr>
      <vt:lpstr>DP-12</vt:lpstr>
      <vt:lpstr>EVD_OPL 12-01</vt:lpstr>
      <vt:lpstr>EVD_OPL 12-01 (GINA)</vt:lpstr>
      <vt:lpstr>EVD_OPL 12-01 (DELLA)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Nadifha Tsuraya</cp:lastModifiedBy>
  <cp:revision/>
  <dcterms:created xsi:type="dcterms:W3CDTF">2023-05-13T06:19:47Z</dcterms:created>
  <dcterms:modified xsi:type="dcterms:W3CDTF">2023-11-02T08:09:12Z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