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5" documentId="13_ncr:1_{4EBAC1D0-728E-433E-A082-A6BBC90A81B6}" xr6:coauthVersionLast="47" xr6:coauthVersionMax="47" xr10:uidLastSave="{1B952232-7E9E-4D3B-9A04-971FBEFD9C11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13" sheetId="10" r:id="rId3"/>
    <sheet name="EVD_OPL 17-01" sheetId="9" r:id="rId4"/>
    <sheet name="EVD_OPL 17-01 Della" sheetId="12" r:id="rId5"/>
    <sheet name="EVD_OPL 17-01 Hanny" sheetId="11" r:id="rId6"/>
  </sheets>
  <externalReferences>
    <externalReference r:id="rId7"/>
    <externalReference r:id="rId8"/>
    <externalReference r:id="rId9"/>
  </externalReferences>
  <definedNames>
    <definedName name="_1Regressio" localSheetId="4" hidden="1">'[1]#REF'!#REF!</definedName>
    <definedName name="_1Regressio" localSheetId="5" hidden="1">'[1]#REF'!#REF!</definedName>
    <definedName name="_1Regressio" hidden="1">'[1]#REF'!#REF!</definedName>
    <definedName name="_Fill" localSheetId="4" hidden="1">#REF!</definedName>
    <definedName name="_Fill" localSheetId="5" hidden="1">#REF!</definedName>
    <definedName name="_Fill" hidden="1">#REF!</definedName>
    <definedName name="_Key1" localSheetId="4" hidden="1">[2]会社情報!#REF!</definedName>
    <definedName name="_Key1" localSheetId="5" hidden="1">[2]会社情報!#REF!</definedName>
    <definedName name="_Key1" hidden="1">[2]会社情報!#REF!</definedName>
    <definedName name="_key2" localSheetId="4" hidden="1">[2]会社情報!#REF!</definedName>
    <definedName name="_key2" localSheetId="5" hidden="1">[2]会社情報!#REF!</definedName>
    <definedName name="_key2" hidden="1">[2]会社情報!#REF!</definedName>
    <definedName name="_Order1" hidden="1">255</definedName>
    <definedName name="_Regression_X" localSheetId="4" hidden="1">#REF!</definedName>
    <definedName name="_Regression_X" localSheetId="5" hidden="1">#REF!</definedName>
    <definedName name="_Regression_X" hidden="1">#REF!</definedName>
    <definedName name="_Sort" localSheetId="4" hidden="1">[2]会社情報!#REF!</definedName>
    <definedName name="_Sort" localSheetId="5" hidden="1">[2]会社情報!#REF!</definedName>
    <definedName name="_Sort" hidden="1">[2]会社情報!#REF!</definedName>
    <definedName name="_Table1_In1" localSheetId="4" hidden="1">#REF!</definedName>
    <definedName name="_Table1_In1" localSheetId="5" hidden="1">#REF!</definedName>
    <definedName name="_Table1_In1" hidden="1">#REF!</definedName>
    <definedName name="_Table1_Out" localSheetId="4" hidden="1">#REF!</definedName>
    <definedName name="_Table1_Out" localSheetId="5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<sst xmlns="http://schemas.openxmlformats.org/spreadsheetml/2006/main" count="302" uniqueCount="211">
  <si>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</si>
  <si>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</si>
  <si>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</si>
  <si>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</si>
  <si>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</si>
  <si>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</si>
  <si>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</si>
  <si>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</si>
  <si>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</si>
  <si>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</si>
  <si>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</si>
  <si>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</si>
  <si>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</si>
  <si>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</si>
  <si>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</si>
  <si>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</si>
  <si>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</si>
  <si>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</si>
  <si>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</si>
  <si>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</si>
  <si>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</si>
  <si>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</si>
  <si>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</si>
  <si>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</si>
  <si>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</si>
  <si>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</si>
  <si>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</si>
  <si>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</si>
  <si>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</si>
  <si>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</si>
  <si>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</si>
  <si>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</si>
  <si>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</si>
  <si>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</si>
  <si>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</si>
  <si>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</si>
  <si>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</si>
  <si>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</si>
  <si>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</si>
  <si>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</si>
  <si>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</si>
  <si>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</si>
  <si>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</si>
  <si>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</si>
  <si>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</si>
  <si>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</si>
  <si>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</si>
  <si>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</si>
  <si>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</si>
  <si>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</si>
  <si>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</si>
  <si>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</si>
  <si>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</si>
  <si>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</si>
  <si>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</si>
  <si>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</si>
  <si>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</si>
  <si>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</si>
  <si>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</si>
  <si>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</si>
  <si>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</si>
  <si>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</si>
  <si>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</si>
  <si>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</si>
  <si>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</si>
  <si>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</si>
  <si>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</si>
  <si>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</si>
  <si>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</si>
  <si>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</si>
  <si>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</si>
  <si>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</si>
  <si>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</si>
  <si>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</si>
  <si>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</si>
  <si>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</si>
  <si>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</si>
  <si>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</si>
  <si>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</si>
  <si>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</si>
  <si>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</si>
  <si>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</si>
  <si>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</si>
  <si>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</si>
  <si>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</si>
  <si>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</si>
  <si>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</si>
  <si>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</si>
  <si>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</si>
  <si>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</si>
  <si>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</si>
  <si>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</si>
  <si>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UAT OPL17-01 Waive</t>
  </si>
  <si>
    <t>Business Line</t>
  </si>
  <si>
    <t>Tested By</t>
  </si>
  <si>
    <t>Hanny, della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</si>
  <si>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</si>
  <si>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</si>
  <si>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</si>
  <si>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</si>
  <si>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</si>
  <si>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</si>
  <si>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</si>
  <si>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</si>
  <si>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</si>
  <si>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</si>
  <si>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</si>
  <si>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hasil data migrasi sesuai data pattern yang ditetapkan</t>
  </si>
  <si>
    <t>Entry Waive dan lengkapi field kemudian Proceed maka akan masuk ke modul :
-operating lease
-account management
-charges wave
-add
-date
-branch
-remark
-save
-proceed</t>
  </si>
  <si>
    <t xml:space="preserve">- Pastikan field dan button berfungsi dengan baik
- Pastikan saat Add pada lookup Agreement No hanya menampilkan data yang mempunyai contract obligation
- Pastikan setelah Proceed dari Waive masuk ke Modul Approval
</t>
  </si>
  <si>
    <t>OK</t>
  </si>
  <si>
    <r>
      <rPr>
        <b/>
        <sz val="11"/>
        <color rgb="FF000000"/>
        <rFont val="Calibri"/>
        <scheme val="minor"/>
      </rPr>
      <t xml:space="preserve">464 (next phase)
</t>
    </r>
    <r>
      <rPr>
        <sz val="11"/>
        <color rgb="FF000000"/>
        <rFont val="Calibri"/>
        <scheme val="minor"/>
      </rPr>
      <t>Request : penambahan kolom untuk attachment (surat permohonan customer, dll).
user : della</t>
    </r>
  </si>
  <si>
    <t xml:space="preserve">Masuk ke modul Approval, pilih menu Transaction -&gt; Approval Task
</t>
  </si>
  <si>
    <t>Pastikan datanya sudah sesuai</t>
  </si>
  <si>
    <t>Cari datanya lalu klik Action</t>
  </si>
  <si>
    <t>Pastikan data bisa diklik dan masuk ke menu selanjutnya</t>
  </si>
  <si>
    <t>Lengkapi field lalu klik Approve
-approval
-approval task
-branch</t>
  </si>
  <si>
    <t>- Pastikan dapat Approve di modul Approval
- Pastikan setelah di Approval pada Inquiry Tab Obligation terupdate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</si>
  <si>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</si>
  <si>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</si>
  <si>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</si>
  <si>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</si>
  <si>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</si>
  <si>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</si>
  <si>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</si>
  <si>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</si>
  <si>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</si>
  <si>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</si>
  <si>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</si>
  <si>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</si>
  <si>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</si>
  <si>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</si>
  <si>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</si>
  <si>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</si>
  <si>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</si>
  <si>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</si>
  <si>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</si>
  <si>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</si>
  <si>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</si>
  <si>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</si>
  <si>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</si>
  <si>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</si>
  <si>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</si>
  <si>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</si>
  <si>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</si>
  <si>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</si>
  <si>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</si>
  <si>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</si>
  <si>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</si>
  <si>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</si>
  <si>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</si>
  <si>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</si>
  <si>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</si>
  <si>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</si>
  <si>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</si>
  <si>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</si>
  <si>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</si>
  <si>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</si>
  <si>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</si>
  <si>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</si>
  <si>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</si>
  <si>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</si>
  <si>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</si>
  <si>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</si>
  <si>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</si>
  <si>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</si>
  <si>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</si>
  <si>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</si>
  <si>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</si>
  <si>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</si>
  <si>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</si>
  <si>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</si>
  <si>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</si>
  <si>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</si>
  <si>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APP-10</t>
  </si>
  <si>
    <t>COP</t>
  </si>
  <si>
    <t>30 Hari</t>
  </si>
  <si>
    <t xml:space="preserve">Vehicle </t>
  </si>
  <si>
    <t>New</t>
  </si>
  <si>
    <t xml:space="preserve">TOYOTA FORTUNER </t>
  </si>
  <si>
    <t>Non-Mitsubishi</t>
  </si>
  <si>
    <t xml:space="preserve">Rp250,000,000.00 </t>
  </si>
  <si>
    <t>Multi Asset</t>
  </si>
  <si>
    <t>Without Karoseri</t>
  </si>
  <si>
    <t xml:space="preserve">Rp-   </t>
  </si>
  <si>
    <t>Non Mobilization</t>
  </si>
  <si>
    <t>Without Subvention</t>
  </si>
  <si>
    <t>Pilih Kontrak Baru</t>
  </si>
  <si>
    <t>Multi supplier</t>
  </si>
  <si>
    <t>Buy</t>
  </si>
  <si>
    <t>Lease</t>
  </si>
  <si>
    <t>Same Asset</t>
  </si>
  <si>
    <t>Partial Delivery</t>
  </si>
  <si>
    <t>Claim</t>
  </si>
  <si>
    <t>Dengan perluasan</t>
  </si>
  <si>
    <t>WAPU</t>
  </si>
  <si>
    <t>Due Date Sama</t>
  </si>
  <si>
    <t>Not Breakdown</t>
  </si>
  <si>
    <t>Not Maintenance</t>
  </si>
  <si>
    <t xml:space="preserve"> Rp-   </t>
  </si>
  <si>
    <t>N/A</t>
  </si>
  <si>
    <t>Continue Rental</t>
  </si>
  <si>
    <t>5 Months</t>
  </si>
  <si>
    <t>ET</t>
  </si>
  <si>
    <t>Per Asset</t>
  </si>
  <si>
    <t>SP-2</t>
  </si>
  <si>
    <t>Test Case ID</t>
  </si>
  <si>
    <t>Test Case Summary</t>
  </si>
  <si>
    <t>Lakukan Waive pada Contract Obligation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</si>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</sst>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15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vertical="top" wrapText="1" readingOrder="1"/>
    </xf>
    <xf numFmtId="0" fontId="2" fillId="0" borderId="0" xfId="0" quotePrefix="1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left" vertical="top" wrapText="1"/>
    </xf>
    <xf numFmtId="0" fontId="0" fillId="0" borderId="15" xfId="0" quotePrefix="1" applyBorder="1" applyAlignment="1">
      <alignment vertical="top" wrapText="1" readingOrder="1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8" fillId="3" borderId="1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6" borderId="1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10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78508</xdr:colOff>
      <xdr:row>5</xdr:row>
      <xdr:rowOff>161440</xdr:rowOff>
    </xdr:from>
    <xdr:to>
      <xdr:col>47</xdr:col>
      <xdr:colOff>139915</xdr:colOff>
      <xdr:row>21</xdr:row>
      <xdr:rowOff>82401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DDDE5E-AFE4-4FC6-9120-D918F73BA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408" y="1228240"/>
          <a:ext cx="11161207" cy="5737561"/>
        </a:xfrm>
        <a:prstGeom prst="rect">
          <a:avLst/>
        </a:prstGeom>
      </xdr:spPr>
    </xdr:pic>
    <xdr:clientData/>
  </xdr:twoCellAnchor>
  <xdr:twoCellAnchor editAs="oneCell">
    <xdr:from>
      <xdr:col>1</xdr:col>
      <xdr:colOff>96865</xdr:colOff>
      <xdr:row>28</xdr:row>
      <xdr:rowOff>32286</xdr:rowOff>
    </xdr:from>
    <xdr:to>
      <xdr:col>47</xdr:col>
      <xdr:colOff>215254</xdr:colOff>
      <xdr:row>35</xdr:row>
      <xdr:rowOff>155722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18A68-3169-44AA-A2D5-CCD183E7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765" y="8160286"/>
          <a:ext cx="11218189" cy="5813036"/>
        </a:xfrm>
        <a:prstGeom prst="rect">
          <a:avLst/>
        </a:prstGeom>
      </xdr:spPr>
    </xdr:pic>
    <xdr:clientData/>
  </xdr:twoCellAnchor>
  <xdr:twoCellAnchor editAs="oneCell">
    <xdr:from>
      <xdr:col>1</xdr:col>
      <xdr:colOff>86102</xdr:colOff>
      <xdr:row>43</xdr:row>
      <xdr:rowOff>86102</xdr:rowOff>
    </xdr:from>
    <xdr:to>
      <xdr:col>47</xdr:col>
      <xdr:colOff>4294</xdr:colOff>
      <xdr:row>58</xdr:row>
      <xdr:rowOff>113945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BB3CFF-4604-47C6-82C8-F29964C96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1002" y="15326102"/>
          <a:ext cx="11017992" cy="5672993"/>
        </a:xfrm>
        <a:prstGeom prst="rect">
          <a:avLst/>
        </a:prstGeom>
      </xdr:spPr>
    </xdr:pic>
    <xdr:clientData/>
  </xdr:twoCellAnchor>
  <xdr:twoCellAnchor editAs="oneCell">
    <xdr:from>
      <xdr:col>1</xdr:col>
      <xdr:colOff>139916</xdr:colOff>
      <xdr:row>63</xdr:row>
      <xdr:rowOff>99147</xdr:rowOff>
    </xdr:from>
    <xdr:to>
      <xdr:col>47</xdr:col>
      <xdr:colOff>139915</xdr:colOff>
      <xdr:row>77</xdr:row>
      <xdr:rowOff>170450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3F8D8C-48CD-402B-B64E-6DC883E1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4816" y="21873297"/>
          <a:ext cx="11099799" cy="5722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204491</xdr:colOff>
      <xdr:row>5</xdr:row>
      <xdr:rowOff>129152</xdr:rowOff>
    </xdr:from>
    <xdr:to>
      <xdr:col>34</xdr:col>
      <xdr:colOff>54661</xdr:colOff>
      <xdr:row>25</xdr:row>
      <xdr:rowOff>114830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AE2094-30FA-4C09-887C-34FC16354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5891" y="1195952"/>
          <a:ext cx="6606570" cy="354167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161441</xdr:colOff>
      <xdr:row>27</xdr:row>
      <xdr:rowOff>53813</xdr:rowOff>
    </xdr:from>
    <xdr:to>
      <xdr:col>30</xdr:col>
      <xdr:colOff>65424</xdr:colOff>
      <xdr:row>47</xdr:row>
      <xdr:rowOff>39491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F1CFB-5C52-4F4D-A341-995D80332E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402"/>
        <a:stretch/>
      </xdr:blipFill>
      <xdr:spPr>
        <a:xfrm>
          <a:off x="3438041" y="5032213"/>
          <a:ext cx="4729983" cy="3541678"/>
        </a:xfrm>
        <a:prstGeom prst="rect">
          <a:avLst/>
        </a:prstGeom>
      </xdr:spPr>
    </xdr:pic>
    <xdr:clientData/>
  </xdr:twoCellAnchor>
  <xdr:twoCellAnchor editAs="oneCell">
    <xdr:from>
      <xdr:col>9</xdr:col>
      <xdr:colOff>10763</xdr:colOff>
      <xdr:row>49</xdr:row>
      <xdr:rowOff>139916</xdr:rowOff>
    </xdr:from>
    <xdr:to>
      <xdr:col>36</xdr:col>
      <xdr:colOff>97713</xdr:colOff>
      <xdr:row>69</xdr:row>
      <xdr:rowOff>125594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9A9B3-189F-4287-B164-E98BC1447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6063" y="9029916"/>
          <a:ext cx="6602050" cy="3541678"/>
        </a:xfrm>
        <a:prstGeom prst="rect">
          <a:avLst/>
        </a:prstGeom>
      </xdr:spPr>
    </xdr:pic>
    <xdr:clientData/>
  </xdr:twoCellAnchor>
  <xdr:twoCellAnchor editAs="oneCell">
    <xdr:from>
      <xdr:col>7</xdr:col>
      <xdr:colOff>129152</xdr:colOff>
      <xdr:row>71</xdr:row>
      <xdr:rowOff>96864</xdr:rowOff>
    </xdr:from>
    <xdr:to>
      <xdr:col>34</xdr:col>
      <xdr:colOff>216101</xdr:colOff>
      <xdr:row>91</xdr:row>
      <xdr:rowOff>82542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342889-2529-4845-89AE-331F5907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1852" y="12898464"/>
          <a:ext cx="6602049" cy="35416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7" t="s">
        <v>0</v>
      </c>
      <c r="B1" s="1" t="s">
        <v>1</v>
      </c>
      <c r="C1" s="77" t="s">
        <v>2</v>
      </c>
      <c r="D1" s="1" t="s">
        <v>3</v>
      </c>
      <c r="E1" s="79" t="s">
        <v>4</v>
      </c>
      <c r="F1" s="81" t="s">
        <v>5</v>
      </c>
      <c r="G1" s="82"/>
      <c r="H1" s="76"/>
      <c r="I1" s="76"/>
      <c r="J1" s="76"/>
      <c r="K1" s="76"/>
      <c r="L1" s="76"/>
    </row>
    <row r="2" spans="1:12">
      <c r="A2" s="78"/>
      <c r="B2" s="2" t="s">
        <v>6</v>
      </c>
      <c r="C2" s="78"/>
      <c r="D2" s="2" t="s">
        <v>7</v>
      </c>
      <c r="E2" s="80"/>
      <c r="F2" s="80"/>
      <c r="G2" s="82"/>
      <c r="H2" s="76"/>
      <c r="I2" s="76"/>
      <c r="J2" s="76"/>
      <c r="K2" s="76"/>
      <c r="L2" s="7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66"/>
  <sheetViews>
    <sheetView tabSelected="1" topLeftCell="B1" zoomScale="55" zoomScaleNormal="55" workbookViewId="0">
      <selection activeCell="G3" sqref="G3"/>
    </sheetView>
  </sheetViews>
  <sheetFormatPr defaultColWidth="8.7109375" defaultRowHeight="14.45"/>
  <cols>
    <col min="1" max="3" width="19.5703125" customWidth="1"/>
    <col min="4" max="4" width="16.85546875" style="51" customWidth="1"/>
    <col min="5" max="5" width="42.5703125" customWidth="1"/>
    <col min="6" max="6" width="56.42578125" customWidth="1"/>
    <col min="7" max="13" width="19.5703125" customWidth="1"/>
  </cols>
  <sheetData>
    <row r="1" spans="1:15" ht="14.45" customHeight="1">
      <c r="A1" s="46" t="s">
        <v>89</v>
      </c>
      <c r="B1" s="83" t="s">
        <v>90</v>
      </c>
      <c r="C1" s="83"/>
      <c r="D1" s="83"/>
      <c r="E1" s="83"/>
      <c r="F1" s="83"/>
      <c r="G1" s="83"/>
      <c r="H1" s="83"/>
      <c r="I1" s="83"/>
      <c r="J1" s="59"/>
      <c r="K1" s="59"/>
      <c r="L1" s="59"/>
      <c r="M1" s="59"/>
      <c r="N1" s="38"/>
      <c r="O1" s="38"/>
    </row>
    <row r="2" spans="1:15" ht="29.25" customHeight="1">
      <c r="A2" s="46" t="s">
        <v>91</v>
      </c>
      <c r="B2" s="84" t="s">
        <v>92</v>
      </c>
      <c r="C2" s="84"/>
      <c r="D2" s="60" t="s">
        <v>93</v>
      </c>
      <c r="E2" s="61"/>
      <c r="F2" s="60" t="s">
        <v>94</v>
      </c>
      <c r="G2" s="61" t="s">
        <v>95</v>
      </c>
      <c r="H2" s="62" t="s">
        <v>96</v>
      </c>
      <c r="I2" s="61" t="s">
        <v>97</v>
      </c>
      <c r="N2" s="38"/>
      <c r="O2" s="38"/>
    </row>
    <row r="3" spans="1:15">
      <c r="A3" s="38"/>
      <c r="B3" s="38"/>
      <c r="C3" s="48">
        <f>MAX(C5:C30)</f>
        <v>45181</v>
      </c>
      <c r="D3" s="38">
        <f>COUNTA(D5:D10000)</f>
        <v>4</v>
      </c>
      <c r="E3" s="38"/>
      <c r="F3" s="38"/>
      <c r="G3" s="38">
        <f>COUNTIF($G$5:$G$41,"OK")</f>
        <v>4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 s="50" customFormat="1" ht="14.45" customHeight="1">
      <c r="A4" s="46" t="s">
        <v>98</v>
      </c>
      <c r="B4" s="46" t="s">
        <v>99</v>
      </c>
      <c r="C4" s="44" t="s">
        <v>100</v>
      </c>
      <c r="D4" s="46" t="s">
        <v>101</v>
      </c>
      <c r="E4" s="46" t="s">
        <v>102</v>
      </c>
      <c r="F4" s="46" t="s">
        <v>103</v>
      </c>
      <c r="G4" s="46" t="s">
        <v>104</v>
      </c>
      <c r="H4" s="43" t="s">
        <v>105</v>
      </c>
      <c r="I4" s="43" t="s">
        <v>106</v>
      </c>
      <c r="J4" s="45"/>
      <c r="K4" s="45"/>
    </row>
    <row r="5" spans="1:15" ht="171.6" customHeight="1">
      <c r="A5" s="75" t="s">
        <v>107</v>
      </c>
      <c r="B5" s="48"/>
      <c r="C5" s="48">
        <v>45181</v>
      </c>
      <c r="D5" s="49">
        <v>1</v>
      </c>
      <c r="E5" s="52" t="s">
        <v>108</v>
      </c>
      <c r="F5" s="57" t="s">
        <v>109</v>
      </c>
      <c r="G5" s="39" t="s">
        <v>110</v>
      </c>
      <c r="H5" s="40"/>
      <c r="I5" s="91" t="s">
        <v>111</v>
      </c>
      <c r="J5" s="38"/>
      <c r="K5" s="38"/>
    </row>
    <row r="6" spans="1:15" ht="92.45" customHeight="1">
      <c r="A6" s="47"/>
      <c r="B6" s="48"/>
      <c r="C6" s="48">
        <v>45181</v>
      </c>
      <c r="D6" s="40">
        <v>2</v>
      </c>
      <c r="E6" s="39" t="s">
        <v>112</v>
      </c>
      <c r="F6" s="58" t="s">
        <v>113</v>
      </c>
      <c r="G6" s="39" t="s">
        <v>110</v>
      </c>
      <c r="H6" s="40"/>
      <c r="I6" s="39"/>
      <c r="J6" s="38"/>
      <c r="K6" s="38"/>
    </row>
    <row r="7" spans="1:15" ht="92.45" customHeight="1">
      <c r="A7" s="47"/>
      <c r="B7" s="48"/>
      <c r="C7" s="48">
        <v>45181</v>
      </c>
      <c r="D7" s="55">
        <v>3</v>
      </c>
      <c r="E7" s="53" t="s">
        <v>114</v>
      </c>
      <c r="F7" s="56" t="s">
        <v>115</v>
      </c>
      <c r="G7" s="39" t="s">
        <v>110</v>
      </c>
      <c r="H7" s="55"/>
      <c r="I7" s="54"/>
      <c r="J7" s="38"/>
      <c r="K7" s="38"/>
    </row>
    <row r="8" spans="1:15" ht="60.75">
      <c r="A8" s="47"/>
      <c r="B8" s="48"/>
      <c r="C8" s="48">
        <v>45181</v>
      </c>
      <c r="D8" s="40">
        <v>4</v>
      </c>
      <c r="E8" s="41" t="s">
        <v>116</v>
      </c>
      <c r="F8" s="41" t="s">
        <v>117</v>
      </c>
      <c r="G8" s="39" t="s">
        <v>110</v>
      </c>
      <c r="H8" s="39"/>
      <c r="I8" s="39"/>
      <c r="J8" s="38"/>
      <c r="K8" s="38"/>
      <c r="L8" s="38"/>
      <c r="M8" s="38"/>
      <c r="N8" s="38"/>
      <c r="O8" s="38"/>
    </row>
    <row r="9" spans="1:15">
      <c r="A9" s="38"/>
      <c r="B9" s="38"/>
      <c r="C9" s="38"/>
      <c r="D9" s="42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8"/>
      <c r="B10" s="38"/>
      <c r="C10" s="38"/>
      <c r="D10" s="4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8"/>
      <c r="B11" s="38"/>
      <c r="C11" s="38"/>
      <c r="D11" s="42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38"/>
      <c r="B12" s="38"/>
      <c r="C12" s="38"/>
      <c r="D12" s="4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38"/>
      <c r="B13" s="38"/>
      <c r="C13" s="38"/>
      <c r="D13" s="42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38"/>
      <c r="B14" s="38"/>
      <c r="C14" s="38"/>
      <c r="D14" s="4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38"/>
      <c r="B15" s="38"/>
      <c r="C15" s="38"/>
      <c r="D15" s="42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38"/>
      <c r="B16" s="38"/>
      <c r="C16" s="38"/>
      <c r="D16" s="42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38"/>
      <c r="B17" s="38"/>
      <c r="C17" s="38"/>
      <c r="D17" s="42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4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42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42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42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42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42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42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42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42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42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42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42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42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42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42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42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42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42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42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4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4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42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42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42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42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42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42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42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42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42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42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42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42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42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42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42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4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42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42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42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42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42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42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42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4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42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42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4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42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</sheetData>
  <mergeCells count="2">
    <mergeCell ref="B1:I1"/>
    <mergeCell ref="B2:C2"/>
  </mergeCells>
  <dataValidations count="1">
    <dataValidation type="list" allowBlank="1" showInputMessage="1" showErrorMessage="1" sqref="G5:G8" xr:uid="{EAA6E225-DDE2-414C-8618-6BC1D33511EF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BB52-304B-42F8-A222-9F1BD4CC5DFB}">
  <sheetPr>
    <tabColor rgb="FFFFFF00"/>
  </sheetPr>
  <dimension ref="A1:AZ3"/>
  <sheetViews>
    <sheetView workbookViewId="0">
      <selection activeCell="A3" sqref="A3:AZ3"/>
    </sheetView>
  </sheetViews>
  <sheetFormatPr defaultRowHeight="14.45"/>
  <sheetData>
    <row r="1" spans="1:52" ht="15.6">
      <c r="A1" s="63"/>
      <c r="B1" s="64" t="s">
        <v>118</v>
      </c>
      <c r="C1" s="85" t="s">
        <v>119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7"/>
      <c r="U1" s="85" t="s">
        <v>120</v>
      </c>
      <c r="V1" s="86"/>
      <c r="W1" s="86"/>
      <c r="X1" s="86"/>
      <c r="Y1" s="87"/>
      <c r="Z1" s="65" t="s">
        <v>121</v>
      </c>
      <c r="AA1" s="85" t="s">
        <v>122</v>
      </c>
      <c r="AB1" s="86"/>
      <c r="AC1" s="86"/>
      <c r="AD1" s="87"/>
      <c r="AE1" s="85" t="s">
        <v>123</v>
      </c>
      <c r="AF1" s="86"/>
      <c r="AG1" s="86"/>
      <c r="AH1" s="86"/>
      <c r="AI1" s="87"/>
      <c r="AJ1" s="85" t="s">
        <v>124</v>
      </c>
      <c r="AK1" s="86"/>
      <c r="AL1" s="86"/>
      <c r="AM1" s="86"/>
      <c r="AN1" s="87"/>
      <c r="AO1" s="85" t="s">
        <v>125</v>
      </c>
      <c r="AP1" s="87"/>
      <c r="AQ1" s="85" t="s">
        <v>126</v>
      </c>
      <c r="AR1" s="86"/>
      <c r="AS1" s="87"/>
      <c r="AT1" s="85" t="s">
        <v>127</v>
      </c>
      <c r="AU1" s="86"/>
      <c r="AV1" s="87"/>
      <c r="AW1" s="85" t="s">
        <v>75</v>
      </c>
      <c r="AX1" s="86"/>
      <c r="AY1" s="63"/>
      <c r="AZ1" s="63"/>
    </row>
    <row r="2" spans="1:52" ht="108.6">
      <c r="A2" s="66"/>
      <c r="B2" s="67" t="s">
        <v>128</v>
      </c>
      <c r="C2" s="67" t="s">
        <v>129</v>
      </c>
      <c r="D2" s="67" t="s">
        <v>130</v>
      </c>
      <c r="E2" s="67" t="s">
        <v>131</v>
      </c>
      <c r="F2" s="67" t="s">
        <v>132</v>
      </c>
      <c r="G2" s="67" t="s">
        <v>133</v>
      </c>
      <c r="H2" s="67" t="s">
        <v>134</v>
      </c>
      <c r="I2" s="67" t="s">
        <v>135</v>
      </c>
      <c r="J2" s="67" t="s">
        <v>136</v>
      </c>
      <c r="K2" s="67" t="s">
        <v>137</v>
      </c>
      <c r="L2" s="67" t="s">
        <v>138</v>
      </c>
      <c r="M2" s="67" t="s">
        <v>139</v>
      </c>
      <c r="N2" s="67" t="s">
        <v>140</v>
      </c>
      <c r="O2" s="67" t="s">
        <v>141</v>
      </c>
      <c r="P2" s="67" t="s">
        <v>142</v>
      </c>
      <c r="Q2" s="67" t="s">
        <v>143</v>
      </c>
      <c r="R2" s="67" t="s">
        <v>144</v>
      </c>
      <c r="S2" s="67" t="s">
        <v>145</v>
      </c>
      <c r="T2" s="67" t="s">
        <v>146</v>
      </c>
      <c r="U2" s="67" t="s">
        <v>147</v>
      </c>
      <c r="V2" s="67" t="s">
        <v>148</v>
      </c>
      <c r="W2" s="67" t="s">
        <v>149</v>
      </c>
      <c r="X2" s="67" t="s">
        <v>150</v>
      </c>
      <c r="Y2" s="67" t="s">
        <v>151</v>
      </c>
      <c r="Z2" s="67" t="s">
        <v>152</v>
      </c>
      <c r="AA2" s="67" t="s">
        <v>153</v>
      </c>
      <c r="AB2" s="67" t="s">
        <v>154</v>
      </c>
      <c r="AC2" s="67" t="s">
        <v>155</v>
      </c>
      <c r="AD2" s="67" t="s">
        <v>156</v>
      </c>
      <c r="AE2" s="67" t="s">
        <v>157</v>
      </c>
      <c r="AF2" s="67" t="s">
        <v>158</v>
      </c>
      <c r="AG2" s="67" t="s">
        <v>159</v>
      </c>
      <c r="AH2" s="67" t="s">
        <v>160</v>
      </c>
      <c r="AI2" s="67" t="s">
        <v>161</v>
      </c>
      <c r="AJ2" s="67" t="s">
        <v>162</v>
      </c>
      <c r="AK2" s="67" t="s">
        <v>163</v>
      </c>
      <c r="AL2" s="67" t="s">
        <v>164</v>
      </c>
      <c r="AM2" s="67" t="s">
        <v>165</v>
      </c>
      <c r="AN2" s="67" t="s">
        <v>166</v>
      </c>
      <c r="AO2" s="67" t="s">
        <v>125</v>
      </c>
      <c r="AP2" s="67" t="s">
        <v>167</v>
      </c>
      <c r="AQ2" s="67" t="s">
        <v>124</v>
      </c>
      <c r="AR2" s="67" t="s">
        <v>140</v>
      </c>
      <c r="AS2" s="67" t="s">
        <v>168</v>
      </c>
      <c r="AT2" s="67" t="s">
        <v>169</v>
      </c>
      <c r="AU2" s="67" t="s">
        <v>170</v>
      </c>
      <c r="AV2" s="67" t="s">
        <v>171</v>
      </c>
      <c r="AW2" s="67" t="s">
        <v>172</v>
      </c>
      <c r="AX2" s="67" t="s">
        <v>173</v>
      </c>
      <c r="AY2" s="66"/>
      <c r="AZ2" s="66"/>
    </row>
    <row r="3" spans="1:52" ht="15.6">
      <c r="A3" s="68" t="s">
        <v>174</v>
      </c>
      <c r="B3" s="69">
        <v>13</v>
      </c>
      <c r="C3" s="70"/>
      <c r="D3" s="71" t="s">
        <v>175</v>
      </c>
      <c r="E3" s="71" t="s">
        <v>176</v>
      </c>
      <c r="F3" s="71" t="s">
        <v>177</v>
      </c>
      <c r="G3" s="72" t="s">
        <v>178</v>
      </c>
      <c r="H3" s="73" t="s">
        <v>179</v>
      </c>
      <c r="I3" s="72" t="s">
        <v>180</v>
      </c>
      <c r="J3" s="72" t="s">
        <v>181</v>
      </c>
      <c r="K3" s="71" t="s">
        <v>182</v>
      </c>
      <c r="L3" s="73" t="s">
        <v>183</v>
      </c>
      <c r="M3" s="73" t="s">
        <v>184</v>
      </c>
      <c r="N3" s="72" t="s">
        <v>185</v>
      </c>
      <c r="O3" s="72" t="s">
        <v>184</v>
      </c>
      <c r="P3" s="73" t="s">
        <v>118</v>
      </c>
      <c r="Q3" s="72" t="s">
        <v>186</v>
      </c>
      <c r="R3" s="72" t="s">
        <v>118</v>
      </c>
      <c r="S3" s="71" t="s">
        <v>187</v>
      </c>
      <c r="T3" s="73" t="s">
        <v>118</v>
      </c>
      <c r="U3" s="71" t="s">
        <v>188</v>
      </c>
      <c r="V3" s="72">
        <v>1</v>
      </c>
      <c r="W3" s="72" t="s">
        <v>189</v>
      </c>
      <c r="X3" s="72" t="s">
        <v>190</v>
      </c>
      <c r="Y3" s="72" t="s">
        <v>151</v>
      </c>
      <c r="Z3" s="74" t="s">
        <v>191</v>
      </c>
      <c r="AA3" s="71" t="s">
        <v>192</v>
      </c>
      <c r="AB3" s="71" t="s">
        <v>118</v>
      </c>
      <c r="AC3" s="73" t="s">
        <v>193</v>
      </c>
      <c r="AD3" s="73" t="s">
        <v>194</v>
      </c>
      <c r="AE3" s="73" t="s">
        <v>195</v>
      </c>
      <c r="AF3" s="71" t="s">
        <v>191</v>
      </c>
      <c r="AG3" s="71" t="s">
        <v>196</v>
      </c>
      <c r="AH3" s="71" t="s">
        <v>197</v>
      </c>
      <c r="AI3" s="71" t="s">
        <v>65</v>
      </c>
      <c r="AJ3" s="73" t="s">
        <v>198</v>
      </c>
      <c r="AK3" s="73" t="s">
        <v>184</v>
      </c>
      <c r="AL3" s="73" t="s">
        <v>199</v>
      </c>
      <c r="AM3" s="73" t="s">
        <v>200</v>
      </c>
      <c r="AN3" s="73" t="s">
        <v>200</v>
      </c>
      <c r="AO3" s="73" t="s">
        <v>201</v>
      </c>
      <c r="AP3" s="73" t="s">
        <v>202</v>
      </c>
      <c r="AQ3" s="73" t="s">
        <v>200</v>
      </c>
      <c r="AR3" s="73" t="s">
        <v>200</v>
      </c>
      <c r="AS3" s="73" t="s">
        <v>126</v>
      </c>
      <c r="AT3" s="72" t="s">
        <v>175</v>
      </c>
      <c r="AU3" s="72" t="s">
        <v>203</v>
      </c>
      <c r="AV3" s="72" t="s">
        <v>200</v>
      </c>
      <c r="AW3" s="71" t="s">
        <v>204</v>
      </c>
      <c r="AX3" s="72" t="s">
        <v>205</v>
      </c>
      <c r="AY3" s="13"/>
      <c r="AZ3" s="13"/>
    </row>
  </sheetData>
  <mergeCells count="11">
    <mergeCell ref="AJ1:AN1"/>
    <mergeCell ref="AO1:AP1"/>
    <mergeCell ref="AQ1:AS1"/>
    <mergeCell ref="AT1:AV1"/>
    <mergeCell ref="AW1:AX1"/>
    <mergeCell ref="AE1:AI1"/>
    <mergeCell ref="C1:R1"/>
    <mergeCell ref="S1:T1"/>
    <mergeCell ref="U1:Y1"/>
    <mergeCell ref="AA1:AB1"/>
    <mergeCell ref="AC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9" zoomScaleNormal="55" workbookViewId="0">
      <selection activeCell="B2" sqref="B2:AV2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206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</row>
    <row r="3" spans="1:95" ht="27.95">
      <c r="A3" s="27" t="s">
        <v>207</v>
      </c>
      <c r="B3" s="88" t="s">
        <v>208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101</v>
      </c>
      <c r="B5" s="89" t="s">
        <v>209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210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E7CC-E607-4E9A-8D43-4BD83CA651FF}">
  <sheetPr>
    <tabColor rgb="FFFFFF00"/>
  </sheetPr>
  <dimension ref="A1:CQ1040"/>
  <sheetViews>
    <sheetView showGridLines="0" topLeftCell="A57" zoomScale="59" zoomScaleNormal="55" workbookViewId="0">
      <selection activeCell="BO65" sqref="BO65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206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</row>
    <row r="3" spans="1:95" ht="27.95">
      <c r="A3" s="27" t="s">
        <v>207</v>
      </c>
      <c r="B3" s="88" t="s">
        <v>208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101</v>
      </c>
      <c r="B5" s="89" t="s">
        <v>209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210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 ht="248.1" customHeight="1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 ht="363.95" customHeight="1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5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5"/>
    </row>
    <row r="44" spans="1:95">
      <c r="A44" s="28">
        <v>3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30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30"/>
    </row>
    <row r="45" spans="1:95">
      <c r="A45" s="31"/>
      <c r="AV45" s="32"/>
      <c r="CQ45" s="32"/>
    </row>
    <row r="46" spans="1:95" ht="248.45" customHeight="1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5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5"/>
    </row>
    <row r="64" spans="1:95">
      <c r="A64" s="28">
        <v>4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30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30"/>
    </row>
    <row r="65" spans="1:95" ht="263.10000000000002" customHeight="1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5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5"/>
    </row>
    <row r="86" spans="1:95">
      <c r="A86" s="28">
        <v>5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30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30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3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5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5"/>
    </row>
    <row r="108" spans="1:95">
      <c r="A108" s="28">
        <v>6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30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30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3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5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5"/>
    </row>
    <row r="130" spans="1:95">
      <c r="A130" s="28">
        <v>7</v>
      </c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30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30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3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5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5"/>
    </row>
    <row r="152" spans="1:95">
      <c r="A152" s="28">
        <v>8</v>
      </c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30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30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3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5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5"/>
    </row>
    <row r="174" spans="1:95">
      <c r="A174" s="28">
        <v>9</v>
      </c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30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30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3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5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5"/>
    </row>
    <row r="196" spans="1:95">
      <c r="A196" s="28">
        <v>10</v>
      </c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30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30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3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5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5"/>
    </row>
    <row r="218" spans="1:95">
      <c r="A218" s="36">
        <v>11</v>
      </c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30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  <c r="CH218" s="29"/>
      <c r="CI218" s="29"/>
      <c r="CJ218" s="29"/>
      <c r="CK218" s="29"/>
      <c r="CL218" s="29"/>
      <c r="CM218" s="29"/>
      <c r="CN218" s="29"/>
      <c r="CO218" s="29"/>
      <c r="CP218" s="29"/>
      <c r="CQ218" s="30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3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5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  <c r="CP236" s="34"/>
      <c r="CQ236" s="35"/>
    </row>
    <row r="237" spans="1:95">
      <c r="A237" s="36">
        <v>13</v>
      </c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30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  <c r="CH237" s="29"/>
      <c r="CI237" s="29"/>
      <c r="CJ237" s="29"/>
      <c r="CK237" s="29"/>
      <c r="CL237" s="29"/>
      <c r="CM237" s="29"/>
      <c r="CN237" s="29"/>
      <c r="CO237" s="29"/>
      <c r="CP237" s="29"/>
      <c r="CQ237" s="30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3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5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  <c r="CP260" s="34"/>
      <c r="CQ260" s="35"/>
    </row>
    <row r="261" spans="1:95">
      <c r="A261" s="36">
        <v>14</v>
      </c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30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  <c r="CH261" s="29"/>
      <c r="CI261" s="29"/>
      <c r="CJ261" s="29"/>
      <c r="CK261" s="29"/>
      <c r="CL261" s="29"/>
      <c r="CM261" s="29"/>
      <c r="CN261" s="29"/>
      <c r="CO261" s="29"/>
      <c r="CP261" s="29"/>
      <c r="CQ261" s="30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3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5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5"/>
    </row>
    <row r="279" spans="1:95">
      <c r="A279" s="36">
        <v>15</v>
      </c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30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  <c r="CH279" s="29"/>
      <c r="CI279" s="29"/>
      <c r="CJ279" s="29"/>
      <c r="CK279" s="29"/>
      <c r="CL279" s="29"/>
      <c r="CM279" s="29"/>
      <c r="CN279" s="29"/>
      <c r="CO279" s="29"/>
      <c r="CP279" s="29"/>
      <c r="CQ279" s="30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3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5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  <c r="CP296" s="34"/>
      <c r="CQ296" s="35"/>
    </row>
    <row r="297" spans="1:95">
      <c r="A297" s="36">
        <v>16</v>
      </c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30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  <c r="CH297" s="29"/>
      <c r="CI297" s="29"/>
      <c r="CJ297" s="29"/>
      <c r="CK297" s="29"/>
      <c r="CL297" s="29"/>
      <c r="CM297" s="29"/>
      <c r="CN297" s="29"/>
      <c r="CO297" s="29"/>
      <c r="CP297" s="29"/>
      <c r="CQ297" s="30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3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5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5"/>
    </row>
    <row r="315" spans="1:95">
      <c r="A315" s="36">
        <v>17</v>
      </c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30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29"/>
      <c r="CC315" s="29"/>
      <c r="CD315" s="29"/>
      <c r="CE315" s="29"/>
      <c r="CF315" s="29"/>
      <c r="CG315" s="29"/>
      <c r="CH315" s="29"/>
      <c r="CI315" s="29"/>
      <c r="CJ315" s="29"/>
      <c r="CK315" s="29"/>
      <c r="CL315" s="29"/>
      <c r="CM315" s="29"/>
      <c r="CN315" s="29"/>
      <c r="CO315" s="29"/>
      <c r="CP315" s="29"/>
      <c r="CQ315" s="30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3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5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5"/>
    </row>
    <row r="333" spans="1:95">
      <c r="A333" s="36">
        <v>18</v>
      </c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30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29"/>
      <c r="CC333" s="29"/>
      <c r="CD333" s="29"/>
      <c r="CE333" s="29"/>
      <c r="CF333" s="29"/>
      <c r="CG333" s="29"/>
      <c r="CH333" s="29"/>
      <c r="CI333" s="29"/>
      <c r="CJ333" s="29"/>
      <c r="CK333" s="29"/>
      <c r="CL333" s="29"/>
      <c r="CM333" s="29"/>
      <c r="CN333" s="29"/>
      <c r="CO333" s="29"/>
      <c r="CP333" s="29"/>
      <c r="CQ333" s="30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3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5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  <c r="CP350" s="34"/>
      <c r="CQ350" s="35"/>
    </row>
    <row r="351" spans="1:95">
      <c r="A351" s="36">
        <v>19</v>
      </c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30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29"/>
      <c r="CC351" s="29"/>
      <c r="CD351" s="29"/>
      <c r="CE351" s="29"/>
      <c r="CF351" s="29"/>
      <c r="CG351" s="29"/>
      <c r="CH351" s="29"/>
      <c r="CI351" s="29"/>
      <c r="CJ351" s="29"/>
      <c r="CK351" s="29"/>
      <c r="CL351" s="29"/>
      <c r="CM351" s="29"/>
      <c r="CN351" s="29"/>
      <c r="CO351" s="29"/>
      <c r="CP351" s="29"/>
      <c r="CQ351" s="30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3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5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  <c r="CP368" s="34"/>
      <c r="CQ368" s="35"/>
    </row>
    <row r="369" spans="1:95">
      <c r="A369" s="36">
        <v>20</v>
      </c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30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29"/>
      <c r="CC369" s="29"/>
      <c r="CD369" s="29"/>
      <c r="CE369" s="29"/>
      <c r="CF369" s="29"/>
      <c r="CG369" s="29"/>
      <c r="CH369" s="29"/>
      <c r="CI369" s="29"/>
      <c r="CJ369" s="29"/>
      <c r="CK369" s="29"/>
      <c r="CL369" s="29"/>
      <c r="CM369" s="29"/>
      <c r="CN369" s="29"/>
      <c r="CO369" s="29"/>
      <c r="CP369" s="29"/>
      <c r="CQ369" s="30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3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5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5"/>
    </row>
    <row r="387" spans="1:95">
      <c r="A387" s="36">
        <v>21</v>
      </c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30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30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3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5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  <c r="CP404" s="34"/>
      <c r="CQ404" s="35"/>
    </row>
    <row r="405" spans="1:95">
      <c r="A405" s="36">
        <v>22</v>
      </c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30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30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3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5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5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>
        <v>36</v>
      </c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>
        <v>37</v>
      </c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>
        <v>38</v>
      </c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>
        <v>39</v>
      </c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>
        <v>41</v>
      </c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>
        <v>43</v>
      </c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>
        <v>44</v>
      </c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>
        <v>45</v>
      </c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>
        <v>46</v>
      </c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3"/>
      <c r="B1040" s="34"/>
      <c r="C1040" s="34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5"/>
      <c r="AW1040" s="34"/>
      <c r="AX1040" s="34"/>
      <c r="AY1040" s="34"/>
      <c r="AZ1040" s="34"/>
      <c r="BA1040" s="34"/>
      <c r="BB1040" s="34"/>
      <c r="BC1040" s="34"/>
      <c r="BD1040" s="34"/>
      <c r="BE1040" s="34"/>
      <c r="BF1040" s="34"/>
      <c r="BG1040" s="34"/>
      <c r="BH1040" s="34"/>
      <c r="BI1040" s="34"/>
      <c r="BJ1040" s="34"/>
      <c r="BK1040" s="34"/>
      <c r="BL1040" s="34"/>
      <c r="BM1040" s="34"/>
      <c r="BN1040" s="34"/>
      <c r="BO1040" s="34"/>
      <c r="BP1040" s="34"/>
      <c r="BQ1040" s="34"/>
      <c r="BR1040" s="34"/>
      <c r="BS1040" s="34"/>
      <c r="BT1040" s="34"/>
      <c r="BU1040" s="34"/>
      <c r="BV1040" s="34"/>
      <c r="BW1040" s="34"/>
      <c r="BX1040" s="34"/>
      <c r="BY1040" s="34"/>
      <c r="BZ1040" s="34"/>
      <c r="CA1040" s="34"/>
      <c r="CB1040" s="34"/>
      <c r="CC1040" s="34"/>
      <c r="CD1040" s="34"/>
      <c r="CE1040" s="34"/>
      <c r="CF1040" s="34"/>
      <c r="CG1040" s="34"/>
      <c r="CH1040" s="34"/>
      <c r="CI1040" s="34"/>
      <c r="CJ1040" s="34"/>
      <c r="CK1040" s="34"/>
      <c r="CL1040" s="34"/>
      <c r="CM1040" s="34"/>
      <c r="CN1040" s="34"/>
      <c r="CO1040" s="34"/>
      <c r="CP1040" s="34"/>
      <c r="CQ1040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A69-BD80-4702-9469-722E74EAA81B}">
  <sheetPr>
    <tabColor rgb="FFFFFF00"/>
  </sheetPr>
  <dimension ref="A1:CQ1048"/>
  <sheetViews>
    <sheetView showGridLines="0" topLeftCell="A16" zoomScale="59" zoomScaleNormal="55" workbookViewId="0">
      <selection activeCell="AW36" sqref="AW36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206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</row>
    <row r="3" spans="1:95" ht="27.95">
      <c r="A3" s="27" t="s">
        <v>207</v>
      </c>
      <c r="B3" s="88" t="s">
        <v>208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</row>
    <row r="5" spans="1:95">
      <c r="A5" s="27" t="s">
        <v>101</v>
      </c>
      <c r="B5" s="89" t="s">
        <v>209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89" t="s">
        <v>210</v>
      </c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/>
</file>

<file path=customXml/itemProps2.xml><?xml version="1.0" encoding="utf-8"?>
<ds:datastoreItem xmlns:ds="http://schemas.openxmlformats.org/officeDocument/2006/customXml" ds:itemID="{0976E35A-56D0-4CF1-9E17-6654A7B90238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Sabilla Pravita Larrasati</cp:lastModifiedBy>
  <cp:revision/>
  <dcterms:created xsi:type="dcterms:W3CDTF">2023-05-13T06:19:47Z</dcterms:created>
  <dcterms:modified xsi:type="dcterms:W3CDTF">2023-09-13T06:57:27Z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