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Scoring/"/>
    </mc:Choice>
  </mc:AlternateContent>
  <xr:revisionPtr revIDLastSave="49" documentId="13_ncr:1_{AE77DD2F-05F7-43AD-9961-6A9DC978C548}" xr6:coauthVersionLast="47" xr6:coauthVersionMax="47" xr10:uidLastSave="{E78651D8-299B-4BE7-9955-F56F8D15CBB3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15" r:id="rId2"/>
    <sheet name="EVD_SCO01-01" sheetId="16" r:id="rId3"/>
  </sheets>
  <externalReferences>
    <externalReference r:id="rId4"/>
    <externalReference r:id="rId5"/>
    <externalReference r:id="rId6"/>
  </externalReferences>
  <definedNames>
    <definedName name="_1Regressio" localSheetId="2" hidden="1">'[1]#REF'!#REF!</definedName>
    <definedName name="_1Regressio" localSheetId="1" hidden="1">'[1]#REF'!#REF!</definedName>
    <definedName name="_1Regressio" hidden="1">'[1]#REF'!#REF!</definedName>
    <definedName name="_Fill" localSheetId="2" hidden="1">#REF!</definedName>
    <definedName name="_Fill" localSheetId="1" hidden="1">#REF!</definedName>
    <definedName name="_Fill" hidden="1">#REF!</definedName>
    <definedName name="_Key1" localSheetId="2" hidden="1">[2]会社情報!#REF!</definedName>
    <definedName name="_Key1" localSheetId="1" hidden="1">[2]会社情報!#REF!</definedName>
    <definedName name="_Key1" hidden="1">[2]会社情報!#REF!</definedName>
    <definedName name="_key2" localSheetId="2" hidden="1">[2]会社情報!#REF!</definedName>
    <definedName name="_key2" localSheetId="1" hidden="1">[2]会社情報!#REF!</definedName>
    <definedName name="_key2" hidden="1">[2]会社情報!#REF!</definedName>
    <definedName name="_Order1" hidden="1">255</definedName>
    <definedName name="_Regression_X" localSheetId="2" hidden="1">#REF!</definedName>
    <definedName name="_Regression_X" localSheetId="1" hidden="1">#REF!</definedName>
    <definedName name="_Regression_X" hidden="1">#REF!</definedName>
    <definedName name="_Sort" localSheetId="2" hidden="1">[2]会社情報!#REF!</definedName>
    <definedName name="_Sort" localSheetId="1" hidden="1">[2]会社情報!#REF!</definedName>
    <definedName name="_Sort" hidden="1">[2]会社情報!#REF!</definedName>
    <definedName name="_Table1_In1" localSheetId="2" hidden="1">#REF!</definedName>
    <definedName name="_Table1_In1" localSheetId="1" hidden="1">#REF!</definedName>
    <definedName name="_Table1_In1" hidden="1">#REF!</definedName>
    <definedName name="_Table1_Out" localSheetId="2" hidden="1">#REF!</definedName>
    <definedName name="_Table1_Out" localSheetId="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5" l="1"/>
  <c r="H3" i="15"/>
  <c r="D3" i="15"/>
  <c r="C3" i="15"/>
</calcChain>
</file>

<file path=xl/sharedStrings.xml><?xml version="1.0" encoding="utf-8"?>
<sst xmlns="http://schemas.openxmlformats.org/spreadsheetml/2006/main" count="183" uniqueCount="125">
  <si>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</si>
  <si>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</si>
  <si>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</si>
  <si>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</si>
  <si>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</si>
  <si>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</si>
  <si>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</si>
  <si>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</si>
  <si>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</si>
  <si>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</si>
  <si>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</si>
  <si>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</si>
  <si>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</si>
  <si>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</si>
  <si>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</si>
  <si>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</si>
  <si>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</si>
  <si>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</si>
  <si>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</si>
  <si>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</si>
  <si>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</si>
  <si>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</si>
  <si>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</si>
  <si>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</si>
  <si>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</si>
  <si>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</si>
  <si>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</si>
  <si>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</si>
  <si>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</si>
  <si>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</si>
  <si>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</si>
  <si>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</si>
  <si>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</si>
  <si>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</si>
  <si>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</si>
  <si>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</si>
  <si>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</si>
  <si>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</si>
  <si>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</si>
  <si>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</si>
  <si>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</si>
  <si>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</si>
  <si>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</si>
  <si>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</si>
  <si>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</si>
  <si>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</si>
  <si>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</si>
  <si>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</si>
  <si>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</si>
  <si>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</si>
  <si>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</si>
  <si>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</si>
  <si>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</si>
  <si>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</si>
  <si>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</si>
  <si>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</si>
  <si>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</si>
  <si>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</si>
  <si>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</si>
  <si>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</si>
  <si>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</si>
  <si>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</si>
  <si>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</si>
  <si>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</si>
  <si>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</si>
  <si>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</si>
  <si>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</si>
  <si>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</si>
  <si>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</si>
  <si>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</si>
  <si>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</si>
  <si>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</si>
  <si>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</si>
  <si>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</si>
  <si>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</si>
  <si>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</si>
  <si>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</si>
  <si>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</si>
  <si>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</si>
  <si>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</si>
  <si>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</si>
  <si>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</si>
  <si>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</si>
  <si>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</si>
  <si>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</si>
  <si>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</si>
  <si>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</si>
  <si>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</si>
  <si>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</si>
  <si>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</si>
  <si>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</si>
  <si>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</si>
  <si>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SCO01-01 Scoring</t>
  </si>
  <si>
    <t>Business Line</t>
  </si>
  <si>
    <t>Operating Lease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</si>
  <si>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</si>
  <si>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</si>
  <si>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</si>
  <si>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</si>
  <si>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</si>
  <si>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</si>
  <si>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</si>
  <si>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</si>
  <si>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</si>
  <si>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</si>
  <si>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</si>
  <si>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</si>
  <si>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Application: 
OPL01-13 = 0001014/4/2001/08/2023</t>
  </si>
  <si>
    <t>Setelah proses proses ke Legal, dan workflow Committee status Application, perlu cek scoring</t>
  </si>
  <si>
    <t>472 NEXT PHASE
Buat shortcut atau button untuk view scoring di approval task dan hanya boleh di akses oleh CAD</t>
  </si>
  <si>
    <t>- Pilih Module approval
- Pilih Transaction
- Pilih approval task
- Pilih Action pada Aplikasi yang akan di Approve
Melakukan analisa terkait scoring
- Pilih Approve jika scoring sudah sesuai atau Pilih Return jika masih perlu ada data yang harus di lengkapi</t>
  </si>
  <si>
    <t>OK</t>
  </si>
  <si>
    <t>#372 closed, #378 closed</t>
  </si>
  <si>
    <t>7 Level</t>
  </si>
  <si>
    <t>- Pilh Module Scoring
- Pilih Transaction
- Pilih Scoring
- Pilih Branch
- Pilih Status: All
- Pilih Transaksi yang akan di cek dan Action</t>
  </si>
  <si>
    <t>- Cek Scoring List untuk transaksi
- Pilih Action
- Cek scoring berdasarkan Item</t>
  </si>
  <si>
    <t>FAIL</t>
  </si>
  <si>
    <t>#382 IN PROGRESS
Standard pengisian field untuk Persetujuan Operating Lease</t>
  </si>
  <si>
    <t>Test Case ID</t>
  </si>
  <si>
    <t>02</t>
  </si>
  <si>
    <t>Test Case Summary</t>
  </si>
  <si>
    <t>Lakukan entry simulasi dengan kriteria sesuai DP-02</t>
  </si>
  <si>
    <t>Test Evidence</t>
  </si>
  <si>
    <t>Re-Test Evidence (if found Bug/Issue)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</si>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</sst>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</xdr:row>
      <xdr:rowOff>38100</xdr:rowOff>
    </xdr:from>
    <xdr:to>
      <xdr:col>20</xdr:col>
      <xdr:colOff>15875</xdr:colOff>
      <xdr:row>19</xdr:row>
      <xdr:rowOff>120650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C60FD7A-C17B-78EC-D30A-70DADBA3E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0763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90</xdr:row>
      <xdr:rowOff>66675</xdr:rowOff>
    </xdr:from>
    <xdr:to>
      <xdr:col>47</xdr:col>
      <xdr:colOff>123825</xdr:colOff>
      <xdr:row>125</xdr:row>
      <xdr:rowOff>104775</xdr:rowOff>
    </xdr:to>
    <xdr:pic>
      <xdr:nvPicPr>
        <xdr:cNvPr id="8" name="Picture 3">
          <a:extLst>
            <a:ext uri="{FF2B5EF4-FFF2-40B4-BE49-F238E27FC236}">
              <a16:creationId xmlns:a16="http://schemas.microsoft.com/office/drawing/2014/main" id="{75B7ADCE-1B5F-488B-A824-3B0971DBADCC}"/>
            </a:ext>
            <a:ext uri="{147F2762-F138-4A5C-976F-8EAC2B608ADB}">
              <a16:predDERef xmlns:a16="http://schemas.microsoft.com/office/drawing/2014/main" pred="{FC60FD7A-C17B-78EC-D30A-70DADBA3E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" y="15678150"/>
          <a:ext cx="10563225" cy="60388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21</xdr:col>
      <xdr:colOff>0</xdr:colOff>
      <xdr:row>55</xdr:row>
      <xdr:rowOff>82550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1E077E18-ED68-4866-885A-E747C61DB025}"/>
            </a:ext>
            <a:ext uri="{147F2762-F138-4A5C-976F-8EAC2B608ADB}">
              <a16:predDERef xmlns:a16="http://schemas.microsoft.com/office/drawing/2014/main" pred="{75B7ADCE-1B5F-488B-A824-3B0971DBA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875" y="7210425"/>
          <a:ext cx="4572000" cy="2571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61" t="s">
        <v>0</v>
      </c>
      <c r="B1" s="1" t="s">
        <v>1</v>
      </c>
      <c r="C1" s="61" t="s">
        <v>2</v>
      </c>
      <c r="D1" s="1" t="s">
        <v>3</v>
      </c>
      <c r="E1" s="63" t="s">
        <v>4</v>
      </c>
      <c r="F1" s="65" t="s">
        <v>5</v>
      </c>
      <c r="G1" s="66"/>
      <c r="H1" s="60"/>
      <c r="I1" s="60"/>
      <c r="J1" s="60"/>
      <c r="K1" s="60"/>
      <c r="L1" s="60"/>
    </row>
    <row r="2" spans="1:12">
      <c r="A2" s="62"/>
      <c r="B2" s="2" t="s">
        <v>6</v>
      </c>
      <c r="C2" s="62"/>
      <c r="D2" s="2" t="s">
        <v>7</v>
      </c>
      <c r="E2" s="64"/>
      <c r="F2" s="64"/>
      <c r="G2" s="66"/>
      <c r="H2" s="60"/>
      <c r="I2" s="60"/>
      <c r="J2" s="60"/>
      <c r="K2" s="60"/>
      <c r="L2" s="60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BC4C-FF27-44F7-B69D-A0AD95E4C9CE}">
  <sheetPr>
    <tabColor rgb="FFFFFF00"/>
    <pageSetUpPr fitToPage="1"/>
  </sheetPr>
  <dimension ref="A1:O29"/>
  <sheetViews>
    <sheetView tabSelected="1" topLeftCell="C6" zoomScale="70" zoomScaleNormal="70" workbookViewId="0">
      <selection activeCell="H9" sqref="H9"/>
    </sheetView>
  </sheetViews>
  <sheetFormatPr defaultRowHeight="14.45"/>
  <cols>
    <col min="1" max="1" width="27.7109375" customWidth="1"/>
    <col min="2" max="2" width="19.5703125" customWidth="1"/>
    <col min="3" max="3" width="13.5703125" bestFit="1" customWidth="1"/>
    <col min="4" max="4" width="10.28515625" style="54" customWidth="1"/>
    <col min="5" max="5" width="51.85546875" style="59" customWidth="1"/>
    <col min="6" max="6" width="40.7109375" customWidth="1"/>
    <col min="7" max="13" width="19.5703125" customWidth="1"/>
  </cols>
  <sheetData>
    <row r="1" spans="1:15" ht="29.1" customHeight="1">
      <c r="A1" s="46" t="s">
        <v>89</v>
      </c>
      <c r="B1" s="67" t="s">
        <v>90</v>
      </c>
      <c r="C1" s="68"/>
      <c r="D1" s="68"/>
      <c r="E1" s="68"/>
      <c r="F1" s="68"/>
      <c r="G1" s="68"/>
      <c r="H1" s="68"/>
      <c r="I1" s="69"/>
      <c r="J1" s="38"/>
      <c r="K1" s="38"/>
    </row>
    <row r="2" spans="1:15" ht="32.1" customHeight="1">
      <c r="A2" s="46" t="s">
        <v>91</v>
      </c>
      <c r="B2" s="70" t="s">
        <v>92</v>
      </c>
      <c r="C2" s="71"/>
      <c r="D2" s="47" t="s">
        <v>93</v>
      </c>
      <c r="E2" s="48" t="s">
        <v>94</v>
      </c>
      <c r="F2" s="49" t="s">
        <v>95</v>
      </c>
      <c r="G2" s="45"/>
      <c r="H2" s="50" t="s">
        <v>96</v>
      </c>
      <c r="I2" s="51" t="s">
        <v>97</v>
      </c>
      <c r="J2" s="38"/>
      <c r="K2" s="38"/>
    </row>
    <row r="3" spans="1:15">
      <c r="A3" s="38"/>
      <c r="B3" s="38"/>
      <c r="C3" s="52">
        <f>MAX($C$7:$C$8)</f>
        <v>0</v>
      </c>
      <c r="D3" s="53">
        <f>COUNTA($D$5:$D$50)</f>
        <v>3</v>
      </c>
      <c r="E3" s="38"/>
      <c r="F3" s="38"/>
      <c r="G3" s="38">
        <f>COUNTIF($G$5:$G$8,"OK")</f>
        <v>2</v>
      </c>
      <c r="H3" s="38">
        <f>COUNTIF($G$7:$G$8,"FAIL")</f>
        <v>1</v>
      </c>
      <c r="I3" s="38"/>
      <c r="J3" s="38"/>
      <c r="K3" s="38"/>
    </row>
    <row r="4" spans="1:15" s="54" customFormat="1">
      <c r="A4" s="41" t="s">
        <v>98</v>
      </c>
      <c r="B4" s="41" t="s">
        <v>99</v>
      </c>
      <c r="C4" s="41" t="s">
        <v>100</v>
      </c>
      <c r="D4" s="41" t="s">
        <v>101</v>
      </c>
      <c r="E4" s="40" t="s">
        <v>102</v>
      </c>
      <c r="F4" s="41" t="s">
        <v>103</v>
      </c>
      <c r="G4" s="41" t="s">
        <v>104</v>
      </c>
      <c r="H4" s="41" t="s">
        <v>105</v>
      </c>
      <c r="I4" s="41" t="s">
        <v>106</v>
      </c>
      <c r="J4" s="53"/>
      <c r="K4" s="53"/>
    </row>
    <row r="5" spans="1:15" ht="91.5">
      <c r="A5" s="56" t="s">
        <v>107</v>
      </c>
      <c r="B5" s="55"/>
      <c r="C5" s="55"/>
      <c r="D5" s="45"/>
      <c r="E5" s="56" t="s">
        <v>108</v>
      </c>
      <c r="F5" s="39"/>
      <c r="G5" s="55"/>
      <c r="H5" s="55"/>
      <c r="I5" s="39" t="s">
        <v>109</v>
      </c>
      <c r="J5" s="38"/>
      <c r="K5" s="38"/>
    </row>
    <row r="6" spans="1:15" ht="117.6" customHeight="1">
      <c r="A6" s="55"/>
      <c r="B6" s="55"/>
      <c r="C6" s="55"/>
      <c r="D6" s="45">
        <v>1</v>
      </c>
      <c r="E6" s="57" t="s">
        <v>110</v>
      </c>
      <c r="F6" s="39"/>
      <c r="G6" s="39" t="s">
        <v>111</v>
      </c>
      <c r="H6" s="56" t="s">
        <v>112</v>
      </c>
      <c r="I6" s="39" t="s">
        <v>113</v>
      </c>
      <c r="J6" s="38"/>
      <c r="K6" s="38"/>
    </row>
    <row r="7" spans="1:15" ht="87">
      <c r="A7" s="39"/>
      <c r="B7" s="52"/>
      <c r="C7" s="52"/>
      <c r="D7" s="45">
        <v>2</v>
      </c>
      <c r="E7" s="58" t="s">
        <v>114</v>
      </c>
      <c r="F7" s="39"/>
      <c r="G7" s="39" t="s">
        <v>111</v>
      </c>
      <c r="H7" s="52"/>
      <c r="I7" s="39"/>
      <c r="J7" s="38"/>
      <c r="K7" s="38"/>
    </row>
    <row r="8" spans="1:15" ht="76.5">
      <c r="A8" s="39"/>
      <c r="B8" s="52"/>
      <c r="C8" s="52"/>
      <c r="D8" s="45">
        <v>3</v>
      </c>
      <c r="E8" s="58" t="s">
        <v>115</v>
      </c>
      <c r="F8" s="39"/>
      <c r="G8" s="39" t="s">
        <v>116</v>
      </c>
      <c r="H8" s="56" t="s">
        <v>117</v>
      </c>
      <c r="I8" s="39"/>
      <c r="J8" s="38"/>
      <c r="K8" s="38"/>
    </row>
    <row r="9" spans="1:15">
      <c r="A9" s="38"/>
      <c r="B9" s="38"/>
      <c r="C9" s="38"/>
      <c r="D9" s="53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5">
      <c r="A10" s="38"/>
      <c r="B10" s="38"/>
      <c r="C10" s="38"/>
      <c r="D10" s="53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8"/>
      <c r="B11" s="38"/>
      <c r="C11" s="38"/>
      <c r="D11" s="53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38"/>
      <c r="B12" s="38"/>
      <c r="C12" s="38"/>
      <c r="D12" s="53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38"/>
      <c r="B13" s="38"/>
      <c r="C13" s="38"/>
      <c r="D13" s="53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38"/>
      <c r="B14" s="38"/>
      <c r="C14" s="38"/>
      <c r="D14" s="53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38"/>
      <c r="B15" s="38"/>
      <c r="C15" s="38"/>
      <c r="D15" s="53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38"/>
      <c r="B16" s="38"/>
      <c r="C16" s="38"/>
      <c r="D16" s="53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38"/>
      <c r="B17" s="38"/>
      <c r="C17" s="38"/>
      <c r="D17" s="53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53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53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53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53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53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53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53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53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53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53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53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53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mergeCells count="2">
    <mergeCell ref="B1:I1"/>
    <mergeCell ref="B2:C2"/>
  </mergeCells>
  <dataValidations count="1">
    <dataValidation type="list" allowBlank="1" showInputMessage="1" showErrorMessage="1" sqref="G6:G8" xr:uid="{5F30D1DD-8840-4FBF-8BD8-E70192F614EA}">
      <formula1>"OK,FAIL"</formula1>
    </dataValidation>
  </dataValidation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1E1E-078A-413A-9C8B-17552D3FCF3A}">
  <sheetPr>
    <pageSetUpPr fitToPage="1"/>
  </sheetPr>
  <dimension ref="A1:CQ799"/>
  <sheetViews>
    <sheetView showGridLines="0" topLeftCell="A60" zoomScale="55" zoomScaleNormal="55" workbookViewId="0">
      <selection activeCell="BK120" sqref="BK120"/>
    </sheetView>
  </sheetViews>
  <sheetFormatPr defaultColWidth="9.140625" defaultRowHeight="14.1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118</v>
      </c>
      <c r="B2" s="72" t="s">
        <v>119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</row>
    <row r="3" spans="1:95" ht="27.95">
      <c r="A3" s="27" t="s">
        <v>120</v>
      </c>
      <c r="B3" s="74" t="s">
        <v>121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</row>
    <row r="5" spans="1:95">
      <c r="A5" s="27" t="s">
        <v>101</v>
      </c>
      <c r="B5" s="75" t="s">
        <v>122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5" t="s">
        <v>123</v>
      </c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.1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124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2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3"/>
      <c r="CQ752" s="32"/>
    </row>
    <row r="753" spans="1:95">
      <c r="A753" s="31"/>
      <c r="AW753" s="43"/>
      <c r="CQ753" s="32"/>
    </row>
    <row r="754" spans="1:95">
      <c r="A754" s="31"/>
      <c r="AW754" s="43"/>
      <c r="CQ754" s="32"/>
    </row>
    <row r="755" spans="1:95">
      <c r="A755" s="31"/>
      <c r="AW755" s="43"/>
      <c r="CQ755" s="32"/>
    </row>
    <row r="756" spans="1:95">
      <c r="A756" s="31"/>
      <c r="AW756" s="43"/>
      <c r="CQ756" s="32"/>
    </row>
    <row r="757" spans="1:95">
      <c r="A757" s="31"/>
      <c r="AW757" s="43"/>
      <c r="CQ757" s="32"/>
    </row>
    <row r="758" spans="1:95">
      <c r="A758" s="31"/>
      <c r="AW758" s="43"/>
      <c r="CQ758" s="32"/>
    </row>
    <row r="759" spans="1:95">
      <c r="A759" s="31"/>
      <c r="AW759" s="43"/>
      <c r="CQ759" s="32"/>
    </row>
    <row r="760" spans="1:95">
      <c r="A760" s="31"/>
      <c r="AW760" s="43"/>
      <c r="CQ760" s="32"/>
    </row>
    <row r="761" spans="1:95">
      <c r="A761" s="31"/>
      <c r="AW761" s="43"/>
      <c r="CQ761" s="32"/>
    </row>
    <row r="762" spans="1:95">
      <c r="A762" s="31"/>
      <c r="AW762" s="43"/>
      <c r="CQ762" s="32"/>
    </row>
    <row r="763" spans="1:95">
      <c r="A763" s="31"/>
      <c r="AW763" s="43"/>
      <c r="CQ763" s="32"/>
    </row>
    <row r="764" spans="1:95">
      <c r="A764" s="31"/>
      <c r="AW764" s="43"/>
      <c r="CQ764" s="32"/>
    </row>
    <row r="765" spans="1:95">
      <c r="A765" s="31"/>
      <c r="AW765" s="43"/>
      <c r="CQ765" s="32"/>
    </row>
    <row r="766" spans="1:95">
      <c r="A766" s="31"/>
      <c r="AW766" s="43"/>
      <c r="CQ766" s="32"/>
    </row>
    <row r="767" spans="1:95">
      <c r="A767" s="31"/>
      <c r="AW767" s="43"/>
      <c r="CQ767" s="32"/>
    </row>
    <row r="768" spans="1:95">
      <c r="A768" s="31"/>
      <c r="AW768" s="43"/>
      <c r="CQ768" s="32"/>
    </row>
    <row r="769" spans="1:95">
      <c r="A769" s="31"/>
      <c r="AW769" s="43"/>
      <c r="CQ769" s="32"/>
    </row>
    <row r="770" spans="1:95">
      <c r="A770" s="31"/>
      <c r="AW770" s="43"/>
      <c r="CQ770" s="32"/>
    </row>
    <row r="771" spans="1:95">
      <c r="A771" s="31"/>
      <c r="AW771" s="43"/>
      <c r="CQ771" s="32"/>
    </row>
    <row r="772" spans="1:95">
      <c r="A772" s="31"/>
      <c r="AW772" s="43"/>
      <c r="CQ772" s="32"/>
    </row>
    <row r="773" spans="1:95">
      <c r="A773" s="31"/>
      <c r="AW773" s="43"/>
      <c r="CQ773" s="32"/>
    </row>
    <row r="774" spans="1:95">
      <c r="A774" s="31"/>
      <c r="AW774" s="43"/>
      <c r="CQ774" s="32"/>
    </row>
    <row r="775" spans="1:95">
      <c r="A775" s="31"/>
      <c r="AW775" s="43"/>
      <c r="CQ775" s="32"/>
    </row>
    <row r="776" spans="1:95">
      <c r="A776" s="31"/>
      <c r="AW776" s="43"/>
      <c r="CQ776" s="32"/>
    </row>
    <row r="777" spans="1:95">
      <c r="A777" s="31"/>
      <c r="AW777" s="43"/>
      <c r="CQ777" s="32"/>
    </row>
    <row r="778" spans="1:95">
      <c r="A778" s="31"/>
      <c r="AW778" s="43"/>
      <c r="CQ778" s="32"/>
    </row>
    <row r="779" spans="1:95">
      <c r="A779" s="31"/>
      <c r="AW779" s="43"/>
      <c r="CQ779" s="32"/>
    </row>
    <row r="780" spans="1:95">
      <c r="A780" s="31"/>
      <c r="AW780" s="43"/>
      <c r="CQ780" s="32"/>
    </row>
    <row r="781" spans="1:95">
      <c r="A781" s="31"/>
      <c r="AW781" s="43"/>
      <c r="CQ781" s="32"/>
    </row>
    <row r="782" spans="1:95">
      <c r="A782" s="31"/>
      <c r="AW782" s="43"/>
      <c r="CQ782" s="32"/>
    </row>
    <row r="783" spans="1:95">
      <c r="A783" s="31"/>
      <c r="AW783" s="43"/>
      <c r="CQ783" s="32"/>
    </row>
    <row r="784" spans="1:95">
      <c r="A784" s="31"/>
      <c r="AW784" s="43"/>
      <c r="CQ784" s="32"/>
    </row>
    <row r="785" spans="1:95">
      <c r="A785" s="31"/>
      <c r="AW785" s="43"/>
      <c r="CQ785" s="32"/>
    </row>
    <row r="786" spans="1:95">
      <c r="A786" s="31"/>
      <c r="AW786" s="43"/>
      <c r="CQ786" s="32"/>
    </row>
    <row r="787" spans="1:95">
      <c r="A787" s="31"/>
      <c r="AW787" s="43"/>
      <c r="CQ787" s="32"/>
    </row>
    <row r="788" spans="1:95">
      <c r="A788" s="31"/>
      <c r="AW788" s="43"/>
      <c r="CQ788" s="32"/>
    </row>
    <row r="789" spans="1:95">
      <c r="A789" s="31"/>
      <c r="AW789" s="43"/>
      <c r="CQ789" s="32"/>
    </row>
    <row r="790" spans="1:95">
      <c r="A790" s="31"/>
      <c r="AW790" s="43"/>
      <c r="CQ790" s="32"/>
    </row>
    <row r="791" spans="1:95">
      <c r="A791" s="31"/>
      <c r="AW791" s="43"/>
      <c r="CQ791" s="32"/>
    </row>
    <row r="792" spans="1:95">
      <c r="A792" s="31"/>
      <c r="AW792" s="43"/>
      <c r="CQ792" s="32"/>
    </row>
    <row r="793" spans="1:95">
      <c r="A793" s="31"/>
      <c r="AW793" s="43"/>
      <c r="CQ793" s="32"/>
    </row>
    <row r="794" spans="1:95">
      <c r="A794" s="31"/>
      <c r="AW794" s="43"/>
      <c r="CQ794" s="32"/>
    </row>
    <row r="795" spans="1:95">
      <c r="A795" s="31"/>
      <c r="AW795" s="43"/>
      <c r="CQ795" s="32"/>
    </row>
    <row r="796" spans="1:95">
      <c r="A796" s="31"/>
      <c r="AW796" s="43"/>
      <c r="CQ796" s="32"/>
    </row>
    <row r="797" spans="1:95">
      <c r="A797" s="31"/>
      <c r="AW797" s="43"/>
      <c r="CQ797" s="32"/>
    </row>
    <row r="798" spans="1:95">
      <c r="A798" s="31"/>
      <c r="AW798" s="43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4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/>
</file>

<file path=customXml/itemProps2.xml><?xml version="1.0" encoding="utf-8"?>
<ds:datastoreItem xmlns:ds="http://schemas.openxmlformats.org/officeDocument/2006/customXml" ds:itemID="{13457B60-87C9-463D-9B66-3401FC4E2864}"/>
</file>

<file path=customXml/itemProps3.xml><?xml version="1.0" encoding="utf-8"?>
<ds:datastoreItem xmlns:ds="http://schemas.openxmlformats.org/officeDocument/2006/customXml" ds:itemID="{A24E3265-BC96-4F3A-999A-3F508F7A55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Sabilla Pravita Larrasati</cp:lastModifiedBy>
  <cp:revision/>
  <dcterms:created xsi:type="dcterms:W3CDTF">2023-05-13T06:19:47Z</dcterms:created>
  <dcterms:modified xsi:type="dcterms:W3CDTF">2023-09-22T02:00:21Z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