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wuwungan\Downloads\"/>
    </mc:Choice>
  </mc:AlternateContent>
  <xr:revisionPtr revIDLastSave="0" documentId="13_ncr:1_{E10FD5FC-8083-432F-BA4D-2FAF209E0AED}" xr6:coauthVersionLast="47" xr6:coauthVersionMax="47" xr10:uidLastSave="{00000000-0000-0000-0000-000000000000}"/>
  <bookViews>
    <workbookView xWindow="-110" yWindow="-110" windowWidth="19420" windowHeight="10420" firstSheet="1" activeTab="1" xr2:uid="{489200D9-8038-4F3F-8D8A-35128F02D1FA}"/>
  </bookViews>
  <sheets>
    <sheet name="Sheet1" sheetId="1" state="hidden" r:id="rId1"/>
    <sheet name="Test Case&amp;Step" sheetId="7" r:id="rId2"/>
    <sheet name="DP-19" sheetId="12" r:id="rId3"/>
    <sheet name="EVD_SCO01-16"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H3" i="7"/>
  <c r="G3" i="7"/>
  <c r="C3" i="7"/>
</calcChain>
</file>

<file path=xl/sharedStrings.xml><?xml version="1.0" encoding="utf-8"?>
<sst xmlns="http://schemas.openxmlformats.org/spreadsheetml/2006/main" count="467" uniqueCount="322">
  <si>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</si>
  <si>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</si>
  <si>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</si>
  <si>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</si>
  <si>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</si>
  <si>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</si>
  <si>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</si>
  <si>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</si>
  <si>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</si>
  <si>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</si>
  <si>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</si>
  <si>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</si>
  <si>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</si>
  <si>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</si>
  <si>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</si>
  <si>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</si>
  <si>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</si>
  <si>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</si>
  <si>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</si>
  <si>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</si>
  <si>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</si>
  <si>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</si>
  <si>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</si>
  <si>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</si>
  <si>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</si>
  <si>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</si>
  <si>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</si>
  <si>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</si>
  <si>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</si>
  <si>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</si>
  <si>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</si>
  <si>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</si>
  <si>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</si>
  <si>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</si>
  <si>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</si>
  <si>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</si>
  <si>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</si>
  <si>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</si>
  <si>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</si>
  <si>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</si>
  <si>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</si>
  <si>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</si>
  <si>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</si>
  <si>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</si>
  <si>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</si>
  <si>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</si>
  <si>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</si>
  <si>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</si>
  <si>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</si>
  <si>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</si>
  <si>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</si>
  <si>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</si>
  <si>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</si>
  <si>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</si>
  <si>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</si>
  <si>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</si>
  <si>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</si>
  <si>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</si>
  <si>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</si>
  <si>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</si>
  <si>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</si>
  <si>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</si>
  <si>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</si>
  <si>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</si>
  <si>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</si>
  <si>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</si>
  <si>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</si>
  <si>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</si>
  <si>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</si>
  <si>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</si>
  <si>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</si>
  <si>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</si>
  <si>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</si>
  <si>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</si>
  <si>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</si>
  <si>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</si>
  <si>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</si>
  <si>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</si>
  <si>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</si>
  <si>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</si>
  <si>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</si>
  <si>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</si>
  <si>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</si>
  <si>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</si>
  <si>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</si>
  <si>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</si>
  <si>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</si>
  <si>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</si>
  <si>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</si>
  <si>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</si>
  <si>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</si>
  <si>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</si>
  <si>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Business Line</t>
  </si>
  <si>
    <t>Tested By</t>
  </si>
  <si>
    <t>Version</t>
  </si>
  <si>
    <t>1.0</t>
  </si>
  <si>
    <t>Test Data</t>
  </si>
  <si>
    <t>System Date</t>
  </si>
  <si>
    <t>Execution Date</t>
  </si>
  <si>
    <t>Step #</t>
  </si>
  <si>
    <t>Step Description</t>
  </si>
  <si>
    <t>Expected Result</t>
  </si>
  <si>
    <t>Status</t>
  </si>
  <si>
    <t>Re-Test Date</t>
  </si>
  <si>
    <t>Notes</t>
  </si>
  <si>
    <t>Klik Add untuk menambahkan simulation Entry</t>
  </si>
  <si>
    <t>1. Semua field dan button berfungsi dengan baik. 
2. Simulation Entry form ditampilkan.</t>
  </si>
  <si>
    <t>Semua field dan button berfungsi dengan baik</t>
  </si>
  <si>
    <t>Setelah Proceed dari Simulation Entry masuk ke Simulation Approval</t>
  </si>
  <si>
    <t>Pilih client yang akan dijadikan client dengan memasukan input data client yang sesuai kemudian klik select.</t>
  </si>
  <si>
    <t>Saat input client, data inputan harus sesuai dengan daftar client yang telah tersedia dalam sistem. 
Client muncul dan button dapat berfungsi dengan baik</t>
  </si>
  <si>
    <t>Semua field dan button berfungsi dengan baik.  setelah Proceed dari Legal masuk ke Simulation Approval</t>
  </si>
  <si>
    <t>Test Case ID</t>
  </si>
  <si>
    <t>Test Case Summary</t>
  </si>
  <si>
    <t>Test Evidence</t>
  </si>
  <si>
    <t>Re-Test Evidence (if found Bug/Issue)</t>
  </si>
  <si>
    <t>Data Pattern (DP)</t>
  </si>
  <si>
    <t>NO</t>
  </si>
  <si>
    <t>Quotation</t>
  </si>
  <si>
    <t>#</t>
  </si>
  <si>
    <t>Rental Amount</t>
  </si>
  <si>
    <t>TOP</t>
  </si>
  <si>
    <t>Asset Type</t>
  </si>
  <si>
    <t>Condition</t>
  </si>
  <si>
    <t>Unit Name</t>
  </si>
  <si>
    <t>Merk</t>
  </si>
  <si>
    <t>Unit Price</t>
  </si>
  <si>
    <t>Asset</t>
  </si>
  <si>
    <t>Karoseri</t>
  </si>
  <si>
    <t>Karoseri Price</t>
  </si>
  <si>
    <t>Mobilization</t>
  </si>
  <si>
    <t>Mobilization Price</t>
  </si>
  <si>
    <t>SPAF</t>
  </si>
  <si>
    <t>Subvention</t>
  </si>
  <si>
    <t xml:space="preserve">Vehicle </t>
  </si>
  <si>
    <t>Without Karoseri</t>
  </si>
  <si>
    <t xml:space="preserve">Rp-   </t>
  </si>
  <si>
    <t>Application</t>
  </si>
  <si>
    <t>Purchase Unit</t>
  </si>
  <si>
    <t>GRN (Good Receiving)</t>
  </si>
  <si>
    <t>Delivery</t>
  </si>
  <si>
    <t>Insurance</t>
  </si>
  <si>
    <t>Generate Invoice</t>
  </si>
  <si>
    <t>Maintenance</t>
  </si>
  <si>
    <t>Maturity</t>
  </si>
  <si>
    <t>Reimbursement</t>
  </si>
  <si>
    <t>Asset Selling</t>
  </si>
  <si>
    <t>Kontrak Induk</t>
  </si>
  <si>
    <t>Unit Alokasi (Stock)</t>
  </si>
  <si>
    <t>Number of Supplier</t>
  </si>
  <si>
    <t>Jumlah Unit</t>
  </si>
  <si>
    <t>Asset From</t>
  </si>
  <si>
    <t>With quotation</t>
  </si>
  <si>
    <t>Multi Receiving Date (from dealer)</t>
  </si>
  <si>
    <t>Delivery Type</t>
  </si>
  <si>
    <t>Split PO</t>
  </si>
  <si>
    <t>Endorsement</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</si>
  <si>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</si>
  <si>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</si>
  <si>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</si>
  <si>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</si>
  <si>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</si>
  <si>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</si>
  <si>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</si>
  <si>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</si>
  <si>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</si>
  <si>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</si>
  <si>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</si>
  <si>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</si>
  <si>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</si>
  <si>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</si>
  <si>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</si>
  <si>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</si>
  <si>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</si>
  <si>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Single Supplier</t>
  </si>
  <si>
    <t>Lease</t>
  </si>
  <si>
    <t>YES</t>
  </si>
  <si>
    <t>Not Breakdown</t>
  </si>
  <si>
    <t>N/A</t>
  </si>
  <si>
    <t>Used</t>
  </si>
  <si>
    <t>Not Reimbursement</t>
  </si>
  <si>
    <t>Subvention Price</t>
  </si>
  <si>
    <t>Facility</t>
  </si>
  <si>
    <t>Type</t>
  </si>
  <si>
    <t>Operating Lease</t>
  </si>
  <si>
    <t>Login Ifinancing kemudian masuk ke modul OPL, menu Application, sub-menu Application</t>
  </si>
  <si>
    <t xml:space="preserve">Klik add asset, pilih Condition Used, Lengkapi Tab Asset, klik save. 
</t>
  </si>
  <si>
    <t>Pada Tab Administration lengkapi pada Tab Charges</t>
  </si>
  <si>
    <t>ET Penalty charges :
Overdue penalty - daily :</t>
  </si>
  <si>
    <t>Setelah data sudah lengkap lakukan save, dan  proceed. Data akan masuk ke Application Approval</t>
  </si>
  <si>
    <t>Klik save dan coba print Quotation</t>
  </si>
  <si>
    <t>Dokumen quotation berhasil didownload dan isinya sesuai dengan data yang diinput</t>
  </si>
  <si>
    <t>Masuk ke menu Application Approval, pilih branch, workflow status committee dan status simulation</t>
  </si>
  <si>
    <t xml:space="preserve">1. Data yang telah diproceed dari simulation entry tersedia pada application approval.
2. Saat status simulation pada workflow committee, data tersedia di modul approval untuk proses approval
</t>
  </si>
  <si>
    <t>"Masuk ke Modul Approval untuk melakukan Approve.
Approval-&gt; Transaction-&gt; Approval task"</t>
  </si>
  <si>
    <t>Setelah approve, data masuk ke workflow offering letter</t>
  </si>
  <si>
    <t>Masuk ke menu Application Approval, pilih branch, workflow status offering letter dan status simulation</t>
  </si>
  <si>
    <t>Data simulasi yang telah diapprove ditampilkan</t>
  </si>
  <si>
    <t>Klik action pada data simulasi.</t>
  </si>
  <si>
    <t>Application info dari data ditampilkan</t>
  </si>
  <si>
    <t xml:space="preserve">Klik print quotation. </t>
  </si>
  <si>
    <t>Data yang dicetak akan sesuai dengan data yang telah dimasukan sebelumnya.</t>
  </si>
  <si>
    <t>Klik proceed to application.</t>
  </si>
  <si>
    <t>Muncul pop-up untuk memilih client</t>
  </si>
  <si>
    <t>"Saat input client, data inputan harus sesuai dengan daftar client yang telah tersedia dalam sistem. 
Client muncul dan button dapat berfungsi dengan baik"</t>
  </si>
  <si>
    <t>COMPANY</t>
  </si>
  <si>
    <t>name</t>
  </si>
  <si>
    <t>tax id</t>
  </si>
  <si>
    <t>est date</t>
  </si>
  <si>
    <t>BANTEN TOUR MANDIRI</t>
  </si>
  <si>
    <t>SINERGI MAKIN MAJU</t>
  </si>
  <si>
    <t>CITRA AGRO ABADI</t>
  </si>
  <si>
    <t>TAMBANG SULAWESI HIJAU</t>
  </si>
  <si>
    <t>MITRA HASIANNA</t>
  </si>
  <si>
    <t>PERSONAL</t>
  </si>
  <si>
    <t>Name</t>
  </si>
  <si>
    <t>birth date</t>
  </si>
  <si>
    <t>birth place</t>
  </si>
  <si>
    <t>ktp</t>
  </si>
  <si>
    <t>mother name</t>
  </si>
  <si>
    <t>ARIPIN</t>
  </si>
  <si>
    <t>GRESIK</t>
  </si>
  <si>
    <t>SUMINAH</t>
  </si>
  <si>
    <t>ANWARULOH MAJID</t>
  </si>
  <si>
    <t>MAJALENGKA</t>
  </si>
  <si>
    <t>TITIN FATIMAH</t>
  </si>
  <si>
    <t>M ARIFUDDIN</t>
  </si>
  <si>
    <t>WATAMPONE</t>
  </si>
  <si>
    <t>ANDI MEDAWATI</t>
  </si>
  <si>
    <t>KURNIA IRAWAN</t>
  </si>
  <si>
    <t>PADANG</t>
  </si>
  <si>
    <t>NURDIANA</t>
  </si>
  <si>
    <t>RAJA WILIS SIMAMORA</t>
  </si>
  <si>
    <t>SIBUNTUON</t>
  </si>
  <si>
    <t>RAMLI</t>
  </si>
  <si>
    <t>Masuk ke menu application, pilih branch dan pilih status application</t>
  </si>
  <si>
    <t>Klik action pada aplikasi yang akan diproses.</t>
  </si>
  <si>
    <t>Masuk ke tab asset</t>
  </si>
  <si>
    <t>Klik action yang ingin dilengkapi datanya</t>
  </si>
  <si>
    <t>Lengkapi semua data dan isi field mandatory.</t>
  </si>
  <si>
    <t>Masuk ke tab administration, klik document.</t>
  </si>
  <si>
    <t>Klik Lite DMS</t>
  </si>
  <si>
    <t>Website akan dialihkan ke lite dms untuk upload document</t>
  </si>
  <si>
    <t>Klik simbol titik tiga pada bagian kanan atas, lalu klik new document</t>
  </si>
  <si>
    <t>Form untuk upload document ditampilkan</t>
  </si>
  <si>
    <t>Klik simbol tambah untuk mengupload document atau bisa di drag secara langsung</t>
  </si>
  <si>
    <t>Pastikan document dapat diupload</t>
  </si>
  <si>
    <t xml:space="preserve">Pilih document type </t>
  </si>
  <si>
    <t>Muncul field untuk mengisi jenis document, Mou ID dan Notes</t>
  </si>
  <si>
    <t>Pilih jenis dari document type lalu save</t>
  </si>
  <si>
    <t>Kembali ke IFINANCING menu application</t>
  </si>
  <si>
    <t>Untuk mengecek apakah document yang diupload tersedia pada FOU, klik tombol client pada application info</t>
  </si>
  <si>
    <t>Website akan dialihkan ke Confins Fou</t>
  </si>
  <si>
    <t>Cari tab document</t>
  </si>
  <si>
    <t xml:space="preserve">Document yang diupload di lite dms ditampilkan pada confins fou. </t>
  </si>
  <si>
    <t>Untuk mengecek apakah client memiliki cicilan dari aggreement dan aplikasi yang masih aktif, klik exposure.</t>
  </si>
  <si>
    <t>Data agreement dan aplikasi yang status aktif dan dalam preparation dari client ditampilkan.</t>
  </si>
  <si>
    <t>Klik tab Survey, lalu pilih Tab Financial Analysis</t>
  </si>
  <si>
    <t>Klik Add, lalu lengkapi data</t>
  </si>
  <si>
    <t>Setelah data sudah lengkap, klik proceed pada application info</t>
  </si>
  <si>
    <t>Setelah Proceed dari Simulation Approval masuk ke legal.</t>
  </si>
  <si>
    <t>Masuk ke menu Application Approval, pilih branch, workflow status legal dan status application</t>
  </si>
  <si>
    <t>Data simulasi yang telah diproceed ditampilkan dengan status ON PROCESS LEGAL</t>
  </si>
  <si>
    <t>Klik tab administration, pilih document</t>
  </si>
  <si>
    <t>Klik Lite DMS untuk melihat dokumen yang diupload</t>
  </si>
  <si>
    <t>Pada tab document, ceklis document yang ingin validasi.</t>
  </si>
  <si>
    <t>Jika sudah melakukan validasi, klik proceed pada application info form.</t>
  </si>
  <si>
    <t>Masuk ke menu Application Approval, pilih branch, workflow status committee dan status application</t>
  </si>
  <si>
    <t>Setelah approve, akan terbentuk master kontrak</t>
  </si>
  <si>
    <t>Masuk ke menu Master Contract.</t>
  </si>
  <si>
    <t>Pada Master Contract List, aplikasi yang telah diapprove akan ditampilkan dengan status APPROVE GO LIVE</t>
  </si>
  <si>
    <t>Klik action, lengkapi mandatory data, kemudian klik generate contract info</t>
  </si>
  <si>
    <t>Master Contract Number akan tergenerate secara otomatis.</t>
  </si>
  <si>
    <t>Pada Option main contract status, pilih existing.</t>
  </si>
  <si>
    <t>Look up master kontrak yang telah ada sebelumnya pada main contract No.</t>
  </si>
  <si>
    <t>Main Contract dari client yang tersedia dalam disistem ditampilkan</t>
  </si>
  <si>
    <t>Upload kontrak induk pada simbol ceklis biru.</t>
  </si>
  <si>
    <t>Dokument yang diupload dapat dilihat dan dihapus.</t>
  </si>
  <si>
    <t>Masuk ke Menu Go Live lalu pilih branch.</t>
  </si>
  <si>
    <t>Klik Go Live</t>
  </si>
  <si>
    <t xml:space="preserve">Applikasi statusnya menjadi Go Live </t>
  </si>
  <si>
    <t xml:space="preserve">"Billing to Name*:
Billing to Phone*: 
Billing to Address*: 
NPWP Name*:
NPWP No*:
NPWP Address*: 
Deliver to Name*: 
Deliver to Phone No*:
Deliver to Address*: 
Pickup Name*: 
Pickup Phone No*: 
Pickup Address*: </t>
  </si>
  <si>
    <t>Untuk memunculkan application pada master kontrak, harus login menggunakan user ID sesuai dengan marketing teamnya, cara check user ID: Config-&gt;System Security-&gt;User,</t>
  </si>
  <si>
    <t>Masuk ke Modul Approval untuk melakukan Approve.
Approval-&gt; Transaction-&gt; Approval task</t>
  </si>
  <si>
    <t>Purchase Requirement After Lease</t>
  </si>
  <si>
    <t>Non-COP</t>
  </si>
  <si>
    <t>Mitsubishi Xpander</t>
  </si>
  <si>
    <t>Mitsubishi</t>
  </si>
  <si>
    <t>Non Mobilization</t>
  </si>
  <si>
    <t>Pilih Kontrak Lama</t>
  </si>
  <si>
    <t>Tanpa perluasan</t>
  </si>
  <si>
    <t>WAPU</t>
  </si>
  <si>
    <t>Stop</t>
  </si>
  <si>
    <t>Auction</t>
  </si>
  <si>
    <t>Lengkapi semua field,
Kemudian save</t>
  </si>
  <si>
    <t>Client Type: Corporate
Document Type: NPWP
Established Date:  12/09/2011
NPWP: 313828980401000
Full Name:  BANTEN TOUR MANDIRI</t>
  </si>
  <si>
    <t>Lakukan entry simulasi dengan kriteria mengikuti DP - 19</t>
  </si>
  <si>
    <t>Multi Asset</t>
  </si>
  <si>
    <t>Without Subvention</t>
  </si>
  <si>
    <t>Same Asset</t>
  </si>
  <si>
    <t>Partial Delivery</t>
  </si>
  <si>
    <t>Termination</t>
  </si>
  <si>
    <t>Due Date Berbeda</t>
  </si>
  <si>
    <t>Deposit</t>
  </si>
  <si>
    <t>Not Maintenance</t>
  </si>
  <si>
    <t>Sold</t>
  </si>
  <si>
    <t>Per Asset</t>
  </si>
  <si>
    <t>Somasi Asset Ditarik</t>
  </si>
  <si>
    <t>Lengkapi data tambahan yang muncul, klik save. Klik back.
Karena multi asset, maka input kembali data asset dengan Billing type yg berbeda, jika sebelumnya dipilih billing normal, maka asset yg baru diinput selain normal.</t>
  </si>
  <si>
    <r>
      <t xml:space="preserve">"Branch*: Jakarta Central
Application Date*: input tanggal hari ini
Facility*: Operating Lease
Marketing*: 
Client Name*: 
Phone*: 
Client Address*: 
Client Email*: 
Currency*: IDR
Tenor*: 
Credit Tem (TOP)*: 
Billing Type*: Monthly
Payment Type*: Arrear/advance
Remark*: -"
</t>
    </r>
    <r>
      <rPr>
        <b/>
        <sz val="11"/>
        <color rgb="FF000000"/>
        <rFont val="Calibri"/>
        <family val="2"/>
        <scheme val="minor"/>
      </rPr>
      <t>Purchase after lease (No)</t>
    </r>
  </si>
  <si>
    <r>
      <t xml:space="preserve">"Asset Type*: Vehicle
Trasmisi*: AT/MT
Asset Year*: 
</t>
    </r>
    <r>
      <rPr>
        <b/>
        <sz val="11"/>
        <color rgb="FF000000"/>
        <rFont val="Calibri"/>
        <family val="2"/>
        <scheme val="minor"/>
      </rPr>
      <t>Condition*: USED</t>
    </r>
    <r>
      <rPr>
        <sz val="11"/>
        <color rgb="FF000000"/>
        <rFont val="Calibri"/>
        <family val="2"/>
        <scheme val="minor"/>
      </rPr>
      <t xml:space="preserve">
</t>
    </r>
    <r>
      <rPr>
        <b/>
        <sz val="11"/>
        <color rgb="FF000000"/>
        <rFont val="Calibri"/>
        <family val="2"/>
        <scheme val="minor"/>
      </rPr>
      <t>Unit: MITSUBISHI</t>
    </r>
    <r>
      <rPr>
        <sz val="11"/>
        <color rgb="FF000000"/>
        <rFont val="Calibri"/>
        <family val="2"/>
        <scheme val="minor"/>
      </rPr>
      <t xml:space="preserve">
FA No :
Colour: 
On the road :
BBN Location : 
Plat Colour: 
BBN client :
Usage: City Use / site
Start Miles*: 0
Monthly Miles*: 2500
</t>
    </r>
    <r>
      <rPr>
        <b/>
        <sz val="11"/>
        <color rgb="FF000000"/>
        <rFont val="Calibri"/>
        <family val="2"/>
        <scheme val="minor"/>
      </rPr>
      <t>Billing Mode: Normal</t>
    </r>
    <r>
      <rPr>
        <sz val="11"/>
        <color rgb="FF000000"/>
        <rFont val="Calibri"/>
        <family val="2"/>
        <scheme val="minor"/>
      </rPr>
      <t xml:space="preserve">
</t>
    </r>
    <r>
      <rPr>
        <b/>
        <sz val="11"/>
        <color rgb="FF000000"/>
        <rFont val="Calibri"/>
        <family val="2"/>
        <scheme val="minor"/>
      </rPr>
      <t>Faktur Transaction Code*: 01</t>
    </r>
    <r>
      <rPr>
        <sz val="11"/>
        <color rgb="FF000000"/>
        <rFont val="Calibri"/>
        <family val="2"/>
        <scheme val="minor"/>
      </rPr>
      <t xml:space="preserve">
Unit Amount*:
Discount Amount*: 
Estimate Delivery Date*: &gt;=business date
Interest Rate %*: 
Borrowing Rate %*: 
Residual value :</t>
    </r>
  </si>
  <si>
    <t>APP-16</t>
  </si>
  <si>
    <t>-</t>
  </si>
  <si>
    <t>Without replacement</t>
  </si>
  <si>
    <r>
      <t xml:space="preserve">Karoseri: tanpa karoseri
Discount (Karoseri): 
</t>
    </r>
    <r>
      <rPr>
        <b/>
        <sz val="11"/>
        <color rgb="FF000000"/>
        <rFont val="Calibri"/>
        <family val="2"/>
        <scheme val="minor"/>
      </rPr>
      <t>Accessories: tanpa aksesori</t>
    </r>
    <r>
      <rPr>
        <sz val="11"/>
        <color rgb="FF000000"/>
        <rFont val="Calibri"/>
        <family val="2"/>
        <scheme val="minor"/>
      </rPr>
      <t xml:space="preserve">
Discount (Accessories): 
</t>
    </r>
    <r>
      <rPr>
        <b/>
        <sz val="11"/>
        <color rgb="FF000000"/>
        <rFont val="Calibri"/>
        <family val="2"/>
        <scheme val="minor"/>
      </rPr>
      <t>Mobilization Amount*: 0</t>
    </r>
    <r>
      <rPr>
        <sz val="11"/>
        <color rgb="FF000000"/>
        <rFont val="Calibri"/>
        <family val="2"/>
        <scheme val="minor"/>
      </rPr>
      <t xml:space="preserve">
City: 
Use registration : YES (Checklist)
</t>
    </r>
    <r>
      <rPr>
        <b/>
        <sz val="11"/>
        <color rgb="FF000000"/>
        <rFont val="Calibri"/>
        <family val="2"/>
        <scheme val="minor"/>
      </rPr>
      <t>Use Replacement: NO</t>
    </r>
    <r>
      <rPr>
        <sz val="11"/>
        <color rgb="FF000000"/>
        <rFont val="Calibri"/>
        <family val="2"/>
        <scheme val="minor"/>
      </rPr>
      <t xml:space="preserve">
</t>
    </r>
    <r>
      <rPr>
        <b/>
        <sz val="11"/>
        <color rgb="FF000000"/>
        <rFont val="Calibri"/>
        <family val="2"/>
        <scheme val="minor"/>
      </rPr>
      <t>Use Maintenance: NO</t>
    </r>
    <r>
      <rPr>
        <sz val="11"/>
        <color rgb="FF000000"/>
        <rFont val="Calibri"/>
        <family val="2"/>
        <scheme val="minor"/>
      </rPr>
      <t xml:space="preserve">
Use insurance : YES (Checklist)
</t>
    </r>
    <r>
      <rPr>
        <b/>
        <sz val="11"/>
        <color rgb="FF000000"/>
        <rFont val="Calibri"/>
        <family val="2"/>
        <scheme val="minor"/>
      </rPr>
      <t>Insurance : pilih Insurance (TLO)</t>
    </r>
    <r>
      <rPr>
        <sz val="11"/>
        <color rgb="FF000000"/>
        <rFont val="Calibri"/>
        <family val="2"/>
        <scheme val="minor"/>
      </rPr>
      <t xml:space="preserve">
</t>
    </r>
    <r>
      <rPr>
        <b/>
        <sz val="11"/>
        <color rgb="FF000000"/>
        <rFont val="Calibri"/>
        <family val="2"/>
        <scheme val="minor"/>
      </rPr>
      <t>Subvention Amount*: 0</t>
    </r>
  </si>
  <si>
    <t>SCO01-16 Scoring</t>
  </si>
  <si>
    <t>- Pilih module scoring
- Pilih Transaction
- Pilih Scoring
- Cek scoring aplikasi di Category Score</t>
  </si>
  <si>
    <t>Dapat melihat scoring</t>
  </si>
  <si>
    <t>1. Website akan dialihkan pada lite dms.
2. Document hanya dapat dilihat dan didownload.</t>
  </si>
  <si>
    <t>1. Data yang telah diproceed dari simulation entry tersedia pada application approval.
2. Saat status application pada workflow committee, data tersedia di modul approval untuk proses approval</t>
  </si>
  <si>
    <t>Untuk melihat scoring, harus selesai dengan Simulasi Aplikasi</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</si>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</sst>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sz val="11"/>
      <name val="Calibri"/>
      <family val="2"/>
      <scheme val="minor"/>
    </font>
  </fonts>
  <fills count="9">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
      <patternFill patternType="solid">
        <fgColor theme="0"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style="thin">
        <color indexed="64"/>
      </top>
      <bottom style="thin">
        <color indexed="64"/>
      </bottom>
      <diagonal/>
    </border>
  </borders>
  <cellStyleXfs count="2">
    <xf numFmtId="0" fontId="0" fillId="0" borderId="0"/>
    <xf numFmtId="0" fontId="3" fillId="0" borderId="0"/>
  </cellStyleXfs>
  <cellXfs count="113">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10" xfId="1" applyFont="1" applyBorder="1"/>
    <xf numFmtId="0" fontId="5" fillId="0" borderId="11" xfId="1" applyFont="1" applyBorder="1"/>
    <xf numFmtId="0" fontId="5" fillId="0" borderId="4" xfId="1" applyFont="1" applyBorder="1" applyAlignment="1">
      <alignment horizontal="center" vertical="center"/>
    </xf>
    <xf numFmtId="0" fontId="5" fillId="0" borderId="12" xfId="1" applyFont="1" applyBorder="1"/>
    <xf numFmtId="0" fontId="5" fillId="0" borderId="3" xfId="1" applyFont="1" applyBorder="1" applyAlignment="1">
      <alignment horizontal="center" vertical="center"/>
    </xf>
    <xf numFmtId="0" fontId="5" fillId="0" borderId="13" xfId="1" applyFont="1" applyBorder="1"/>
    <xf numFmtId="0" fontId="5" fillId="0" borderId="14"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1" fillId="4" borderId="1" xfId="0" applyFont="1" applyFill="1" applyBorder="1" applyAlignment="1">
      <alignment horizontal="center" vertical="top" wrapText="1"/>
    </xf>
    <xf numFmtId="164" fontId="2" fillId="0" borderId="1" xfId="0" applyNumberFormat="1" applyFont="1" applyBorder="1" applyAlignment="1">
      <alignment horizontal="center" vertical="top" wrapText="1"/>
    </xf>
    <xf numFmtId="0" fontId="2" fillId="0" borderId="9" xfId="0" applyFont="1" applyBorder="1" applyAlignment="1">
      <alignment horizontal="center" vertical="top" wrapText="1"/>
    </xf>
    <xf numFmtId="0" fontId="7" fillId="6" borderId="16" xfId="0" applyFont="1" applyFill="1" applyBorder="1" applyAlignment="1">
      <alignment horizontal="center" vertical="center"/>
    </xf>
    <xf numFmtId="0" fontId="8" fillId="7" borderId="1" xfId="0" applyFont="1" applyFill="1" applyBorder="1" applyAlignment="1">
      <alignment horizontal="center" vertical="center" wrapText="1"/>
    </xf>
    <xf numFmtId="0" fontId="9" fillId="0" borderId="1" xfId="0" applyFont="1" applyBorder="1" applyAlignment="1">
      <alignment horizontal="center" vertical="top"/>
    </xf>
    <xf numFmtId="0" fontId="9" fillId="0" borderId="1" xfId="0" applyFont="1" applyBorder="1" applyAlignment="1">
      <alignment horizontal="left"/>
    </xf>
    <xf numFmtId="0" fontId="9" fillId="0" borderId="1" xfId="0" applyFont="1" applyBorder="1" applyAlignment="1">
      <alignment horizontal="left" vertical="top"/>
    </xf>
    <xf numFmtId="0" fontId="0" fillId="0" borderId="1" xfId="0" applyBorder="1"/>
    <xf numFmtId="0" fontId="2" fillId="0" borderId="0" xfId="0" applyFont="1" applyAlignment="1">
      <alignment horizontal="left"/>
    </xf>
    <xf numFmtId="0" fontId="7" fillId="6" borderId="18" xfId="0" applyFont="1" applyFill="1" applyBorder="1" applyAlignment="1">
      <alignment horizontal="center" vertical="center"/>
    </xf>
    <xf numFmtId="0" fontId="6" fillId="0" borderId="0" xfId="0" applyFont="1"/>
    <xf numFmtId="0" fontId="9" fillId="0" borderId="1" xfId="0" applyFont="1" applyBorder="1" applyAlignment="1">
      <alignment vertical="center"/>
    </xf>
    <xf numFmtId="0" fontId="8" fillId="0" borderId="0" xfId="0" applyFont="1" applyAlignment="1">
      <alignment horizontal="center" vertical="center"/>
    </xf>
    <xf numFmtId="0" fontId="1" fillId="0" borderId="1" xfId="0" applyFont="1" applyBorder="1" applyAlignment="1">
      <alignment vertical="top" wrapText="1"/>
    </xf>
    <xf numFmtId="0" fontId="0" fillId="0" borderId="1" xfId="0" applyBorder="1" applyAlignment="1">
      <alignment vertical="center" wrapText="1"/>
    </xf>
    <xf numFmtId="15" fontId="0" fillId="0" borderId="1" xfId="0" applyNumberFormat="1" applyBorder="1" applyAlignment="1">
      <alignment vertical="center" wrapText="1"/>
    </xf>
    <xf numFmtId="14" fontId="0" fillId="0" borderId="1" xfId="0" applyNumberFormat="1" applyBorder="1" applyAlignment="1">
      <alignment vertical="center" wrapText="1"/>
    </xf>
    <xf numFmtId="2" fontId="0" fillId="0" borderId="1" xfId="0" applyNumberFormat="1" applyBorder="1" applyAlignment="1">
      <alignment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1" fillId="4" borderId="3" xfId="0" applyFont="1" applyFill="1" applyBorder="1" applyAlignment="1">
      <alignment horizontal="center" vertical="center" wrapText="1"/>
    </xf>
    <xf numFmtId="0" fontId="2" fillId="0" borderId="0" xfId="0" applyFont="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4" borderId="1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0" xfId="0" applyAlignment="1">
      <alignment vertical="top"/>
    </xf>
    <xf numFmtId="0" fontId="8" fillId="0" borderId="0" xfId="0" applyFont="1" applyAlignment="1">
      <alignment horizontal="center" vertical="center" wrapText="1"/>
    </xf>
    <xf numFmtId="0" fontId="9" fillId="0" borderId="1" xfId="0" applyFont="1" applyBorder="1"/>
    <xf numFmtId="0" fontId="10" fillId="0" borderId="8" xfId="0" applyFont="1" applyBorder="1" applyAlignment="1">
      <alignment horizontal="left" vertical="center" wrapText="1" readingOrder="1"/>
    </xf>
    <xf numFmtId="0" fontId="9" fillId="0" borderId="1" xfId="0" applyFont="1" applyBorder="1" applyAlignment="1">
      <alignment horizontal="left" vertical="center"/>
    </xf>
    <xf numFmtId="0" fontId="9" fillId="0" borderId="6" xfId="0" applyFont="1" applyBorder="1"/>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xf numFmtId="0" fontId="7" fillId="6" borderId="17"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9" xfId="0" applyFont="1" applyFill="1" applyBorder="1" applyAlignment="1">
      <alignment horizontal="center" vertical="center"/>
    </xf>
    <xf numFmtId="0" fontId="2" fillId="0" borderId="10" xfId="0" applyFont="1" applyBorder="1"/>
    <xf numFmtId="0" fontId="5" fillId="0" borderId="1" xfId="1" quotePrefix="1" applyFont="1" applyBorder="1" applyAlignment="1">
      <alignment horizontal="left"/>
    </xf>
    <xf numFmtId="0" fontId="5" fillId="0" borderId="1" xfId="1" applyFont="1" applyBorder="1" applyAlignment="1">
      <alignment horizontal="left"/>
    </xf>
    <xf numFmtId="0" fontId="5" fillId="0" borderId="8" xfId="1" applyFont="1" applyBorder="1" applyAlignment="1">
      <alignment horizontal="left" vertical="center" wrapText="1"/>
    </xf>
    <xf numFmtId="0" fontId="5" fillId="0" borderId="9" xfId="1" applyFont="1" applyBorder="1" applyAlignment="1">
      <alignment horizontal="left" vertical="center" wrapText="1"/>
    </xf>
    <xf numFmtId="0" fontId="5" fillId="0" borderId="6" xfId="1" applyFont="1" applyBorder="1" applyAlignment="1">
      <alignment horizontal="left" vertical="center" wrapText="1"/>
    </xf>
    <xf numFmtId="0" fontId="4" fillId="5" borderId="6" xfId="1" applyFont="1" applyFill="1" applyBorder="1" applyAlignment="1">
      <alignment horizontal="left"/>
    </xf>
    <xf numFmtId="0" fontId="4" fillId="5" borderId="1" xfId="1" applyFont="1" applyFill="1" applyBorder="1" applyAlignment="1">
      <alignment horizontal="left"/>
    </xf>
    <xf numFmtId="0" fontId="2" fillId="0" borderId="8" xfId="0" applyFont="1" applyBorder="1" applyAlignment="1">
      <alignment horizontal="left" vertical="center" wrapText="1"/>
    </xf>
    <xf numFmtId="0" fontId="2" fillId="0" borderId="6" xfId="0" applyFont="1" applyBorder="1" applyAlignment="1">
      <alignment horizontal="left" vertical="center" wrapText="1"/>
    </xf>
    <xf numFmtId="0" fontId="2" fillId="0" borderId="1" xfId="0" quotePrefix="1" applyFont="1" applyBorder="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horizontal="center" vertical="center" wrapText="1"/>
    </xf>
    <xf numFmtId="0" fontId="2" fillId="8" borderId="1" xfId="0" applyFont="1" applyFill="1" applyBorder="1" applyAlignment="1">
      <alignment vertical="top" wrapText="1"/>
    </xf>
    <xf numFmtId="0" fontId="1" fillId="8" borderId="1" xfId="0" applyFont="1" applyFill="1" applyBorder="1" applyAlignment="1">
      <alignment vertical="top" wrapText="1"/>
    </xf>
    <xf numFmtId="164" fontId="2" fillId="8" borderId="1" xfId="0" applyNumberFormat="1" applyFont="1" applyFill="1" applyBorder="1" applyAlignment="1">
      <alignment horizontal="center" vertical="top" wrapText="1"/>
    </xf>
    <xf numFmtId="0" fontId="2" fillId="8" borderId="1" xfId="0" applyFont="1" applyFill="1" applyBorder="1" applyAlignment="1">
      <alignment wrapText="1"/>
    </xf>
    <xf numFmtId="0" fontId="2" fillId="8" borderId="3" xfId="0" applyFont="1" applyFill="1" applyBorder="1" applyAlignment="1">
      <alignment vertical="top" wrapText="1"/>
    </xf>
    <xf numFmtId="0" fontId="2" fillId="8" borderId="3" xfId="0" applyFont="1" applyFill="1" applyBorder="1" applyAlignment="1">
      <alignment horizontal="left" vertical="top" wrapText="1"/>
    </xf>
    <xf numFmtId="0" fontId="2" fillId="8" borderId="2" xfId="0" applyFont="1" applyFill="1" applyBorder="1" applyAlignment="1">
      <alignment vertical="top" wrapText="1"/>
    </xf>
    <xf numFmtId="0" fontId="2" fillId="8" borderId="2" xfId="0" applyFont="1" applyFill="1" applyBorder="1" applyAlignment="1">
      <alignment horizontal="left" vertical="top" wrapText="1"/>
    </xf>
    <xf numFmtId="0" fontId="2" fillId="8" borderId="5" xfId="0" applyFont="1" applyFill="1" applyBorder="1" applyAlignment="1">
      <alignment vertical="top" wrapText="1"/>
    </xf>
    <xf numFmtId="0" fontId="2" fillId="8" borderId="6" xfId="0" applyFont="1" applyFill="1" applyBorder="1" applyAlignment="1">
      <alignment horizontal="left" vertical="top" wrapText="1"/>
    </xf>
    <xf numFmtId="0" fontId="2" fillId="8" borderId="4" xfId="0" applyFont="1" applyFill="1" applyBorder="1" applyAlignment="1">
      <alignment vertical="top" wrapText="1"/>
    </xf>
    <xf numFmtId="0" fontId="2" fillId="8" borderId="5" xfId="0" applyFont="1" applyFill="1" applyBorder="1" applyAlignment="1">
      <alignment horizontal="left" vertical="top" wrapText="1"/>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365dipostar.sharepoint.com/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75" t="s">
        <v>0</v>
      </c>
      <c r="B1" s="1" t="s">
        <v>1</v>
      </c>
      <c r="C1" s="75" t="s">
        <v>2</v>
      </c>
      <c r="D1" s="1" t="s">
        <v>3</v>
      </c>
      <c r="E1" s="77" t="s">
        <v>4</v>
      </c>
      <c r="F1" s="79" t="s">
        <v>5</v>
      </c>
      <c r="G1" s="80"/>
      <c r="H1" s="74"/>
      <c r="I1" s="74"/>
      <c r="J1" s="74"/>
      <c r="K1" s="74"/>
      <c r="L1" s="74"/>
    </row>
    <row r="2" spans="1:12">
      <c r="A2" s="76"/>
      <c r="B2" s="2" t="s">
        <v>6</v>
      </c>
      <c r="C2" s="76"/>
      <c r="D2" s="2" t="s">
        <v>7</v>
      </c>
      <c r="E2" s="78"/>
      <c r="F2" s="78"/>
      <c r="G2" s="80"/>
      <c r="H2" s="74"/>
      <c r="I2" s="74"/>
      <c r="J2" s="74"/>
      <c r="K2" s="74"/>
      <c r="L2" s="74"/>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pageSetUpPr fitToPage="1"/>
  </sheetPr>
  <dimension ref="A1:O76"/>
  <sheetViews>
    <sheetView tabSelected="1" zoomScale="70" zoomScaleNormal="70" workbookViewId="0">
      <selection activeCell="E7" sqref="E7"/>
    </sheetView>
  </sheetViews>
  <sheetFormatPr defaultRowHeight="14.5"/>
  <cols>
    <col min="1" max="1" width="43.453125" customWidth="1"/>
    <col min="2" max="3" width="19.54296875" customWidth="1"/>
    <col min="4" max="4" width="19.54296875" style="65" customWidth="1"/>
    <col min="5" max="5" width="40.7265625" style="68" customWidth="1"/>
    <col min="6" max="6" width="40.7265625" customWidth="1"/>
    <col min="7" max="13" width="19.54296875" customWidth="1"/>
  </cols>
  <sheetData>
    <row r="1" spans="1:11" ht="29" customHeight="1">
      <c r="A1" s="67" t="s">
        <v>89</v>
      </c>
      <c r="B1" s="81" t="s">
        <v>90</v>
      </c>
      <c r="C1" s="82"/>
      <c r="D1" s="82"/>
      <c r="E1" s="82"/>
      <c r="F1" s="82"/>
      <c r="G1" s="82"/>
      <c r="H1" s="82"/>
      <c r="I1" s="83"/>
      <c r="J1" s="38"/>
      <c r="K1" s="38"/>
    </row>
    <row r="2" spans="1:11" ht="32" customHeight="1">
      <c r="A2" s="67" t="s">
        <v>91</v>
      </c>
      <c r="B2" s="96" t="s">
        <v>315</v>
      </c>
      <c r="C2" s="97"/>
      <c r="D2" s="62" t="s">
        <v>92</v>
      </c>
      <c r="E2" s="43" t="s">
        <v>184</v>
      </c>
      <c r="F2" s="62" t="s">
        <v>93</v>
      </c>
      <c r="G2" s="60"/>
      <c r="H2" s="66" t="s">
        <v>94</v>
      </c>
      <c r="I2" s="61" t="s">
        <v>95</v>
      </c>
      <c r="J2" s="38"/>
      <c r="K2" s="38"/>
    </row>
    <row r="3" spans="1:11">
      <c r="A3" s="38"/>
      <c r="B3" s="38"/>
      <c r="C3" s="42">
        <f>MAX($C$6:$C$43)</f>
        <v>0</v>
      </c>
      <c r="D3" s="63">
        <f>COUNTA($D$5:$D$97)</f>
        <v>51</v>
      </c>
      <c r="E3" s="38"/>
      <c r="F3" s="38"/>
      <c r="G3" s="38">
        <f>COUNTIF($G$6:$G$43,"OK")</f>
        <v>0</v>
      </c>
      <c r="H3" s="38">
        <f>COUNTIF($G$6:$G$43,"FAIL")</f>
        <v>0</v>
      </c>
      <c r="I3" s="38"/>
      <c r="J3" s="38"/>
      <c r="K3" s="38"/>
    </row>
    <row r="4" spans="1:11" s="65" customFormat="1">
      <c r="A4" s="64" t="s">
        <v>96</v>
      </c>
      <c r="B4" s="64" t="s">
        <v>97</v>
      </c>
      <c r="C4" s="64" t="s">
        <v>98</v>
      </c>
      <c r="D4" s="64" t="s">
        <v>99</v>
      </c>
      <c r="E4" s="41" t="s">
        <v>100</v>
      </c>
      <c r="F4" s="64" t="s">
        <v>101</v>
      </c>
      <c r="G4" s="64" t="s">
        <v>102</v>
      </c>
      <c r="H4" s="64" t="s">
        <v>103</v>
      </c>
      <c r="I4" s="64" t="s">
        <v>104</v>
      </c>
      <c r="J4" s="63"/>
      <c r="K4" s="63"/>
    </row>
    <row r="5" spans="1:11" ht="58">
      <c r="A5" s="55"/>
      <c r="B5" s="55"/>
      <c r="C5" s="55"/>
      <c r="D5" s="100">
        <v>1</v>
      </c>
      <c r="E5" s="101" t="s">
        <v>185</v>
      </c>
      <c r="F5" s="99" t="s">
        <v>107</v>
      </c>
      <c r="G5" s="102"/>
      <c r="H5" s="102"/>
      <c r="I5" s="99" t="s">
        <v>320</v>
      </c>
      <c r="J5" s="38"/>
      <c r="K5" s="38"/>
    </row>
    <row r="6" spans="1:11" ht="58">
      <c r="A6" s="39"/>
      <c r="B6" s="42"/>
      <c r="C6" s="42"/>
      <c r="D6" s="100">
        <v>2</v>
      </c>
      <c r="E6" s="99" t="s">
        <v>105</v>
      </c>
      <c r="F6" s="99" t="s">
        <v>106</v>
      </c>
      <c r="G6" s="99"/>
      <c r="H6" s="103"/>
      <c r="I6" s="99" t="s">
        <v>320</v>
      </c>
      <c r="J6" s="38"/>
      <c r="K6" s="38"/>
    </row>
    <row r="7" spans="1:11" ht="217.5">
      <c r="A7" s="39" t="s">
        <v>309</v>
      </c>
      <c r="B7" s="42"/>
      <c r="C7" s="42"/>
      <c r="D7" s="100">
        <v>3</v>
      </c>
      <c r="E7" s="99" t="s">
        <v>294</v>
      </c>
      <c r="F7" s="99" t="s">
        <v>107</v>
      </c>
      <c r="G7" s="99"/>
      <c r="H7" s="103"/>
      <c r="I7" s="99" t="s">
        <v>320</v>
      </c>
      <c r="J7" s="38"/>
      <c r="K7" s="38"/>
    </row>
    <row r="8" spans="1:11" ht="319">
      <c r="A8" s="39" t="s">
        <v>310</v>
      </c>
      <c r="B8" s="42"/>
      <c r="C8" s="42"/>
      <c r="D8" s="100">
        <v>4</v>
      </c>
      <c r="E8" s="99" t="s">
        <v>186</v>
      </c>
      <c r="F8" s="99" t="s">
        <v>107</v>
      </c>
      <c r="G8" s="99"/>
      <c r="H8" s="103"/>
      <c r="I8" s="99" t="s">
        <v>320</v>
      </c>
      <c r="J8" s="38"/>
      <c r="K8" s="38"/>
    </row>
    <row r="9" spans="1:11" ht="174">
      <c r="A9" s="39" t="s">
        <v>314</v>
      </c>
      <c r="B9" s="42"/>
      <c r="C9" s="42"/>
      <c r="D9" s="100">
        <v>5</v>
      </c>
      <c r="E9" s="99" t="s">
        <v>308</v>
      </c>
      <c r="F9" s="99"/>
      <c r="G9" s="99"/>
      <c r="H9" s="103"/>
      <c r="I9" s="99" t="s">
        <v>320</v>
      </c>
      <c r="J9" s="38"/>
      <c r="K9" s="38"/>
    </row>
    <row r="10" spans="1:11" ht="58">
      <c r="A10" s="39" t="s">
        <v>188</v>
      </c>
      <c r="B10" s="42"/>
      <c r="C10" s="42"/>
      <c r="D10" s="100">
        <v>6</v>
      </c>
      <c r="E10" s="99" t="s">
        <v>187</v>
      </c>
      <c r="F10" s="99" t="s">
        <v>107</v>
      </c>
      <c r="G10" s="99"/>
      <c r="H10" s="103"/>
      <c r="I10" s="99" t="s">
        <v>320</v>
      </c>
      <c r="J10" s="38"/>
      <c r="K10" s="38"/>
    </row>
    <row r="11" spans="1:11" ht="58">
      <c r="A11" s="39"/>
      <c r="B11" s="42"/>
      <c r="C11" s="42"/>
      <c r="D11" s="100">
        <v>7</v>
      </c>
      <c r="E11" s="99" t="s">
        <v>190</v>
      </c>
      <c r="F11" s="99" t="s">
        <v>191</v>
      </c>
      <c r="G11" s="99"/>
      <c r="H11" s="103"/>
      <c r="I11" s="99" t="s">
        <v>320</v>
      </c>
      <c r="J11" s="38"/>
      <c r="K11" s="38"/>
    </row>
    <row r="12" spans="1:11" ht="58">
      <c r="A12" s="39"/>
      <c r="B12" s="42"/>
      <c r="C12" s="42"/>
      <c r="D12" s="100">
        <v>8</v>
      </c>
      <c r="E12" s="99" t="s">
        <v>189</v>
      </c>
      <c r="F12" s="99" t="s">
        <v>108</v>
      </c>
      <c r="G12" s="99"/>
      <c r="H12" s="103"/>
      <c r="I12" s="99" t="s">
        <v>320</v>
      </c>
      <c r="J12" s="38"/>
      <c r="K12" s="38"/>
    </row>
    <row r="13" spans="1:11" ht="87">
      <c r="A13" s="39"/>
      <c r="B13" s="42"/>
      <c r="C13" s="42"/>
      <c r="D13" s="100">
        <v>9</v>
      </c>
      <c r="E13" s="99" t="s">
        <v>192</v>
      </c>
      <c r="F13" s="99" t="s">
        <v>193</v>
      </c>
      <c r="G13" s="99"/>
      <c r="H13" s="103"/>
      <c r="I13" s="99" t="s">
        <v>320</v>
      </c>
      <c r="J13" s="38"/>
      <c r="K13" s="38"/>
    </row>
    <row r="14" spans="1:11" ht="58">
      <c r="A14" s="39"/>
      <c r="B14" s="42"/>
      <c r="C14" s="42"/>
      <c r="D14" s="100">
        <v>10</v>
      </c>
      <c r="E14" s="99" t="s">
        <v>194</v>
      </c>
      <c r="F14" s="99" t="s">
        <v>195</v>
      </c>
      <c r="G14" s="99"/>
      <c r="H14" s="103"/>
      <c r="I14" s="99" t="s">
        <v>320</v>
      </c>
      <c r="J14" s="38"/>
      <c r="K14" s="38"/>
    </row>
    <row r="15" spans="1:11" ht="58">
      <c r="A15" s="49"/>
      <c r="B15" s="42"/>
      <c r="C15" s="42"/>
      <c r="D15" s="100">
        <v>11</v>
      </c>
      <c r="E15" s="99" t="s">
        <v>196</v>
      </c>
      <c r="F15" s="99" t="s">
        <v>197</v>
      </c>
      <c r="G15" s="99"/>
      <c r="H15" s="103"/>
      <c r="I15" s="99" t="s">
        <v>320</v>
      </c>
      <c r="J15" s="38"/>
      <c r="K15" s="38"/>
    </row>
    <row r="16" spans="1:11" ht="72.5">
      <c r="A16" s="39"/>
      <c r="B16" s="42"/>
      <c r="C16" s="42"/>
      <c r="D16" s="100">
        <v>12</v>
      </c>
      <c r="E16" s="99" t="s">
        <v>109</v>
      </c>
      <c r="F16" s="99" t="s">
        <v>110</v>
      </c>
      <c r="G16" s="99"/>
      <c r="H16" s="103"/>
      <c r="I16" s="99" t="s">
        <v>320</v>
      </c>
      <c r="J16" s="38"/>
      <c r="K16" s="38"/>
    </row>
    <row r="17" spans="1:15" ht="58">
      <c r="A17" s="39"/>
      <c r="B17" s="40"/>
      <c r="C17" s="40"/>
      <c r="D17" s="60">
        <v>13</v>
      </c>
      <c r="E17" s="98" t="s">
        <v>316</v>
      </c>
      <c r="F17" s="39" t="s">
        <v>317</v>
      </c>
      <c r="G17" s="39"/>
      <c r="H17" s="39"/>
      <c r="I17" s="39"/>
      <c r="J17" s="38"/>
      <c r="K17" s="38"/>
    </row>
    <row r="18" spans="1:15" ht="58">
      <c r="A18" s="39"/>
      <c r="B18" s="42"/>
      <c r="C18" s="42"/>
      <c r="D18" s="100">
        <v>14</v>
      </c>
      <c r="E18" s="99" t="s">
        <v>198</v>
      </c>
      <c r="F18" s="99" t="s">
        <v>199</v>
      </c>
      <c r="G18" s="99"/>
      <c r="H18" s="103"/>
      <c r="I18" s="99" t="s">
        <v>320</v>
      </c>
      <c r="J18" s="38"/>
      <c r="K18" s="38"/>
    </row>
    <row r="19" spans="1:15" ht="58">
      <c r="A19" s="39"/>
      <c r="B19" s="42"/>
      <c r="C19" s="42"/>
      <c r="D19" s="100">
        <v>15</v>
      </c>
      <c r="E19" s="99" t="s">
        <v>200</v>
      </c>
      <c r="F19" s="99" t="s">
        <v>201</v>
      </c>
      <c r="G19" s="99"/>
      <c r="H19" s="103"/>
      <c r="I19" s="99" t="s">
        <v>320</v>
      </c>
      <c r="J19" s="38"/>
      <c r="K19" s="38"/>
    </row>
    <row r="20" spans="1:15" ht="58">
      <c r="A20" s="39"/>
      <c r="B20" s="42"/>
      <c r="C20" s="42"/>
      <c r="D20" s="100">
        <v>16</v>
      </c>
      <c r="E20" s="99" t="s">
        <v>202</v>
      </c>
      <c r="F20" s="99" t="s">
        <v>203</v>
      </c>
      <c r="G20" s="99"/>
      <c r="H20" s="103"/>
      <c r="I20" s="99" t="s">
        <v>320</v>
      </c>
      <c r="J20" s="38"/>
      <c r="K20" s="38"/>
    </row>
    <row r="21" spans="1:15" ht="72.5">
      <c r="A21" s="39" t="s">
        <v>295</v>
      </c>
      <c r="B21" s="42"/>
      <c r="C21" s="42"/>
      <c r="D21" s="100">
        <v>17</v>
      </c>
      <c r="E21" s="99" t="s">
        <v>109</v>
      </c>
      <c r="F21" s="99" t="s">
        <v>204</v>
      </c>
      <c r="G21" s="99"/>
      <c r="H21" s="103"/>
      <c r="I21" s="99" t="s">
        <v>320</v>
      </c>
      <c r="J21" s="38"/>
      <c r="K21" s="38"/>
    </row>
    <row r="22" spans="1:15" ht="58">
      <c r="A22" s="39"/>
      <c r="B22" s="40"/>
      <c r="C22" s="42"/>
      <c r="D22" s="100">
        <v>18</v>
      </c>
      <c r="E22" s="99" t="s">
        <v>235</v>
      </c>
      <c r="F22" s="99" t="s">
        <v>107</v>
      </c>
      <c r="G22" s="99"/>
      <c r="H22" s="103"/>
      <c r="I22" s="99" t="s">
        <v>320</v>
      </c>
      <c r="J22" s="38"/>
      <c r="K22" s="38"/>
    </row>
    <row r="23" spans="1:15" ht="58">
      <c r="A23" s="49"/>
      <c r="B23" s="40"/>
      <c r="C23" s="42"/>
      <c r="D23" s="100">
        <v>19</v>
      </c>
      <c r="E23" s="99" t="s">
        <v>236</v>
      </c>
      <c r="F23" s="99" t="s">
        <v>107</v>
      </c>
      <c r="G23" s="99"/>
      <c r="H23" s="103"/>
      <c r="I23" s="99" t="s">
        <v>320</v>
      </c>
      <c r="J23" s="38"/>
      <c r="K23" s="38"/>
    </row>
    <row r="24" spans="1:15" ht="58">
      <c r="A24" s="49"/>
      <c r="B24" s="39"/>
      <c r="C24" s="42"/>
      <c r="D24" s="100">
        <v>20</v>
      </c>
      <c r="E24" s="99" t="s">
        <v>237</v>
      </c>
      <c r="F24" s="99" t="s">
        <v>107</v>
      </c>
      <c r="G24" s="99"/>
      <c r="H24" s="103"/>
      <c r="I24" s="99" t="s">
        <v>320</v>
      </c>
      <c r="J24" s="38"/>
      <c r="K24" s="38"/>
      <c r="L24" s="38"/>
      <c r="M24" s="38"/>
      <c r="N24" s="38"/>
      <c r="O24" s="38"/>
    </row>
    <row r="25" spans="1:15" ht="58">
      <c r="A25" s="39"/>
      <c r="B25" s="39"/>
      <c r="C25" s="39"/>
      <c r="D25" s="100">
        <v>21</v>
      </c>
      <c r="E25" s="99" t="s">
        <v>238</v>
      </c>
      <c r="F25" s="99" t="s">
        <v>107</v>
      </c>
      <c r="G25" s="99"/>
      <c r="H25" s="99"/>
      <c r="I25" s="99" t="s">
        <v>320</v>
      </c>
      <c r="J25" s="38"/>
      <c r="K25" s="38"/>
      <c r="L25" s="38"/>
      <c r="M25" s="38"/>
      <c r="N25" s="38"/>
      <c r="O25" s="38"/>
    </row>
    <row r="26" spans="1:15" ht="174">
      <c r="A26" s="39" t="s">
        <v>281</v>
      </c>
      <c r="B26" s="39"/>
      <c r="C26" s="39"/>
      <c r="D26" s="100">
        <v>22</v>
      </c>
      <c r="E26" s="99" t="s">
        <v>239</v>
      </c>
      <c r="F26" s="99" t="s">
        <v>107</v>
      </c>
      <c r="G26" s="99"/>
      <c r="H26" s="99"/>
      <c r="I26" s="99" t="s">
        <v>320</v>
      </c>
      <c r="J26" s="38"/>
      <c r="K26" s="38"/>
      <c r="L26" s="38"/>
      <c r="M26" s="38"/>
      <c r="N26" s="38"/>
      <c r="O26" s="38"/>
    </row>
    <row r="27" spans="1:15" ht="58">
      <c r="A27" s="39"/>
      <c r="B27" s="39"/>
      <c r="C27" s="39"/>
      <c r="D27" s="100">
        <v>23</v>
      </c>
      <c r="E27" s="99" t="s">
        <v>240</v>
      </c>
      <c r="F27" s="99" t="s">
        <v>107</v>
      </c>
      <c r="G27" s="99"/>
      <c r="H27" s="99"/>
      <c r="I27" s="99" t="s">
        <v>320</v>
      </c>
      <c r="J27" s="38"/>
      <c r="K27" s="38"/>
      <c r="L27" s="38"/>
      <c r="M27" s="38"/>
      <c r="N27" s="38"/>
      <c r="O27" s="38"/>
    </row>
    <row r="28" spans="1:15" ht="58">
      <c r="A28" s="39"/>
      <c r="B28" s="39"/>
      <c r="C28" s="39"/>
      <c r="D28" s="100">
        <v>24</v>
      </c>
      <c r="E28" s="99" t="s">
        <v>241</v>
      </c>
      <c r="F28" s="104" t="s">
        <v>242</v>
      </c>
      <c r="G28" s="99"/>
      <c r="H28" s="99"/>
      <c r="I28" s="99" t="s">
        <v>320</v>
      </c>
      <c r="J28" s="38"/>
      <c r="K28" s="38"/>
      <c r="L28" s="38"/>
      <c r="M28" s="38"/>
      <c r="N28" s="38"/>
      <c r="O28" s="38"/>
    </row>
    <row r="29" spans="1:15" ht="58">
      <c r="A29" s="39"/>
      <c r="B29" s="39"/>
      <c r="C29" s="39"/>
      <c r="D29" s="100">
        <v>25</v>
      </c>
      <c r="E29" s="101" t="s">
        <v>243</v>
      </c>
      <c r="F29" s="104" t="s">
        <v>244</v>
      </c>
      <c r="G29" s="99"/>
      <c r="H29" s="99"/>
      <c r="I29" s="99" t="s">
        <v>320</v>
      </c>
      <c r="J29" s="38"/>
      <c r="K29" s="38"/>
      <c r="L29" s="38"/>
      <c r="M29" s="38"/>
      <c r="N29" s="38"/>
      <c r="O29" s="38"/>
    </row>
    <row r="30" spans="1:15" ht="58">
      <c r="A30" s="39"/>
      <c r="B30" s="39"/>
      <c r="C30" s="39"/>
      <c r="D30" s="100">
        <v>26</v>
      </c>
      <c r="E30" s="105" t="s">
        <v>245</v>
      </c>
      <c r="F30" s="99" t="s">
        <v>246</v>
      </c>
      <c r="G30" s="99"/>
      <c r="H30" s="99"/>
      <c r="I30" s="99" t="s">
        <v>320</v>
      </c>
      <c r="J30" s="38"/>
      <c r="K30" s="38"/>
      <c r="L30" s="38"/>
      <c r="M30" s="38"/>
      <c r="N30" s="38"/>
      <c r="O30" s="38"/>
    </row>
    <row r="31" spans="1:15" ht="58">
      <c r="A31" s="39"/>
      <c r="B31" s="39"/>
      <c r="C31" s="39"/>
      <c r="D31" s="100">
        <v>27</v>
      </c>
      <c r="E31" s="105" t="s">
        <v>247</v>
      </c>
      <c r="F31" s="99" t="s">
        <v>248</v>
      </c>
      <c r="G31" s="99"/>
      <c r="H31" s="99"/>
      <c r="I31" s="99" t="s">
        <v>320</v>
      </c>
      <c r="J31" s="38"/>
      <c r="K31" s="38"/>
      <c r="L31" s="38"/>
      <c r="M31" s="38"/>
      <c r="N31" s="38"/>
      <c r="O31" s="38"/>
    </row>
    <row r="32" spans="1:15" ht="58">
      <c r="A32" s="39"/>
      <c r="B32" s="39"/>
      <c r="C32" s="39"/>
      <c r="D32" s="100">
        <v>28</v>
      </c>
      <c r="E32" s="105" t="s">
        <v>249</v>
      </c>
      <c r="F32" s="104" t="s">
        <v>107</v>
      </c>
      <c r="G32" s="99"/>
      <c r="H32" s="99"/>
      <c r="I32" s="99" t="s">
        <v>320</v>
      </c>
      <c r="J32" s="38"/>
      <c r="K32" s="38"/>
      <c r="L32" s="38"/>
      <c r="M32" s="38"/>
      <c r="N32" s="38"/>
      <c r="O32" s="38"/>
    </row>
    <row r="33" spans="1:15" ht="58">
      <c r="A33" s="39"/>
      <c r="B33" s="39"/>
      <c r="C33" s="39"/>
      <c r="D33" s="100">
        <v>29</v>
      </c>
      <c r="E33" s="105" t="s">
        <v>250</v>
      </c>
      <c r="F33" s="104" t="s">
        <v>107</v>
      </c>
      <c r="G33" s="99"/>
      <c r="H33" s="99"/>
      <c r="I33" s="99" t="s">
        <v>320</v>
      </c>
      <c r="J33" s="38"/>
      <c r="K33" s="38"/>
      <c r="L33" s="38"/>
      <c r="M33" s="38"/>
      <c r="N33" s="38"/>
      <c r="O33" s="38"/>
    </row>
    <row r="34" spans="1:15" ht="58">
      <c r="A34" s="39"/>
      <c r="B34" s="39"/>
      <c r="C34" s="39"/>
      <c r="D34" s="100">
        <v>30</v>
      </c>
      <c r="E34" s="105" t="s">
        <v>251</v>
      </c>
      <c r="F34" s="104" t="s">
        <v>252</v>
      </c>
      <c r="G34" s="99"/>
      <c r="H34" s="99"/>
      <c r="I34" s="99" t="s">
        <v>320</v>
      </c>
      <c r="J34" s="38"/>
      <c r="K34" s="38"/>
      <c r="L34" s="38"/>
      <c r="M34" s="38"/>
      <c r="N34" s="38"/>
      <c r="O34" s="38"/>
    </row>
    <row r="35" spans="1:15" ht="58">
      <c r="A35" s="39"/>
      <c r="B35" s="39"/>
      <c r="C35" s="39"/>
      <c r="D35" s="100">
        <v>31</v>
      </c>
      <c r="E35" s="105" t="s">
        <v>253</v>
      </c>
      <c r="F35" s="99" t="s">
        <v>254</v>
      </c>
      <c r="G35" s="99"/>
      <c r="H35" s="99"/>
      <c r="I35" s="99" t="s">
        <v>320</v>
      </c>
      <c r="J35" s="38"/>
      <c r="K35" s="38"/>
      <c r="L35" s="38"/>
      <c r="M35" s="38"/>
      <c r="N35" s="38"/>
      <c r="O35" s="38"/>
    </row>
    <row r="36" spans="1:15" ht="58">
      <c r="A36" s="39"/>
      <c r="B36" s="39"/>
      <c r="C36" s="39"/>
      <c r="D36" s="100">
        <v>32</v>
      </c>
      <c r="E36" s="105" t="s">
        <v>255</v>
      </c>
      <c r="F36" s="99" t="s">
        <v>256</v>
      </c>
      <c r="G36" s="99"/>
      <c r="H36" s="99"/>
      <c r="I36" s="99" t="s">
        <v>320</v>
      </c>
      <c r="J36" s="38"/>
      <c r="K36" s="38"/>
      <c r="L36" s="38"/>
      <c r="M36" s="38"/>
      <c r="N36" s="38"/>
      <c r="O36" s="38"/>
    </row>
    <row r="37" spans="1:15" ht="58">
      <c r="A37" s="39"/>
      <c r="B37" s="39"/>
      <c r="C37" s="39"/>
      <c r="D37" s="100">
        <v>33</v>
      </c>
      <c r="E37" s="105" t="s">
        <v>257</v>
      </c>
      <c r="F37" s="99" t="s">
        <v>107</v>
      </c>
      <c r="G37" s="99"/>
      <c r="H37" s="99"/>
      <c r="I37" s="99" t="s">
        <v>320</v>
      </c>
      <c r="J37" s="38"/>
      <c r="K37" s="38"/>
      <c r="L37" s="38"/>
      <c r="M37" s="38"/>
      <c r="N37" s="38"/>
      <c r="O37" s="38"/>
    </row>
    <row r="38" spans="1:15" ht="58">
      <c r="A38" s="39"/>
      <c r="B38" s="39"/>
      <c r="C38" s="39"/>
      <c r="D38" s="100">
        <v>34</v>
      </c>
      <c r="E38" s="105" t="s">
        <v>258</v>
      </c>
      <c r="F38" s="99" t="s">
        <v>107</v>
      </c>
      <c r="G38" s="99"/>
      <c r="H38" s="99"/>
      <c r="I38" s="99" t="s">
        <v>320</v>
      </c>
      <c r="J38" s="38"/>
      <c r="K38" s="38"/>
      <c r="L38" s="38"/>
      <c r="M38" s="38"/>
      <c r="N38" s="38"/>
      <c r="O38" s="38"/>
    </row>
    <row r="39" spans="1:15" ht="58">
      <c r="A39" s="39"/>
      <c r="B39" s="39"/>
      <c r="C39" s="39"/>
      <c r="D39" s="100">
        <v>35</v>
      </c>
      <c r="E39" s="105" t="s">
        <v>259</v>
      </c>
      <c r="F39" s="99" t="s">
        <v>260</v>
      </c>
      <c r="G39" s="99"/>
      <c r="H39" s="99"/>
      <c r="I39" s="99" t="s">
        <v>320</v>
      </c>
      <c r="J39" s="38"/>
      <c r="K39" s="38"/>
      <c r="L39" s="38"/>
      <c r="M39" s="38"/>
      <c r="N39" s="38"/>
      <c r="O39" s="38"/>
    </row>
    <row r="40" spans="1:15" ht="58">
      <c r="A40" s="39"/>
      <c r="B40" s="39"/>
      <c r="C40" s="39"/>
      <c r="D40" s="100">
        <v>36</v>
      </c>
      <c r="E40" s="105" t="s">
        <v>261</v>
      </c>
      <c r="F40" s="99" t="s">
        <v>262</v>
      </c>
      <c r="G40" s="99"/>
      <c r="H40" s="99"/>
      <c r="I40" s="99" t="s">
        <v>320</v>
      </c>
      <c r="J40" s="38"/>
      <c r="K40" s="38"/>
      <c r="L40" s="38"/>
      <c r="M40" s="38"/>
      <c r="N40" s="38"/>
      <c r="O40" s="38"/>
    </row>
    <row r="41" spans="1:15" ht="58">
      <c r="A41" s="39"/>
      <c r="B41" s="39"/>
      <c r="C41" s="39"/>
      <c r="D41" s="100">
        <v>37</v>
      </c>
      <c r="E41" s="105" t="s">
        <v>236</v>
      </c>
      <c r="F41" s="99" t="s">
        <v>111</v>
      </c>
      <c r="G41" s="99"/>
      <c r="H41" s="99"/>
      <c r="I41" s="99" t="s">
        <v>320</v>
      </c>
      <c r="J41" s="38"/>
      <c r="K41" s="38"/>
      <c r="L41" s="38"/>
      <c r="M41" s="38"/>
      <c r="N41" s="38"/>
      <c r="O41" s="38"/>
    </row>
    <row r="42" spans="1:15" ht="58">
      <c r="A42" s="39"/>
      <c r="B42" s="39"/>
      <c r="C42" s="39"/>
      <c r="D42" s="100">
        <v>38</v>
      </c>
      <c r="E42" s="105" t="s">
        <v>263</v>
      </c>
      <c r="F42" s="99" t="s">
        <v>107</v>
      </c>
      <c r="G42" s="99"/>
      <c r="H42" s="99"/>
      <c r="I42" s="99" t="s">
        <v>320</v>
      </c>
      <c r="J42" s="38"/>
      <c r="K42" s="38"/>
      <c r="L42" s="38"/>
      <c r="M42" s="38"/>
      <c r="N42" s="38"/>
      <c r="O42" s="38"/>
    </row>
    <row r="43" spans="1:15" ht="58">
      <c r="A43" s="39"/>
      <c r="B43" s="39"/>
      <c r="C43" s="39"/>
      <c r="D43" s="100">
        <v>39</v>
      </c>
      <c r="E43" s="101" t="s">
        <v>264</v>
      </c>
      <c r="F43" s="99" t="s">
        <v>318</v>
      </c>
      <c r="G43" s="99"/>
      <c r="H43" s="99"/>
      <c r="I43" s="99" t="s">
        <v>320</v>
      </c>
      <c r="J43" s="38"/>
      <c r="K43" s="38"/>
      <c r="L43" s="38"/>
      <c r="M43" s="38"/>
      <c r="N43" s="38"/>
      <c r="O43" s="38"/>
    </row>
    <row r="44" spans="1:15" ht="58">
      <c r="A44" s="39"/>
      <c r="B44" s="39"/>
      <c r="C44" s="39"/>
      <c r="D44" s="100">
        <v>40</v>
      </c>
      <c r="E44" s="105" t="s">
        <v>265</v>
      </c>
      <c r="F44" s="106" t="s">
        <v>107</v>
      </c>
      <c r="G44" s="99"/>
      <c r="H44" s="99"/>
      <c r="I44" s="99" t="s">
        <v>320</v>
      </c>
      <c r="J44" s="38"/>
      <c r="K44" s="38"/>
      <c r="L44" s="38"/>
      <c r="M44" s="38"/>
      <c r="N44" s="38"/>
      <c r="O44" s="38"/>
    </row>
    <row r="45" spans="1:15" ht="58">
      <c r="A45" s="39"/>
      <c r="B45" s="39"/>
      <c r="C45" s="39"/>
      <c r="D45" s="100">
        <v>41</v>
      </c>
      <c r="E45" s="105" t="s">
        <v>266</v>
      </c>
      <c r="F45" s="99" t="s">
        <v>107</v>
      </c>
      <c r="G45" s="99"/>
      <c r="H45" s="99"/>
      <c r="I45" s="99" t="s">
        <v>320</v>
      </c>
      <c r="J45" s="38"/>
      <c r="K45" s="38"/>
      <c r="L45" s="38"/>
      <c r="M45" s="38"/>
      <c r="N45" s="38"/>
      <c r="O45" s="38"/>
    </row>
    <row r="46" spans="1:15" ht="72.5">
      <c r="A46" s="39"/>
      <c r="B46" s="39"/>
      <c r="C46" s="39"/>
      <c r="D46" s="100">
        <v>42</v>
      </c>
      <c r="E46" s="107" t="s">
        <v>267</v>
      </c>
      <c r="F46" s="108" t="s">
        <v>319</v>
      </c>
      <c r="G46" s="99"/>
      <c r="H46" s="99"/>
      <c r="I46" s="99" t="s">
        <v>320</v>
      </c>
      <c r="J46" s="38"/>
      <c r="K46" s="38"/>
      <c r="L46" s="38"/>
      <c r="M46" s="38"/>
      <c r="N46" s="38"/>
      <c r="O46" s="38"/>
    </row>
    <row r="47" spans="1:15" ht="58">
      <c r="A47" s="39"/>
      <c r="B47" s="39"/>
      <c r="C47" s="39"/>
      <c r="D47" s="100">
        <v>43</v>
      </c>
      <c r="E47" s="109" t="s">
        <v>283</v>
      </c>
      <c r="F47" s="110" t="s">
        <v>268</v>
      </c>
      <c r="G47" s="99"/>
      <c r="H47" s="99"/>
      <c r="I47" s="99" t="s">
        <v>320</v>
      </c>
      <c r="J47" s="38"/>
      <c r="K47" s="38"/>
      <c r="L47" s="38"/>
      <c r="M47" s="38"/>
      <c r="N47" s="38"/>
      <c r="O47" s="38"/>
    </row>
    <row r="48" spans="1:15" ht="145">
      <c r="A48" s="39"/>
      <c r="B48" s="39"/>
      <c r="C48" s="39"/>
      <c r="D48" s="100">
        <v>44</v>
      </c>
      <c r="E48" s="105" t="s">
        <v>269</v>
      </c>
      <c r="F48" s="110" t="s">
        <v>270</v>
      </c>
      <c r="G48" s="99"/>
      <c r="H48" s="99"/>
      <c r="I48" s="39" t="s">
        <v>282</v>
      </c>
      <c r="J48" s="38"/>
      <c r="K48" s="38"/>
      <c r="L48" s="38"/>
      <c r="M48" s="38"/>
      <c r="N48" s="38"/>
      <c r="O48" s="38"/>
    </row>
    <row r="49" spans="1:15" ht="58">
      <c r="A49" s="39"/>
      <c r="B49" s="39"/>
      <c r="C49" s="39"/>
      <c r="D49" s="100">
        <v>45</v>
      </c>
      <c r="E49" s="105" t="s">
        <v>271</v>
      </c>
      <c r="F49" s="99" t="s">
        <v>272</v>
      </c>
      <c r="G49" s="99"/>
      <c r="H49" s="99"/>
      <c r="I49" s="99" t="s">
        <v>320</v>
      </c>
      <c r="J49" s="38"/>
      <c r="K49" s="38"/>
      <c r="L49" s="38"/>
      <c r="M49" s="38"/>
      <c r="N49" s="38"/>
      <c r="O49" s="38"/>
    </row>
    <row r="50" spans="1:15" ht="58">
      <c r="A50" s="39"/>
      <c r="B50" s="39"/>
      <c r="C50" s="39"/>
      <c r="D50" s="100">
        <v>46</v>
      </c>
      <c r="E50" s="105" t="s">
        <v>273</v>
      </c>
      <c r="F50" s="99" t="s">
        <v>107</v>
      </c>
      <c r="G50" s="99"/>
      <c r="H50" s="99"/>
      <c r="I50" s="99" t="s">
        <v>320</v>
      </c>
      <c r="J50" s="38"/>
      <c r="K50" s="38"/>
      <c r="L50" s="38"/>
      <c r="M50" s="38"/>
      <c r="N50" s="38"/>
      <c r="O50" s="38"/>
    </row>
    <row r="51" spans="1:15" ht="58">
      <c r="A51" s="39"/>
      <c r="B51" s="39"/>
      <c r="C51" s="39"/>
      <c r="D51" s="100">
        <v>47</v>
      </c>
      <c r="E51" s="105" t="s">
        <v>274</v>
      </c>
      <c r="F51" s="99" t="s">
        <v>275</v>
      </c>
      <c r="G51" s="99"/>
      <c r="H51" s="99"/>
      <c r="I51" s="99" t="s">
        <v>320</v>
      </c>
      <c r="J51" s="38"/>
      <c r="K51" s="38"/>
      <c r="L51" s="38"/>
      <c r="M51" s="38"/>
      <c r="N51" s="38"/>
      <c r="O51" s="38"/>
    </row>
    <row r="52" spans="1:15" ht="58">
      <c r="A52" s="39"/>
      <c r="B52" s="39"/>
      <c r="C52" s="39"/>
      <c r="D52" s="100">
        <v>48</v>
      </c>
      <c r="E52" s="105" t="s">
        <v>276</v>
      </c>
      <c r="F52" s="99" t="s">
        <v>277</v>
      </c>
      <c r="G52" s="99"/>
      <c r="H52" s="99"/>
      <c r="I52" s="99" t="s">
        <v>320</v>
      </c>
      <c r="J52" s="38"/>
      <c r="K52" s="38"/>
      <c r="L52" s="38"/>
      <c r="M52" s="38"/>
      <c r="N52" s="38"/>
      <c r="O52" s="38"/>
    </row>
    <row r="53" spans="1:15" ht="58">
      <c r="A53" s="39"/>
      <c r="B53" s="39"/>
      <c r="C53" s="39"/>
      <c r="D53" s="100">
        <v>49</v>
      </c>
      <c r="E53" s="105" t="s">
        <v>278</v>
      </c>
      <c r="F53" s="99" t="s">
        <v>107</v>
      </c>
      <c r="G53" s="99"/>
      <c r="H53" s="99"/>
      <c r="I53" s="99" t="s">
        <v>320</v>
      </c>
      <c r="J53" s="38"/>
      <c r="K53" s="38"/>
      <c r="L53" s="38"/>
      <c r="M53" s="38"/>
      <c r="N53" s="38"/>
      <c r="O53" s="38"/>
    </row>
    <row r="54" spans="1:15" ht="58">
      <c r="A54" s="39"/>
      <c r="B54" s="39"/>
      <c r="C54" s="39"/>
      <c r="D54" s="100">
        <v>50</v>
      </c>
      <c r="E54" s="111" t="s">
        <v>236</v>
      </c>
      <c r="F54" s="99" t="s">
        <v>107</v>
      </c>
      <c r="G54" s="99"/>
      <c r="H54" s="99"/>
      <c r="I54" s="99" t="s">
        <v>320</v>
      </c>
      <c r="J54" s="38"/>
      <c r="K54" s="38"/>
      <c r="L54" s="38"/>
      <c r="M54" s="38"/>
      <c r="N54" s="38"/>
      <c r="O54" s="38"/>
    </row>
    <row r="55" spans="1:15" ht="58">
      <c r="A55" s="39"/>
      <c r="B55" s="39"/>
      <c r="C55" s="39"/>
      <c r="D55" s="100">
        <v>51</v>
      </c>
      <c r="E55" s="109" t="s">
        <v>279</v>
      </c>
      <c r="F55" s="112" t="s">
        <v>280</v>
      </c>
      <c r="G55" s="99"/>
      <c r="H55" s="99"/>
      <c r="I55" s="99" t="s">
        <v>320</v>
      </c>
      <c r="J55" s="38"/>
      <c r="K55" s="38"/>
      <c r="L55" s="38"/>
      <c r="M55" s="38"/>
      <c r="N55" s="38"/>
      <c r="O55" s="38"/>
    </row>
    <row r="56" spans="1:15">
      <c r="A56" s="38"/>
      <c r="B56" s="38"/>
      <c r="C56" s="38"/>
      <c r="D56" s="63"/>
      <c r="E56" s="38"/>
      <c r="F56" s="38"/>
      <c r="G56" s="38"/>
      <c r="H56" s="38"/>
      <c r="I56" s="38"/>
      <c r="J56" s="38"/>
      <c r="K56" s="38"/>
      <c r="L56" s="38"/>
      <c r="M56" s="38"/>
      <c r="N56" s="38"/>
      <c r="O56" s="38"/>
    </row>
    <row r="57" spans="1:15">
      <c r="A57" s="38"/>
      <c r="B57" s="38"/>
      <c r="C57" s="38"/>
      <c r="D57" s="63"/>
      <c r="E57" s="38"/>
      <c r="F57" s="38"/>
      <c r="G57" s="38"/>
      <c r="H57" s="38"/>
      <c r="I57" s="38"/>
      <c r="J57" s="38"/>
      <c r="K57" s="38"/>
      <c r="L57" s="38"/>
      <c r="M57" s="38"/>
      <c r="N57" s="38"/>
      <c r="O57" s="38"/>
    </row>
    <row r="58" spans="1:15">
      <c r="A58" s="38"/>
      <c r="B58" s="38"/>
      <c r="C58" s="38"/>
      <c r="D58" s="63"/>
      <c r="E58" s="38"/>
      <c r="F58" s="38"/>
      <c r="G58" s="38"/>
      <c r="H58" s="38"/>
      <c r="I58" s="38"/>
      <c r="J58" s="38"/>
      <c r="K58" s="38"/>
      <c r="L58" s="38"/>
      <c r="M58" s="38"/>
      <c r="N58" s="38"/>
      <c r="O58" s="38"/>
    </row>
    <row r="59" spans="1:15">
      <c r="A59" s="38"/>
      <c r="B59" s="38"/>
      <c r="C59" s="38"/>
      <c r="D59" s="63"/>
      <c r="E59" s="38"/>
      <c r="F59" s="38"/>
      <c r="G59" s="38"/>
      <c r="H59" s="38"/>
      <c r="I59" s="38"/>
      <c r="J59" s="38"/>
      <c r="K59" s="38"/>
      <c r="L59" s="38"/>
      <c r="M59" s="38"/>
      <c r="N59" s="38"/>
      <c r="O59" s="38"/>
    </row>
    <row r="60" spans="1:15">
      <c r="A60" s="38"/>
      <c r="B60" s="38"/>
      <c r="C60" s="38"/>
      <c r="D60" s="63"/>
      <c r="E60" s="38"/>
      <c r="F60" s="38"/>
      <c r="G60" s="38"/>
      <c r="H60" s="38"/>
      <c r="I60" s="38"/>
      <c r="J60" s="38"/>
      <c r="K60" s="38"/>
      <c r="L60" s="38"/>
      <c r="M60" s="38"/>
      <c r="N60" s="38"/>
      <c r="O60" s="38"/>
    </row>
    <row r="61" spans="1:15">
      <c r="A61" s="38"/>
      <c r="B61" s="38"/>
      <c r="C61" s="38"/>
      <c r="D61" s="63"/>
      <c r="E61" s="38"/>
      <c r="F61" s="38"/>
      <c r="G61" s="38"/>
      <c r="H61" s="38"/>
      <c r="I61" s="38"/>
      <c r="J61" s="38"/>
      <c r="K61" s="38"/>
      <c r="L61" s="38"/>
      <c r="M61" s="38"/>
      <c r="N61" s="38"/>
      <c r="O61" s="38"/>
    </row>
    <row r="62" spans="1:15">
      <c r="A62" s="38"/>
      <c r="B62" s="38"/>
      <c r="C62" s="38"/>
      <c r="D62" s="63"/>
      <c r="E62" s="38"/>
      <c r="F62" s="38"/>
      <c r="G62" s="38"/>
      <c r="H62" s="38"/>
      <c r="I62" s="38"/>
      <c r="J62" s="38"/>
      <c r="K62" s="38"/>
      <c r="L62" s="38"/>
      <c r="M62" s="38"/>
      <c r="N62" s="38"/>
      <c r="O62" s="38"/>
    </row>
    <row r="63" spans="1:15">
      <c r="A63" s="38"/>
      <c r="B63" s="38"/>
      <c r="C63" s="38"/>
      <c r="D63" s="63"/>
      <c r="E63" s="38"/>
      <c r="F63" s="38"/>
      <c r="G63" s="38"/>
      <c r="H63" s="38"/>
      <c r="I63" s="38"/>
      <c r="J63" s="38"/>
      <c r="K63" s="38"/>
      <c r="L63" s="38"/>
      <c r="M63" s="38"/>
      <c r="N63" s="38"/>
      <c r="O63" s="38"/>
    </row>
    <row r="64" spans="1:15">
      <c r="A64" s="38"/>
      <c r="B64" s="38"/>
      <c r="C64" s="38"/>
      <c r="D64" s="63"/>
      <c r="E64" s="38"/>
      <c r="F64" s="38"/>
      <c r="G64" s="38"/>
      <c r="H64" s="38"/>
      <c r="I64" s="38"/>
      <c r="J64" s="38"/>
      <c r="K64" s="38"/>
      <c r="L64" s="38"/>
      <c r="M64" s="38"/>
      <c r="N64" s="38"/>
      <c r="O64" s="38"/>
    </row>
    <row r="65" spans="1:15">
      <c r="A65" s="38"/>
      <c r="B65" s="38"/>
      <c r="C65" s="38"/>
      <c r="D65" s="63"/>
      <c r="E65" s="38"/>
      <c r="F65" s="38"/>
      <c r="G65" s="38"/>
      <c r="H65" s="38"/>
      <c r="I65" s="38"/>
      <c r="J65" s="38"/>
      <c r="K65" s="38"/>
      <c r="L65" s="38"/>
      <c r="M65" s="38"/>
      <c r="N65" s="38"/>
      <c r="O65" s="38"/>
    </row>
    <row r="66" spans="1:15">
      <c r="A66" s="38"/>
      <c r="B66" s="38"/>
      <c r="C66" s="38"/>
      <c r="D66" s="63"/>
      <c r="E66" s="38"/>
      <c r="F66" s="38"/>
      <c r="G66" s="38"/>
      <c r="H66" s="38"/>
      <c r="I66" s="38"/>
      <c r="J66" s="38"/>
      <c r="K66" s="38"/>
      <c r="L66" s="38"/>
      <c r="M66" s="38"/>
      <c r="N66" s="38"/>
      <c r="O66" s="38"/>
    </row>
    <row r="67" spans="1:15">
      <c r="A67" s="38"/>
      <c r="B67" s="38"/>
      <c r="C67" s="38"/>
      <c r="D67" s="63"/>
      <c r="E67" s="38"/>
      <c r="F67" s="38"/>
      <c r="G67" s="38"/>
      <c r="H67" s="38"/>
      <c r="I67" s="38"/>
      <c r="J67" s="38"/>
      <c r="K67" s="38"/>
      <c r="L67" s="38"/>
      <c r="M67" s="38"/>
      <c r="N67" s="38"/>
      <c r="O67" s="38"/>
    </row>
    <row r="68" spans="1:15">
      <c r="A68" s="38"/>
      <c r="B68" s="38"/>
      <c r="C68" s="38"/>
      <c r="D68" s="63"/>
      <c r="E68" s="38"/>
      <c r="F68" s="38"/>
      <c r="G68" s="38"/>
      <c r="H68" s="38"/>
      <c r="I68" s="38"/>
      <c r="J68" s="38"/>
      <c r="K68" s="38"/>
      <c r="L68" s="38"/>
      <c r="M68" s="38"/>
      <c r="N68" s="38"/>
      <c r="O68" s="38"/>
    </row>
    <row r="69" spans="1:15">
      <c r="A69" s="38"/>
      <c r="B69" s="38"/>
      <c r="C69" s="38"/>
      <c r="D69" s="63"/>
      <c r="E69" s="38"/>
      <c r="F69" s="38"/>
      <c r="G69" s="38"/>
      <c r="H69" s="38"/>
      <c r="I69" s="38"/>
      <c r="J69" s="38"/>
      <c r="K69" s="38"/>
      <c r="L69" s="38"/>
      <c r="M69" s="38"/>
      <c r="N69" s="38"/>
      <c r="O69" s="38"/>
    </row>
    <row r="70" spans="1:15">
      <c r="A70" s="38"/>
      <c r="B70" s="38"/>
      <c r="C70" s="38"/>
      <c r="D70" s="63"/>
      <c r="E70" s="38"/>
      <c r="F70" s="38"/>
      <c r="G70" s="38"/>
      <c r="H70" s="38"/>
      <c r="I70" s="38"/>
      <c r="J70" s="38"/>
      <c r="K70" s="38"/>
      <c r="L70" s="38"/>
      <c r="M70" s="38"/>
      <c r="N70" s="38"/>
      <c r="O70" s="38"/>
    </row>
    <row r="71" spans="1:15">
      <c r="A71" s="38"/>
      <c r="B71" s="38"/>
      <c r="C71" s="38"/>
      <c r="D71" s="63"/>
      <c r="E71" s="38"/>
      <c r="F71" s="38"/>
      <c r="G71" s="38"/>
      <c r="H71" s="38"/>
      <c r="I71" s="38"/>
      <c r="J71" s="38"/>
      <c r="K71" s="38"/>
      <c r="L71" s="38"/>
      <c r="M71" s="38"/>
      <c r="N71" s="38"/>
      <c r="O71" s="38"/>
    </row>
    <row r="72" spans="1:15">
      <c r="A72" s="38"/>
      <c r="B72" s="38"/>
      <c r="C72" s="38"/>
      <c r="D72" s="63"/>
      <c r="E72" s="38"/>
      <c r="F72" s="38"/>
      <c r="G72" s="38"/>
      <c r="H72" s="38"/>
      <c r="I72" s="38"/>
      <c r="J72" s="38"/>
      <c r="K72" s="38"/>
      <c r="L72" s="38"/>
      <c r="M72" s="38"/>
      <c r="N72" s="38"/>
      <c r="O72" s="38"/>
    </row>
    <row r="73" spans="1:15">
      <c r="A73" s="38"/>
      <c r="B73" s="38"/>
      <c r="C73" s="38"/>
      <c r="D73" s="63"/>
      <c r="E73" s="38"/>
      <c r="F73" s="38"/>
      <c r="G73" s="38"/>
      <c r="H73" s="38"/>
      <c r="I73" s="38"/>
      <c r="J73" s="38"/>
      <c r="K73" s="38"/>
      <c r="L73" s="38"/>
      <c r="M73" s="38"/>
      <c r="N73" s="38"/>
      <c r="O73" s="38"/>
    </row>
    <row r="74" spans="1:15">
      <c r="A74" s="38"/>
      <c r="B74" s="38"/>
      <c r="C74" s="38"/>
      <c r="D74" s="63"/>
      <c r="E74" s="38"/>
      <c r="F74" s="38"/>
      <c r="G74" s="38"/>
      <c r="H74" s="38"/>
      <c r="I74" s="38"/>
      <c r="J74" s="38"/>
      <c r="K74" s="38"/>
      <c r="L74" s="38"/>
      <c r="M74" s="38"/>
      <c r="N74" s="38"/>
      <c r="O74" s="38"/>
    </row>
    <row r="75" spans="1:15">
      <c r="A75" s="38"/>
      <c r="B75" s="38"/>
      <c r="C75" s="38"/>
      <c r="D75" s="63"/>
      <c r="E75" s="38"/>
      <c r="F75" s="38"/>
      <c r="G75" s="38"/>
      <c r="H75" s="38"/>
      <c r="I75" s="38"/>
      <c r="J75" s="38"/>
      <c r="K75" s="38"/>
      <c r="L75" s="38"/>
      <c r="M75" s="38"/>
      <c r="N75" s="38"/>
      <c r="O75" s="38"/>
    </row>
    <row r="76" spans="1:15">
      <c r="A76" s="38"/>
      <c r="B76" s="38"/>
      <c r="C76" s="38"/>
      <c r="D76" s="63"/>
      <c r="E76" s="38"/>
      <c r="F76" s="38"/>
      <c r="G76" s="38"/>
      <c r="H76" s="38"/>
      <c r="I76" s="38"/>
      <c r="J76" s="38"/>
      <c r="K76" s="38"/>
      <c r="L76" s="38"/>
      <c r="M76" s="38"/>
      <c r="N76" s="38"/>
      <c r="O76" s="38"/>
    </row>
  </sheetData>
  <mergeCells count="2">
    <mergeCell ref="B1:I1"/>
    <mergeCell ref="B2:C2"/>
  </mergeCells>
  <dataValidations count="1">
    <dataValidation type="list" allowBlank="1" showInputMessage="1" showErrorMessage="1" sqref="G6:G24" xr:uid="{60BAAA73-DC9F-439B-8F77-B6E1046DF592}">
      <formula1>"OK,FAIL"</formula1>
    </dataValidation>
  </dataValidations>
  <pageMargins left="0.7" right="0.7" top="0.75" bottom="0.75" header="0.3" footer="0.3"/>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62082-EC57-4BDF-9738-BA5A5C24F360}">
  <sheetPr>
    <tabColor rgb="FFFFFF00"/>
  </sheetPr>
  <dimension ref="A1:BB16"/>
  <sheetViews>
    <sheetView zoomScale="85" zoomScaleNormal="85" workbookViewId="0">
      <selection activeCell="A6" sqref="A6:BB6"/>
    </sheetView>
  </sheetViews>
  <sheetFormatPr defaultRowHeight="14.5"/>
  <cols>
    <col min="2" max="2" width="16.1796875" customWidth="1"/>
    <col min="3" max="3" width="18.54296875" bestFit="1" customWidth="1"/>
    <col min="4" max="4" width="22.08984375" customWidth="1"/>
    <col min="5" max="5" width="7.1796875" bestFit="1" customWidth="1"/>
    <col min="6" max="6" width="10.6328125" bestFit="1" customWidth="1"/>
    <col min="7" max="7" width="10" bestFit="1" customWidth="1"/>
    <col min="8" max="8" width="18.453125" bestFit="1" customWidth="1"/>
    <col min="9" max="9" width="12.36328125" bestFit="1" customWidth="1"/>
    <col min="10" max="10" width="19.54296875" bestFit="1" customWidth="1"/>
    <col min="11" max="11" width="11.36328125" bestFit="1" customWidth="1"/>
    <col min="12" max="12" width="16.08984375" bestFit="1" customWidth="1"/>
    <col min="13" max="13" width="13.54296875" bestFit="1" customWidth="1"/>
    <col min="14" max="14" width="16.6328125" bestFit="1" customWidth="1"/>
    <col min="15" max="15" width="17.54296875" bestFit="1" customWidth="1"/>
    <col min="16" max="16" width="5.36328125" bestFit="1" customWidth="1"/>
    <col min="17" max="17" width="16" bestFit="1" customWidth="1"/>
    <col min="18" max="18" width="16.26953125" bestFit="1" customWidth="1"/>
    <col min="19" max="19" width="17.6328125" bestFit="1" customWidth="1"/>
    <col min="20" max="20" width="18.7265625" bestFit="1" customWidth="1"/>
    <col min="21" max="21" width="18.90625" bestFit="1" customWidth="1"/>
    <col min="22" max="22" width="11.7265625" bestFit="1" customWidth="1"/>
    <col min="23" max="23" width="11.08984375" bestFit="1" customWidth="1"/>
    <col min="24" max="24" width="7.1796875" bestFit="1" customWidth="1"/>
    <col min="25" max="25" width="14.81640625" bestFit="1" customWidth="1"/>
    <col min="26" max="26" width="20.81640625" bestFit="1" customWidth="1"/>
    <col min="27" max="27" width="13.1796875" bestFit="1" customWidth="1"/>
    <col min="28" max="28" width="7.90625" bestFit="1" customWidth="1"/>
    <col min="29" max="29" width="13.1796875" bestFit="1" customWidth="1"/>
    <col min="30" max="30" width="15.90625" bestFit="1" customWidth="1"/>
    <col min="31" max="31" width="14.7265625" bestFit="1" customWidth="1"/>
    <col min="32" max="32" width="16.1796875" bestFit="1" customWidth="1"/>
    <col min="33" max="33" width="9.1796875" bestFit="1" customWidth="1"/>
    <col min="34" max="34" width="15.7265625" bestFit="1" customWidth="1"/>
    <col min="35" max="35" width="16.453125" bestFit="1" customWidth="1"/>
    <col min="36" max="36" width="21.6328125" bestFit="1" customWidth="1"/>
    <col min="37" max="37" width="19.81640625" bestFit="1" customWidth="1"/>
    <col min="38" max="38" width="12.90625" bestFit="1" customWidth="1"/>
    <col min="39" max="39" width="12.08984375" bestFit="1" customWidth="1"/>
    <col min="40" max="40" width="15.54296875" bestFit="1" customWidth="1"/>
    <col min="41" max="41" width="8.81640625" bestFit="1" customWidth="1"/>
    <col min="42" max="42" width="17" bestFit="1" customWidth="1"/>
    <col min="43" max="43" width="19.08984375" bestFit="1" customWidth="1"/>
    <col min="44" max="44" width="12.36328125" bestFit="1" customWidth="1"/>
    <col min="45" max="45" width="19.81640625" bestFit="1" customWidth="1"/>
    <col min="46" max="46" width="8.81640625" bestFit="1" customWidth="1"/>
    <col min="47" max="47" width="10.54296875" bestFit="1" customWidth="1"/>
    <col min="48" max="48" width="14.54296875" bestFit="1" customWidth="1"/>
    <col min="49" max="49" width="15.81640625" bestFit="1" customWidth="1"/>
    <col min="50" max="50" width="32" bestFit="1" customWidth="1"/>
  </cols>
  <sheetData>
    <row r="1" spans="1:54">
      <c r="A1" s="13"/>
      <c r="B1" s="84"/>
      <c r="C1" s="84"/>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row>
    <row r="2" spans="1:54" ht="23.5">
      <c r="A2" s="13"/>
      <c r="B2" s="52" t="s">
        <v>116</v>
      </c>
      <c r="C2" s="52"/>
      <c r="D2" s="52"/>
      <c r="E2" s="13"/>
      <c r="F2" s="13"/>
      <c r="G2" s="13"/>
      <c r="H2" s="13"/>
      <c r="I2" s="13"/>
      <c r="J2" s="13"/>
      <c r="K2" s="13"/>
      <c r="L2" s="13"/>
      <c r="M2" s="13"/>
      <c r="N2" s="13"/>
      <c r="O2" s="13"/>
      <c r="P2" s="13"/>
      <c r="Q2" s="13"/>
      <c r="R2" s="50"/>
      <c r="S2" s="13"/>
      <c r="T2" s="13"/>
      <c r="U2" s="13"/>
      <c r="V2" s="50"/>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row>
    <row r="3" spans="1:54">
      <c r="A3" s="13"/>
      <c r="B3" s="24"/>
      <c r="C3" s="13"/>
      <c r="D3" s="13"/>
      <c r="E3" s="13"/>
      <c r="F3" s="13"/>
      <c r="G3" s="13"/>
      <c r="H3" s="13"/>
      <c r="I3" s="13"/>
      <c r="J3" s="13"/>
      <c r="K3" s="13"/>
      <c r="L3" s="13"/>
      <c r="M3" s="13"/>
      <c r="N3" s="13"/>
      <c r="O3" s="13"/>
      <c r="P3" s="13"/>
      <c r="Q3" s="13"/>
      <c r="R3" s="50"/>
      <c r="S3" s="13"/>
      <c r="T3" s="13"/>
      <c r="U3" s="13"/>
      <c r="V3" s="50"/>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row>
    <row r="4" spans="1:54" ht="15.5">
      <c r="A4" s="54"/>
      <c r="B4" s="44" t="s">
        <v>117</v>
      </c>
      <c r="C4" s="85" t="s">
        <v>118</v>
      </c>
      <c r="D4" s="86"/>
      <c r="E4" s="86"/>
      <c r="F4" s="86"/>
      <c r="G4" s="86"/>
      <c r="H4" s="86"/>
      <c r="I4" s="86"/>
      <c r="J4" s="86"/>
      <c r="K4" s="86"/>
      <c r="L4" s="86"/>
      <c r="M4" s="86"/>
      <c r="N4" s="86"/>
      <c r="O4" s="86"/>
      <c r="P4" s="86"/>
      <c r="Q4" s="86"/>
      <c r="R4" s="87"/>
      <c r="S4" s="85" t="s">
        <v>137</v>
      </c>
      <c r="T4" s="87"/>
      <c r="U4" s="85" t="s">
        <v>138</v>
      </c>
      <c r="V4" s="86"/>
      <c r="W4" s="86"/>
      <c r="X4" s="86"/>
      <c r="Y4" s="87"/>
      <c r="Z4" s="51" t="s">
        <v>139</v>
      </c>
      <c r="AA4" s="85" t="s">
        <v>140</v>
      </c>
      <c r="AB4" s="87"/>
      <c r="AC4" s="85" t="s">
        <v>141</v>
      </c>
      <c r="AD4" s="87"/>
      <c r="AE4" s="85" t="s">
        <v>142</v>
      </c>
      <c r="AF4" s="86"/>
      <c r="AG4" s="86"/>
      <c r="AH4" s="86"/>
      <c r="AI4" s="87"/>
      <c r="AJ4" s="85" t="s">
        <v>143</v>
      </c>
      <c r="AK4" s="86"/>
      <c r="AL4" s="86"/>
      <c r="AM4" s="86"/>
      <c r="AN4" s="87"/>
      <c r="AO4" s="85" t="s">
        <v>144</v>
      </c>
      <c r="AP4" s="87"/>
      <c r="AQ4" s="85" t="s">
        <v>145</v>
      </c>
      <c r="AR4" s="86"/>
      <c r="AS4" s="87"/>
      <c r="AT4" s="85" t="s">
        <v>146</v>
      </c>
      <c r="AU4" s="86"/>
      <c r="AV4" s="87"/>
      <c r="AW4" s="85" t="s">
        <v>75</v>
      </c>
      <c r="AX4" s="86"/>
      <c r="AY4" s="54"/>
    </row>
    <row r="5" spans="1:54" ht="46.5" customHeight="1">
      <c r="A5" s="69"/>
      <c r="B5" s="45" t="s">
        <v>119</v>
      </c>
      <c r="C5" s="45" t="s">
        <v>120</v>
      </c>
      <c r="D5" s="45" t="s">
        <v>284</v>
      </c>
      <c r="E5" s="45" t="s">
        <v>121</v>
      </c>
      <c r="F5" s="45" t="s">
        <v>122</v>
      </c>
      <c r="G5" s="45" t="s">
        <v>123</v>
      </c>
      <c r="H5" s="45" t="s">
        <v>124</v>
      </c>
      <c r="I5" s="45" t="s">
        <v>125</v>
      </c>
      <c r="J5" s="45" t="s">
        <v>126</v>
      </c>
      <c r="K5" s="45" t="s">
        <v>127</v>
      </c>
      <c r="L5" s="45" t="s">
        <v>128</v>
      </c>
      <c r="M5" s="45" t="s">
        <v>129</v>
      </c>
      <c r="N5" s="45" t="s">
        <v>130</v>
      </c>
      <c r="O5" s="45" t="s">
        <v>131</v>
      </c>
      <c r="P5" s="45" t="s">
        <v>132</v>
      </c>
      <c r="Q5" s="45" t="s">
        <v>133</v>
      </c>
      <c r="R5" s="45" t="s">
        <v>181</v>
      </c>
      <c r="S5" s="45" t="s">
        <v>147</v>
      </c>
      <c r="T5" s="45" t="s">
        <v>148</v>
      </c>
      <c r="U5" s="45" t="s">
        <v>149</v>
      </c>
      <c r="V5" s="45" t="s">
        <v>150</v>
      </c>
      <c r="W5" s="45" t="s">
        <v>151</v>
      </c>
      <c r="X5" s="45" t="s">
        <v>182</v>
      </c>
      <c r="Y5" s="45" t="s">
        <v>152</v>
      </c>
      <c r="Z5" s="45" t="s">
        <v>153</v>
      </c>
      <c r="AA5" s="45" t="s">
        <v>154</v>
      </c>
      <c r="AB5" s="45" t="s">
        <v>155</v>
      </c>
      <c r="AC5" s="45" t="s">
        <v>156</v>
      </c>
      <c r="AD5" s="45" t="s">
        <v>183</v>
      </c>
      <c r="AE5" s="45" t="s">
        <v>157</v>
      </c>
      <c r="AF5" s="45" t="s">
        <v>158</v>
      </c>
      <c r="AG5" s="45" t="s">
        <v>159</v>
      </c>
      <c r="AH5" s="45" t="s">
        <v>160</v>
      </c>
      <c r="AI5" s="45" t="s">
        <v>161</v>
      </c>
      <c r="AJ5" s="45" t="s">
        <v>162</v>
      </c>
      <c r="AK5" s="45" t="s">
        <v>163</v>
      </c>
      <c r="AL5" s="45" t="s">
        <v>164</v>
      </c>
      <c r="AM5" s="45" t="s">
        <v>165</v>
      </c>
      <c r="AN5" s="45" t="s">
        <v>166</v>
      </c>
      <c r="AO5" s="45" t="s">
        <v>144</v>
      </c>
      <c r="AP5" s="45" t="s">
        <v>167</v>
      </c>
      <c r="AQ5" s="45" t="s">
        <v>143</v>
      </c>
      <c r="AR5" s="45" t="s">
        <v>130</v>
      </c>
      <c r="AS5" s="45" t="s">
        <v>168</v>
      </c>
      <c r="AT5" s="45" t="s">
        <v>169</v>
      </c>
      <c r="AU5" s="45" t="s">
        <v>170</v>
      </c>
      <c r="AV5" s="45" t="s">
        <v>171</v>
      </c>
      <c r="AW5" s="45" t="s">
        <v>172</v>
      </c>
      <c r="AX5" s="45" t="s">
        <v>173</v>
      </c>
      <c r="AY5" s="69"/>
    </row>
    <row r="6" spans="1:54" ht="15.5">
      <c r="A6" s="71" t="s">
        <v>311</v>
      </c>
      <c r="B6" s="46">
        <v>19</v>
      </c>
      <c r="C6" s="70"/>
      <c r="D6" s="72" t="s">
        <v>285</v>
      </c>
      <c r="E6" s="73" t="s">
        <v>312</v>
      </c>
      <c r="F6" s="53" t="s">
        <v>134</v>
      </c>
      <c r="G6" s="48" t="s">
        <v>179</v>
      </c>
      <c r="H6" s="47" t="s">
        <v>286</v>
      </c>
      <c r="I6" s="70" t="s">
        <v>287</v>
      </c>
      <c r="J6" s="73" t="s">
        <v>312</v>
      </c>
      <c r="K6" s="70" t="s">
        <v>297</v>
      </c>
      <c r="L6" s="70" t="s">
        <v>135</v>
      </c>
      <c r="M6" s="73" t="s">
        <v>136</v>
      </c>
      <c r="N6" s="48" t="s">
        <v>288</v>
      </c>
      <c r="O6" s="73" t="s">
        <v>136</v>
      </c>
      <c r="P6" s="70" t="s">
        <v>176</v>
      </c>
      <c r="Q6" s="48" t="s">
        <v>298</v>
      </c>
      <c r="R6" s="73" t="s">
        <v>136</v>
      </c>
      <c r="S6" s="70" t="s">
        <v>289</v>
      </c>
      <c r="T6" s="48" t="s">
        <v>176</v>
      </c>
      <c r="U6" s="48" t="s">
        <v>174</v>
      </c>
      <c r="V6" s="47">
        <v>2</v>
      </c>
      <c r="W6" s="48" t="s">
        <v>178</v>
      </c>
      <c r="X6" s="48" t="s">
        <v>175</v>
      </c>
      <c r="Y6" s="48" t="s">
        <v>152</v>
      </c>
      <c r="Z6" s="70" t="s">
        <v>299</v>
      </c>
      <c r="AA6" s="70" t="s">
        <v>300</v>
      </c>
      <c r="AB6" s="70" t="s">
        <v>176</v>
      </c>
      <c r="AC6" s="48" t="s">
        <v>301</v>
      </c>
      <c r="AD6" s="47" t="s">
        <v>290</v>
      </c>
      <c r="AE6" s="47" t="s">
        <v>291</v>
      </c>
      <c r="AF6" s="70" t="s">
        <v>299</v>
      </c>
      <c r="AG6" s="47" t="s">
        <v>302</v>
      </c>
      <c r="AH6" s="47" t="s">
        <v>177</v>
      </c>
      <c r="AI6" s="47" t="s">
        <v>303</v>
      </c>
      <c r="AJ6" s="70" t="s">
        <v>304</v>
      </c>
      <c r="AK6" s="73" t="s">
        <v>136</v>
      </c>
      <c r="AL6" s="47" t="s">
        <v>313</v>
      </c>
      <c r="AM6" s="70" t="s">
        <v>178</v>
      </c>
      <c r="AN6" s="47" t="s">
        <v>178</v>
      </c>
      <c r="AO6" s="48" t="s">
        <v>292</v>
      </c>
      <c r="AP6" s="70" t="s">
        <v>178</v>
      </c>
      <c r="AQ6" s="47" t="s">
        <v>178</v>
      </c>
      <c r="AR6" s="47" t="s">
        <v>178</v>
      </c>
      <c r="AS6" s="70" t="s">
        <v>180</v>
      </c>
      <c r="AT6" s="70" t="s">
        <v>293</v>
      </c>
      <c r="AU6" s="70" t="s">
        <v>178</v>
      </c>
      <c r="AV6" s="70" t="s">
        <v>305</v>
      </c>
      <c r="AW6" s="70" t="s">
        <v>306</v>
      </c>
      <c r="AX6" s="48" t="s">
        <v>307</v>
      </c>
      <c r="AY6" s="13"/>
      <c r="AZ6" s="13"/>
      <c r="BA6" s="13"/>
      <c r="BB6" s="13"/>
    </row>
    <row r="7" spans="1:54">
      <c r="A7" s="13"/>
      <c r="B7" s="88"/>
      <c r="C7" s="88"/>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row>
    <row r="10" spans="1:54" ht="29" customHeight="1">
      <c r="B10" s="56" t="s">
        <v>205</v>
      </c>
      <c r="C10" s="56"/>
      <c r="D10" s="56"/>
      <c r="G10" s="56" t="s">
        <v>214</v>
      </c>
      <c r="H10" s="56"/>
      <c r="I10" s="56"/>
      <c r="J10" s="56"/>
      <c r="K10" s="56"/>
    </row>
    <row r="11" spans="1:54" ht="29">
      <c r="B11" s="56" t="s">
        <v>206</v>
      </c>
      <c r="C11" s="56" t="s">
        <v>207</v>
      </c>
      <c r="D11" s="56" t="s">
        <v>208</v>
      </c>
      <c r="G11" s="56" t="s">
        <v>215</v>
      </c>
      <c r="H11" s="56" t="s">
        <v>216</v>
      </c>
      <c r="I11" s="56" t="s">
        <v>217</v>
      </c>
      <c r="J11" s="56" t="s">
        <v>218</v>
      </c>
      <c r="K11" s="56" t="s">
        <v>219</v>
      </c>
    </row>
    <row r="12" spans="1:54" ht="29">
      <c r="B12" s="56" t="s">
        <v>209</v>
      </c>
      <c r="C12" s="59">
        <v>313828980401000</v>
      </c>
      <c r="D12" s="57">
        <v>40798</v>
      </c>
      <c r="G12" s="56" t="s">
        <v>220</v>
      </c>
      <c r="H12" s="58">
        <v>29289</v>
      </c>
      <c r="I12" s="56" t="s">
        <v>221</v>
      </c>
      <c r="J12" s="59">
        <v>3525130903800000</v>
      </c>
      <c r="K12" s="56" t="s">
        <v>222</v>
      </c>
    </row>
    <row r="13" spans="1:54" ht="29">
      <c r="B13" s="56" t="s">
        <v>210</v>
      </c>
      <c r="C13" s="59">
        <v>952300788032000</v>
      </c>
      <c r="D13" s="57">
        <v>44005</v>
      </c>
      <c r="G13" s="56" t="s">
        <v>223</v>
      </c>
      <c r="H13" s="58">
        <v>33769</v>
      </c>
      <c r="I13" s="56" t="s">
        <v>224</v>
      </c>
      <c r="J13" s="59">
        <v>3210231406920040</v>
      </c>
      <c r="K13" s="56" t="s">
        <v>225</v>
      </c>
    </row>
    <row r="14" spans="1:54" ht="43.5" customHeight="1">
      <c r="B14" s="56" t="s">
        <v>211</v>
      </c>
      <c r="C14" s="59">
        <v>26932434031000</v>
      </c>
      <c r="D14" s="57">
        <v>39328</v>
      </c>
      <c r="G14" s="56" t="s">
        <v>226</v>
      </c>
      <c r="H14" s="58">
        <v>28470</v>
      </c>
      <c r="I14" s="56" t="s">
        <v>227</v>
      </c>
      <c r="J14" s="59">
        <v>3172031112770010</v>
      </c>
      <c r="K14" s="56" t="s">
        <v>228</v>
      </c>
    </row>
    <row r="15" spans="1:54" ht="58" customHeight="1">
      <c r="B15" s="56" t="s">
        <v>212</v>
      </c>
      <c r="C15" s="59">
        <v>436039143043000</v>
      </c>
      <c r="D15" s="57">
        <v>44445</v>
      </c>
      <c r="G15" s="56" t="s">
        <v>229</v>
      </c>
      <c r="H15" s="58">
        <v>27359</v>
      </c>
      <c r="I15" s="56" t="s">
        <v>230</v>
      </c>
      <c r="J15" s="59">
        <v>1371092611740000</v>
      </c>
      <c r="K15" s="56" t="s">
        <v>231</v>
      </c>
    </row>
    <row r="16" spans="1:54" ht="43.5" customHeight="1">
      <c r="B16" s="56" t="s">
        <v>213</v>
      </c>
      <c r="C16" s="59">
        <v>932042302127000</v>
      </c>
      <c r="D16" s="57">
        <v>44806</v>
      </c>
      <c r="G16" s="56" t="s">
        <v>232</v>
      </c>
      <c r="H16" s="58">
        <v>28625</v>
      </c>
      <c r="I16" s="56" t="s">
        <v>233</v>
      </c>
      <c r="J16" s="59">
        <v>1706071505780000</v>
      </c>
      <c r="K16" s="56" t="s">
        <v>234</v>
      </c>
    </row>
  </sheetData>
  <mergeCells count="13">
    <mergeCell ref="B1:C1"/>
    <mergeCell ref="U4:Y4"/>
    <mergeCell ref="AA4:AB4"/>
    <mergeCell ref="AW4:AX4"/>
    <mergeCell ref="B7:C7"/>
    <mergeCell ref="C4:R4"/>
    <mergeCell ref="S4:T4"/>
    <mergeCell ref="AC4:AD4"/>
    <mergeCell ref="AE4:AI4"/>
    <mergeCell ref="AJ4:AN4"/>
    <mergeCell ref="AO4:AP4"/>
    <mergeCell ref="AQ4:AS4"/>
    <mergeCell ref="AT4:AV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pageSetUpPr fitToPage="1"/>
  </sheetPr>
  <dimension ref="A1:CQ319"/>
  <sheetViews>
    <sheetView showGridLines="0" zoomScale="55" zoomScaleNormal="55" workbookViewId="0">
      <selection activeCell="V32" sqref="V32"/>
    </sheetView>
  </sheetViews>
  <sheetFormatPr defaultColWidth="9.1796875" defaultRowHeight="14"/>
  <cols>
    <col min="1" max="1" width="15.81640625" style="37" customWidth="1"/>
    <col min="2" max="95" width="3.453125" style="26" customWidth="1"/>
    <col min="96" max="16384" width="9.1796875" style="26"/>
  </cols>
  <sheetData>
    <row r="1" spans="1:95">
      <c r="A1" s="25"/>
    </row>
    <row r="2" spans="1:95">
      <c r="A2" s="27" t="s">
        <v>112</v>
      </c>
      <c r="B2" s="89" t="s">
        <v>321</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row>
    <row r="3" spans="1:95" ht="28">
      <c r="A3" s="27" t="s">
        <v>113</v>
      </c>
      <c r="B3" s="91" t="s">
        <v>296</v>
      </c>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3"/>
    </row>
    <row r="5" spans="1:95">
      <c r="A5" s="27" t="s">
        <v>99</v>
      </c>
      <c r="B5" s="94" t="s">
        <v>114</v>
      </c>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4" t="s">
        <v>115</v>
      </c>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row>
    <row r="6" spans="1:95">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30"/>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30"/>
    </row>
    <row r="7" spans="1:95">
      <c r="A7" s="31"/>
      <c r="AV7" s="32"/>
      <c r="CQ7" s="32"/>
    </row>
    <row r="8" spans="1:95">
      <c r="A8" s="31"/>
      <c r="AV8" s="32"/>
      <c r="CQ8" s="32"/>
    </row>
    <row r="9" spans="1:95">
      <c r="A9" s="31"/>
      <c r="AV9" s="32"/>
      <c r="CQ9" s="32"/>
    </row>
    <row r="10" spans="1:95">
      <c r="A10" s="31"/>
      <c r="AV10" s="32"/>
      <c r="CQ10" s="32"/>
    </row>
    <row r="11" spans="1:95">
      <c r="A11" s="31"/>
      <c r="AV11" s="32"/>
      <c r="CQ11" s="32"/>
    </row>
    <row r="12" spans="1:95">
      <c r="A12" s="31"/>
      <c r="AV12" s="32"/>
      <c r="CQ12" s="32"/>
    </row>
    <row r="13" spans="1:95">
      <c r="A13" s="31"/>
      <c r="AV13" s="32"/>
      <c r="CQ13" s="32"/>
    </row>
    <row r="14" spans="1:95">
      <c r="A14" s="31"/>
      <c r="AV14" s="32"/>
      <c r="CQ14" s="32"/>
    </row>
    <row r="15" spans="1:95">
      <c r="A15" s="31"/>
      <c r="AV15" s="32"/>
      <c r="CQ15" s="32"/>
    </row>
    <row r="16" spans="1:95">
      <c r="A16" s="31"/>
      <c r="AV16" s="32"/>
      <c r="CQ16" s="32"/>
    </row>
    <row r="17" spans="1:95">
      <c r="A17" s="31"/>
      <c r="AV17" s="32"/>
      <c r="CQ17" s="32"/>
    </row>
    <row r="18" spans="1:95">
      <c r="A18" s="31"/>
      <c r="AV18" s="32"/>
      <c r="CQ18" s="32"/>
    </row>
    <row r="19" spans="1:95">
      <c r="A19" s="31"/>
      <c r="AV19" s="32"/>
      <c r="CQ19" s="32"/>
    </row>
    <row r="20" spans="1:95">
      <c r="A20" s="31"/>
      <c r="AV20" s="32"/>
      <c r="CQ20" s="32"/>
    </row>
    <row r="21" spans="1:95">
      <c r="A21" s="33"/>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5"/>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5"/>
    </row>
    <row r="22" spans="1:95">
      <c r="A22" s="28">
        <v>2</v>
      </c>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30"/>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30"/>
    </row>
    <row r="23" spans="1:95">
      <c r="A23" s="31"/>
      <c r="AV23" s="32"/>
      <c r="CQ23" s="32"/>
    </row>
    <row r="24" spans="1:95">
      <c r="A24" s="31"/>
      <c r="AV24" s="32"/>
      <c r="CQ24" s="32"/>
    </row>
    <row r="25" spans="1:95">
      <c r="A25" s="31"/>
      <c r="AV25" s="32"/>
      <c r="CQ25" s="32"/>
    </row>
    <row r="26" spans="1:95">
      <c r="A26" s="31"/>
      <c r="AV26" s="32"/>
      <c r="CQ26" s="32"/>
    </row>
    <row r="27" spans="1:95">
      <c r="A27" s="31"/>
      <c r="AV27" s="32"/>
      <c r="CQ27" s="32"/>
    </row>
    <row r="28" spans="1:95">
      <c r="A28" s="31"/>
      <c r="AV28" s="32"/>
      <c r="CQ28" s="32"/>
    </row>
    <row r="29" spans="1:95">
      <c r="A29" s="31"/>
      <c r="AV29" s="32"/>
      <c r="CQ29" s="32"/>
    </row>
    <row r="30" spans="1:95">
      <c r="A30" s="31"/>
      <c r="AV30" s="32"/>
      <c r="CQ30" s="32"/>
    </row>
    <row r="31" spans="1:95">
      <c r="A31" s="31"/>
      <c r="AV31" s="32"/>
      <c r="CQ31" s="32"/>
    </row>
    <row r="32" spans="1:95">
      <c r="A32" s="31"/>
      <c r="AV32" s="32"/>
      <c r="CQ32" s="32"/>
    </row>
    <row r="33" spans="1:95">
      <c r="A33" s="31"/>
      <c r="AV33" s="32"/>
      <c r="CQ33" s="32"/>
    </row>
    <row r="34" spans="1:95">
      <c r="A34" s="31"/>
      <c r="AV34" s="32"/>
      <c r="CQ34" s="32"/>
    </row>
    <row r="35" spans="1:95">
      <c r="A35" s="31"/>
      <c r="AV35" s="32"/>
      <c r="CQ35" s="32"/>
    </row>
    <row r="36" spans="1:95">
      <c r="A36" s="31"/>
      <c r="AV36" s="32"/>
      <c r="CQ36" s="32"/>
    </row>
    <row r="37" spans="1:95">
      <c r="A37" s="31"/>
      <c r="AV37" s="32"/>
      <c r="CQ37" s="32"/>
    </row>
    <row r="38" spans="1:95">
      <c r="A38" s="31"/>
      <c r="AV38" s="32"/>
      <c r="CQ38" s="32"/>
    </row>
    <row r="39" spans="1:95">
      <c r="A39" s="31"/>
      <c r="AV39" s="32"/>
      <c r="CQ39" s="32"/>
    </row>
    <row r="40" spans="1:95">
      <c r="A40" s="31"/>
      <c r="AV40" s="32"/>
      <c r="CQ40" s="32"/>
    </row>
    <row r="41" spans="1:95">
      <c r="A41" s="31"/>
      <c r="AV41" s="32"/>
      <c r="CQ41" s="32"/>
    </row>
    <row r="42" spans="1:95">
      <c r="A42" s="31"/>
      <c r="AV42" s="32"/>
      <c r="CQ42" s="32"/>
    </row>
    <row r="43" spans="1:95" ht="107.5" customHeight="1">
      <c r="A43" s="33"/>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5"/>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5"/>
    </row>
    <row r="44" spans="1:95">
      <c r="A44" s="28">
        <v>3</v>
      </c>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30"/>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30"/>
    </row>
    <row r="45" spans="1:95">
      <c r="A45" s="31"/>
      <c r="AV45" s="32"/>
      <c r="CQ45" s="32"/>
    </row>
    <row r="46" spans="1:95">
      <c r="A46" s="31"/>
      <c r="AV46" s="32"/>
      <c r="CQ46" s="32"/>
    </row>
    <row r="47" spans="1:95">
      <c r="A47" s="31"/>
      <c r="AV47" s="32"/>
      <c r="CQ47" s="32"/>
    </row>
    <row r="48" spans="1:95">
      <c r="A48" s="31"/>
      <c r="AV48" s="32"/>
      <c r="CQ48" s="32"/>
    </row>
    <row r="49" spans="1:95">
      <c r="A49" s="31"/>
      <c r="AV49" s="32"/>
      <c r="CQ49" s="32"/>
    </row>
    <row r="50" spans="1:95">
      <c r="A50" s="31"/>
      <c r="AV50" s="32"/>
      <c r="CQ50" s="32"/>
    </row>
    <row r="51" spans="1:95">
      <c r="A51" s="31"/>
      <c r="AV51" s="32"/>
      <c r="CQ51" s="32"/>
    </row>
    <row r="52" spans="1:95">
      <c r="A52" s="31"/>
      <c r="AV52" s="32"/>
      <c r="CQ52" s="32"/>
    </row>
    <row r="53" spans="1:95">
      <c r="A53" s="31"/>
      <c r="AV53" s="32"/>
      <c r="CQ53" s="32"/>
    </row>
    <row r="54" spans="1:95">
      <c r="A54" s="31"/>
      <c r="AV54" s="32"/>
      <c r="CQ54" s="32"/>
    </row>
    <row r="55" spans="1:95">
      <c r="A55" s="31"/>
      <c r="AV55" s="32"/>
      <c r="CQ55" s="32"/>
    </row>
    <row r="56" spans="1:95">
      <c r="A56" s="31"/>
      <c r="AV56" s="32"/>
      <c r="CQ56" s="32"/>
    </row>
    <row r="57" spans="1:95">
      <c r="A57" s="31"/>
      <c r="AV57" s="32"/>
      <c r="CQ57" s="32"/>
    </row>
    <row r="58" spans="1:95">
      <c r="A58" s="31"/>
      <c r="AV58" s="32"/>
      <c r="CQ58" s="32"/>
    </row>
    <row r="59" spans="1:95">
      <c r="A59" s="31"/>
      <c r="AV59" s="32"/>
      <c r="CQ59" s="32"/>
    </row>
    <row r="60" spans="1:95">
      <c r="A60" s="31"/>
      <c r="AV60" s="32"/>
      <c r="CQ60" s="32"/>
    </row>
    <row r="61" spans="1:95">
      <c r="A61" s="31"/>
      <c r="AV61" s="32"/>
      <c r="CQ61" s="32"/>
    </row>
    <row r="62" spans="1:95">
      <c r="A62" s="31"/>
      <c r="AV62" s="32"/>
      <c r="CQ62" s="32"/>
    </row>
    <row r="63" spans="1:95">
      <c r="A63" s="31"/>
      <c r="AV63" s="32"/>
      <c r="CQ63" s="32"/>
    </row>
    <row r="64" spans="1:95" ht="216.65" customHeight="1">
      <c r="A64" s="31"/>
      <c r="AV64" s="32"/>
      <c r="CQ64" s="32"/>
    </row>
    <row r="65" spans="1:95" ht="172.5" customHeight="1">
      <c r="A65" s="33"/>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5"/>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5"/>
    </row>
    <row r="66" spans="1:95">
      <c r="A66" s="28">
        <v>4</v>
      </c>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30"/>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30"/>
    </row>
    <row r="67" spans="1:95">
      <c r="A67" s="31"/>
      <c r="AV67" s="32"/>
      <c r="CQ67" s="32"/>
    </row>
    <row r="68" spans="1:95">
      <c r="A68" s="31"/>
      <c r="AV68" s="32"/>
      <c r="CQ68" s="32"/>
    </row>
    <row r="69" spans="1:95">
      <c r="A69" s="31"/>
      <c r="AV69" s="32"/>
      <c r="CQ69" s="32"/>
    </row>
    <row r="70" spans="1:95">
      <c r="A70" s="31"/>
      <c r="AV70" s="32"/>
      <c r="CQ70" s="32"/>
    </row>
    <row r="71" spans="1:95">
      <c r="A71" s="31"/>
      <c r="AV71" s="32"/>
      <c r="CQ71" s="32"/>
    </row>
    <row r="72" spans="1:95">
      <c r="A72" s="31"/>
      <c r="AV72" s="32"/>
      <c r="CQ72" s="32"/>
    </row>
    <row r="73" spans="1:95">
      <c r="A73" s="31"/>
      <c r="AV73" s="32"/>
      <c r="CQ73" s="32"/>
    </row>
    <row r="74" spans="1:95">
      <c r="A74" s="31"/>
      <c r="AV74" s="32"/>
      <c r="CQ74" s="32"/>
    </row>
    <row r="75" spans="1:95">
      <c r="A75" s="31"/>
      <c r="AV75" s="32"/>
      <c r="CQ75" s="32"/>
    </row>
    <row r="76" spans="1:95">
      <c r="A76" s="31"/>
      <c r="AV76" s="32"/>
      <c r="CQ76" s="32"/>
    </row>
    <row r="77" spans="1:95">
      <c r="A77" s="31"/>
      <c r="AV77" s="32"/>
      <c r="CQ77" s="32"/>
    </row>
    <row r="78" spans="1:95">
      <c r="A78" s="31"/>
      <c r="AV78" s="32"/>
      <c r="CQ78" s="32"/>
    </row>
    <row r="79" spans="1:95">
      <c r="A79" s="31"/>
      <c r="AV79" s="32"/>
      <c r="CQ79" s="32"/>
    </row>
    <row r="80" spans="1:95">
      <c r="A80" s="31"/>
      <c r="AV80" s="32"/>
      <c r="CQ80" s="32"/>
    </row>
    <row r="81" spans="1:95">
      <c r="A81" s="31"/>
      <c r="AV81" s="32"/>
      <c r="CQ81" s="32"/>
    </row>
    <row r="82" spans="1:95">
      <c r="A82" s="31"/>
      <c r="AV82" s="32"/>
      <c r="CQ82" s="32"/>
    </row>
    <row r="83" spans="1:95">
      <c r="A83" s="31"/>
      <c r="AV83" s="32"/>
      <c r="CQ83" s="32"/>
    </row>
    <row r="84" spans="1:95">
      <c r="A84" s="31"/>
      <c r="AV84" s="32"/>
      <c r="CQ84" s="32"/>
    </row>
    <row r="85" spans="1:95">
      <c r="A85" s="31"/>
      <c r="AV85" s="32"/>
      <c r="CQ85" s="32"/>
    </row>
    <row r="86" spans="1:95">
      <c r="A86" s="31"/>
      <c r="AV86" s="32"/>
      <c r="CQ86" s="32"/>
    </row>
    <row r="87" spans="1:95" ht="21.65" customHeight="1">
      <c r="A87" s="33"/>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5"/>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5"/>
    </row>
    <row r="88" spans="1:95">
      <c r="A88" s="28">
        <v>5</v>
      </c>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30"/>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30"/>
    </row>
    <row r="89" spans="1:95">
      <c r="A89" s="31"/>
      <c r="AV89" s="32"/>
      <c r="CQ89" s="32"/>
    </row>
    <row r="90" spans="1:95">
      <c r="A90" s="31"/>
      <c r="AV90" s="32"/>
      <c r="CQ90" s="32"/>
    </row>
    <row r="91" spans="1:95">
      <c r="A91" s="31"/>
      <c r="AV91" s="32"/>
      <c r="CQ91" s="32"/>
    </row>
    <row r="92" spans="1:95">
      <c r="A92" s="31"/>
      <c r="AV92" s="32"/>
      <c r="CQ92" s="32"/>
    </row>
    <row r="93" spans="1:95">
      <c r="A93" s="31"/>
      <c r="AV93" s="32"/>
      <c r="CQ93" s="32"/>
    </row>
    <row r="94" spans="1:95">
      <c r="A94" s="31"/>
      <c r="AV94" s="32"/>
      <c r="CQ94" s="32"/>
    </row>
    <row r="95" spans="1:95">
      <c r="A95" s="31"/>
      <c r="AV95" s="32"/>
      <c r="CQ95" s="32"/>
    </row>
    <row r="96" spans="1:95">
      <c r="A96" s="31"/>
      <c r="AV96" s="32"/>
      <c r="CQ96" s="32"/>
    </row>
    <row r="97" spans="1:95">
      <c r="A97" s="31"/>
      <c r="AV97" s="32"/>
      <c r="CQ97" s="32"/>
    </row>
    <row r="98" spans="1:95">
      <c r="A98" s="31"/>
      <c r="AV98" s="32"/>
      <c r="CQ98" s="32"/>
    </row>
    <row r="99" spans="1:95">
      <c r="A99" s="31"/>
      <c r="AV99" s="32"/>
      <c r="CQ99" s="32"/>
    </row>
    <row r="100" spans="1:95">
      <c r="A100" s="31"/>
      <c r="AV100" s="32"/>
      <c r="CQ100" s="32"/>
    </row>
    <row r="101" spans="1:95">
      <c r="A101" s="31"/>
      <c r="AV101" s="32"/>
      <c r="CQ101" s="32"/>
    </row>
    <row r="102" spans="1:95">
      <c r="A102" s="31"/>
      <c r="AV102" s="32"/>
      <c r="CQ102" s="32"/>
    </row>
    <row r="103" spans="1:95">
      <c r="A103" s="31"/>
      <c r="AV103" s="32"/>
      <c r="CQ103" s="32"/>
    </row>
    <row r="104" spans="1:95">
      <c r="A104" s="31"/>
      <c r="AV104" s="32"/>
      <c r="CQ104" s="32"/>
    </row>
    <row r="105" spans="1:95">
      <c r="A105" s="31"/>
      <c r="AV105" s="32"/>
      <c r="CQ105" s="32"/>
    </row>
    <row r="106" spans="1:95">
      <c r="A106" s="31"/>
      <c r="AV106" s="32"/>
      <c r="CQ106" s="32"/>
    </row>
    <row r="107" spans="1:95">
      <c r="A107" s="31"/>
      <c r="AV107" s="32"/>
      <c r="CQ107" s="32"/>
    </row>
    <row r="108" spans="1:95">
      <c r="A108" s="31"/>
      <c r="AV108" s="32"/>
      <c r="CQ108" s="32"/>
    </row>
    <row r="109" spans="1:95" ht="117.65" customHeight="1">
      <c r="A109" s="33"/>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5"/>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5"/>
    </row>
    <row r="110" spans="1:95">
      <c r="A110" s="28">
        <v>6</v>
      </c>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30"/>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30"/>
    </row>
    <row r="111" spans="1:95">
      <c r="A111" s="31"/>
      <c r="AV111" s="32"/>
      <c r="CQ111" s="32"/>
    </row>
    <row r="112" spans="1:95">
      <c r="A112" s="31"/>
      <c r="AV112" s="32"/>
      <c r="CQ112" s="32"/>
    </row>
    <row r="113" spans="1:95">
      <c r="A113" s="31"/>
      <c r="AV113" s="32"/>
      <c r="CQ113" s="32"/>
    </row>
    <row r="114" spans="1:95">
      <c r="A114" s="31"/>
      <c r="AV114" s="32"/>
      <c r="CQ114" s="32"/>
    </row>
    <row r="115" spans="1:95">
      <c r="A115" s="31"/>
      <c r="AV115" s="32"/>
      <c r="CQ115" s="32"/>
    </row>
    <row r="116" spans="1:95">
      <c r="A116" s="31"/>
      <c r="AV116" s="32"/>
      <c r="CQ116" s="32"/>
    </row>
    <row r="117" spans="1:95">
      <c r="A117" s="31"/>
      <c r="AV117" s="32"/>
      <c r="CQ117" s="32"/>
    </row>
    <row r="118" spans="1:95">
      <c r="A118" s="31"/>
      <c r="AV118" s="32"/>
      <c r="CQ118" s="32"/>
    </row>
    <row r="119" spans="1:95">
      <c r="A119" s="31"/>
      <c r="AV119" s="32"/>
      <c r="CQ119" s="32"/>
    </row>
    <row r="120" spans="1:95">
      <c r="A120" s="31"/>
      <c r="AV120" s="32"/>
      <c r="CQ120" s="32"/>
    </row>
    <row r="121" spans="1:95">
      <c r="A121" s="31"/>
      <c r="AV121" s="32"/>
      <c r="CQ121" s="32"/>
    </row>
    <row r="122" spans="1:95">
      <c r="A122" s="31"/>
      <c r="AV122" s="32"/>
      <c r="CQ122" s="32"/>
    </row>
    <row r="123" spans="1:95">
      <c r="A123" s="31"/>
      <c r="AV123" s="32"/>
      <c r="CQ123" s="32"/>
    </row>
    <row r="124" spans="1:95">
      <c r="A124" s="31"/>
      <c r="AV124" s="32"/>
      <c r="CQ124" s="32"/>
    </row>
    <row r="125" spans="1:95">
      <c r="A125" s="31"/>
      <c r="AV125" s="32"/>
      <c r="CQ125" s="32"/>
    </row>
    <row r="126" spans="1:95">
      <c r="A126" s="31"/>
      <c r="AV126" s="32"/>
      <c r="CQ126" s="32"/>
    </row>
    <row r="127" spans="1:95">
      <c r="A127" s="31"/>
      <c r="AV127" s="32"/>
      <c r="CQ127" s="32"/>
    </row>
    <row r="128" spans="1:95">
      <c r="A128" s="31"/>
      <c r="AV128" s="32"/>
      <c r="CQ128" s="32"/>
    </row>
    <row r="129" spans="1:95">
      <c r="A129" s="31"/>
      <c r="AV129" s="32"/>
      <c r="CQ129" s="32"/>
    </row>
    <row r="130" spans="1:95" ht="291.64999999999998" customHeight="1">
      <c r="A130" s="31"/>
      <c r="AV130" s="32"/>
      <c r="CQ130" s="32"/>
    </row>
    <row r="131" spans="1:95" ht="385.5" customHeight="1">
      <c r="A131" s="33"/>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5"/>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5"/>
    </row>
    <row r="132" spans="1:95">
      <c r="A132" s="28">
        <v>7</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30"/>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30"/>
    </row>
    <row r="133" spans="1:95">
      <c r="A133" s="31"/>
      <c r="AV133" s="32"/>
      <c r="CQ133" s="32"/>
    </row>
    <row r="134" spans="1:95">
      <c r="A134" s="31"/>
      <c r="AV134" s="32"/>
      <c r="CQ134" s="32"/>
    </row>
    <row r="135" spans="1:95">
      <c r="A135" s="31"/>
      <c r="AV135" s="32"/>
      <c r="CQ135" s="32"/>
    </row>
    <row r="136" spans="1:95">
      <c r="A136" s="31"/>
      <c r="AV136" s="32"/>
      <c r="CQ136" s="32"/>
    </row>
    <row r="137" spans="1:95">
      <c r="A137" s="31"/>
      <c r="AV137" s="32"/>
      <c r="CQ137" s="32"/>
    </row>
    <row r="138" spans="1:95">
      <c r="A138" s="31"/>
      <c r="AV138" s="32"/>
      <c r="CQ138" s="32"/>
    </row>
    <row r="139" spans="1:95">
      <c r="A139" s="31"/>
      <c r="AV139" s="32"/>
      <c r="CQ139" s="32"/>
    </row>
    <row r="140" spans="1:95">
      <c r="A140" s="31"/>
      <c r="AV140" s="32"/>
      <c r="CQ140" s="32"/>
    </row>
    <row r="141" spans="1:95">
      <c r="A141" s="31"/>
      <c r="AV141" s="32"/>
      <c r="CQ141" s="32"/>
    </row>
    <row r="142" spans="1:95">
      <c r="A142" s="31"/>
      <c r="AV142" s="32"/>
      <c r="CQ142" s="32"/>
    </row>
    <row r="143" spans="1:95">
      <c r="A143" s="31"/>
      <c r="AV143" s="32"/>
      <c r="CQ143" s="32"/>
    </row>
    <row r="144" spans="1:95">
      <c r="A144" s="31"/>
      <c r="AV144" s="32"/>
      <c r="CQ144" s="32"/>
    </row>
    <row r="145" spans="1:95">
      <c r="A145" s="31"/>
      <c r="AV145" s="32"/>
      <c r="CQ145" s="32"/>
    </row>
    <row r="146" spans="1:95">
      <c r="A146" s="31"/>
      <c r="AV146" s="32"/>
      <c r="CQ146" s="32"/>
    </row>
    <row r="147" spans="1:95">
      <c r="A147" s="31"/>
      <c r="AV147" s="32"/>
      <c r="CQ147" s="32"/>
    </row>
    <row r="148" spans="1:95">
      <c r="A148" s="31"/>
      <c r="AV148" s="32"/>
      <c r="CQ148" s="32"/>
    </row>
    <row r="149" spans="1:95" ht="385.5" customHeight="1">
      <c r="A149" s="31"/>
      <c r="AV149" s="32"/>
      <c r="CQ149" s="32"/>
    </row>
    <row r="150" spans="1:95" ht="338.15" customHeight="1">
      <c r="A150" s="33"/>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5"/>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5"/>
    </row>
    <row r="151" spans="1:95">
      <c r="A151" s="28">
        <v>8</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30"/>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30"/>
    </row>
    <row r="152" spans="1:95">
      <c r="A152" s="31"/>
      <c r="AV152" s="32"/>
      <c r="CQ152" s="32"/>
    </row>
    <row r="153" spans="1:95">
      <c r="A153" s="31"/>
      <c r="AV153" s="32"/>
      <c r="CQ153" s="32"/>
    </row>
    <row r="154" spans="1:95">
      <c r="A154" s="31"/>
      <c r="AV154" s="32"/>
      <c r="CQ154" s="32"/>
    </row>
    <row r="155" spans="1:95">
      <c r="A155" s="31"/>
      <c r="AV155" s="32"/>
      <c r="CQ155" s="32"/>
    </row>
    <row r="156" spans="1:95">
      <c r="A156" s="31"/>
      <c r="AV156" s="32"/>
      <c r="CQ156" s="32"/>
    </row>
    <row r="157" spans="1:95">
      <c r="A157" s="31"/>
      <c r="AV157" s="32"/>
      <c r="CQ157" s="32"/>
    </row>
    <row r="158" spans="1:95">
      <c r="A158" s="31"/>
      <c r="AV158" s="32"/>
      <c r="CQ158" s="32"/>
    </row>
    <row r="159" spans="1:95">
      <c r="A159" s="31"/>
      <c r="AV159" s="32"/>
      <c r="CQ159" s="32"/>
    </row>
    <row r="160" spans="1:95">
      <c r="A160" s="31"/>
      <c r="AV160" s="32"/>
      <c r="CQ160" s="32"/>
    </row>
    <row r="161" spans="1:95">
      <c r="A161" s="31"/>
      <c r="AV161" s="32"/>
      <c r="CQ161" s="32"/>
    </row>
    <row r="162" spans="1:95">
      <c r="A162" s="31"/>
      <c r="AV162" s="32"/>
      <c r="CQ162" s="32"/>
    </row>
    <row r="163" spans="1:95">
      <c r="A163" s="31"/>
      <c r="AV163" s="32"/>
      <c r="CQ163" s="32"/>
    </row>
    <row r="164" spans="1:95">
      <c r="A164" s="31"/>
      <c r="AV164" s="32"/>
      <c r="CQ164" s="32"/>
    </row>
    <row r="165" spans="1:95">
      <c r="A165" s="31"/>
      <c r="AV165" s="32"/>
      <c r="CQ165" s="32"/>
    </row>
    <row r="166" spans="1:95">
      <c r="A166" s="31"/>
      <c r="AV166" s="32"/>
      <c r="CQ166" s="32"/>
    </row>
    <row r="167" spans="1:95">
      <c r="A167" s="31"/>
      <c r="AV167" s="32"/>
      <c r="CQ167" s="32"/>
    </row>
    <row r="168" spans="1:95">
      <c r="A168" s="31"/>
      <c r="AV168" s="32"/>
      <c r="CQ168" s="32"/>
    </row>
    <row r="169" spans="1:95">
      <c r="A169" s="31"/>
      <c r="AV169" s="32"/>
      <c r="CQ169" s="32"/>
    </row>
    <row r="170" spans="1:95">
      <c r="A170" s="31"/>
      <c r="AV170" s="32"/>
      <c r="CQ170" s="32"/>
    </row>
    <row r="171" spans="1:95">
      <c r="A171" s="31"/>
      <c r="AV171" s="32"/>
      <c r="CQ171" s="32"/>
    </row>
    <row r="172" spans="1:95" ht="76.5" customHeight="1">
      <c r="A172" s="33"/>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5"/>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5"/>
    </row>
    <row r="173" spans="1:95">
      <c r="A173" s="28">
        <v>9</v>
      </c>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30"/>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30"/>
    </row>
    <row r="174" spans="1:95">
      <c r="A174" s="31"/>
      <c r="AV174" s="32"/>
      <c r="CQ174" s="32"/>
    </row>
    <row r="175" spans="1:95">
      <c r="A175" s="31"/>
      <c r="AV175" s="32"/>
      <c r="CQ175" s="32"/>
    </row>
    <row r="176" spans="1:95">
      <c r="A176" s="31"/>
      <c r="AV176" s="32"/>
      <c r="CQ176" s="32"/>
    </row>
    <row r="177" spans="1:95">
      <c r="A177" s="31"/>
      <c r="AV177" s="32"/>
      <c r="CQ177" s="32"/>
    </row>
    <row r="178" spans="1:95">
      <c r="A178" s="31"/>
      <c r="AV178" s="32"/>
      <c r="CQ178" s="32"/>
    </row>
    <row r="179" spans="1:95">
      <c r="A179" s="31"/>
      <c r="AV179" s="32"/>
      <c r="CQ179" s="32"/>
    </row>
    <row r="180" spans="1:95">
      <c r="A180" s="31"/>
      <c r="AV180" s="32"/>
      <c r="CQ180" s="32"/>
    </row>
    <row r="181" spans="1:95">
      <c r="A181" s="31"/>
      <c r="AV181" s="32"/>
      <c r="CQ181" s="32"/>
    </row>
    <row r="182" spans="1:95">
      <c r="A182" s="31"/>
      <c r="AV182" s="32"/>
      <c r="CQ182" s="32"/>
    </row>
    <row r="183" spans="1:95">
      <c r="A183" s="31"/>
      <c r="AV183" s="32"/>
      <c r="CQ183" s="32"/>
    </row>
    <row r="184" spans="1:95">
      <c r="A184" s="31"/>
      <c r="AV184" s="32"/>
      <c r="CQ184" s="32"/>
    </row>
    <row r="185" spans="1:95">
      <c r="A185" s="31"/>
      <c r="AV185" s="32"/>
      <c r="CQ185" s="32"/>
    </row>
    <row r="186" spans="1:95">
      <c r="A186" s="31"/>
      <c r="AV186" s="32"/>
      <c r="CQ186" s="32"/>
    </row>
    <row r="187" spans="1:95">
      <c r="A187" s="31"/>
      <c r="AV187" s="32"/>
      <c r="CQ187" s="32"/>
    </row>
    <row r="188" spans="1:95">
      <c r="A188" s="31"/>
      <c r="AV188" s="32"/>
      <c r="CQ188" s="32"/>
    </row>
    <row r="189" spans="1:95">
      <c r="A189" s="31"/>
      <c r="AV189" s="32"/>
      <c r="CQ189" s="32"/>
    </row>
    <row r="190" spans="1:95">
      <c r="A190" s="33"/>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5"/>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c r="CM190" s="34"/>
      <c r="CN190" s="34"/>
      <c r="CO190" s="34"/>
      <c r="CP190" s="34"/>
      <c r="CQ190" s="35"/>
    </row>
    <row r="191" spans="1:95">
      <c r="A191" s="28">
        <v>10</v>
      </c>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30"/>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c r="CL191" s="29"/>
      <c r="CM191" s="29"/>
      <c r="CN191" s="29"/>
      <c r="CO191" s="29"/>
      <c r="CP191" s="29"/>
      <c r="CQ191" s="30"/>
    </row>
    <row r="192" spans="1:95">
      <c r="A192" s="31"/>
      <c r="AV192" s="32"/>
      <c r="CQ192" s="32"/>
    </row>
    <row r="193" spans="1:95">
      <c r="A193" s="31"/>
      <c r="AV193" s="32"/>
      <c r="CQ193" s="32"/>
    </row>
    <row r="194" spans="1:95">
      <c r="A194" s="31"/>
      <c r="AV194" s="32"/>
      <c r="CQ194" s="32"/>
    </row>
    <row r="195" spans="1:95">
      <c r="A195" s="31"/>
      <c r="AV195" s="32"/>
      <c r="CQ195" s="32"/>
    </row>
    <row r="196" spans="1:95">
      <c r="A196" s="31"/>
      <c r="AV196" s="32"/>
      <c r="CQ196" s="32"/>
    </row>
    <row r="197" spans="1:95">
      <c r="A197" s="31"/>
      <c r="AV197" s="32"/>
      <c r="CQ197" s="32"/>
    </row>
    <row r="198" spans="1:95">
      <c r="A198" s="31"/>
      <c r="AV198" s="32"/>
      <c r="CQ198" s="32"/>
    </row>
    <row r="199" spans="1:95">
      <c r="A199" s="31"/>
      <c r="AV199" s="32"/>
      <c r="CQ199" s="32"/>
    </row>
    <row r="200" spans="1:95">
      <c r="A200" s="31"/>
      <c r="AV200" s="32"/>
      <c r="CQ200" s="32"/>
    </row>
    <row r="201" spans="1:95">
      <c r="A201" s="31"/>
      <c r="AV201" s="32"/>
      <c r="CQ201" s="32"/>
    </row>
    <row r="202" spans="1:95">
      <c r="A202" s="31"/>
      <c r="AV202" s="32"/>
      <c r="CQ202" s="32"/>
    </row>
    <row r="203" spans="1:95">
      <c r="A203" s="31"/>
      <c r="AV203" s="32"/>
      <c r="CQ203" s="32"/>
    </row>
    <row r="204" spans="1:95">
      <c r="A204" s="31"/>
      <c r="AV204" s="32"/>
      <c r="CQ204" s="32"/>
    </row>
    <row r="205" spans="1:95">
      <c r="A205" s="31"/>
      <c r="AV205" s="32"/>
      <c r="CQ205" s="32"/>
    </row>
    <row r="206" spans="1:95">
      <c r="A206" s="31"/>
      <c r="AV206" s="32"/>
      <c r="CQ206" s="32"/>
    </row>
    <row r="207" spans="1:95">
      <c r="A207" s="31"/>
      <c r="AV207" s="32"/>
      <c r="CQ207" s="32"/>
    </row>
    <row r="208" spans="1:95">
      <c r="A208" s="31"/>
      <c r="AV208" s="32"/>
      <c r="CQ208" s="32"/>
    </row>
    <row r="209" spans="1:95">
      <c r="A209" s="31"/>
      <c r="AV209" s="32"/>
      <c r="CQ209" s="32"/>
    </row>
    <row r="210" spans="1:95">
      <c r="A210" s="31"/>
      <c r="AV210" s="32"/>
      <c r="CQ210" s="32"/>
    </row>
    <row r="211" spans="1:95">
      <c r="A211" s="31"/>
      <c r="AV211" s="32"/>
      <c r="CQ211" s="32"/>
    </row>
    <row r="212" spans="1:95" ht="66" customHeight="1">
      <c r="A212" s="33"/>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5"/>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34"/>
      <c r="CD212" s="34"/>
      <c r="CE212" s="34"/>
      <c r="CF212" s="34"/>
      <c r="CG212" s="34"/>
      <c r="CH212" s="34"/>
      <c r="CI212" s="34"/>
      <c r="CJ212" s="34"/>
      <c r="CK212" s="34"/>
      <c r="CL212" s="34"/>
      <c r="CM212" s="34"/>
      <c r="CN212" s="34"/>
      <c r="CO212" s="34"/>
      <c r="CP212" s="34"/>
      <c r="CQ212" s="35"/>
    </row>
    <row r="213" spans="1:95">
      <c r="A213" s="36">
        <v>11</v>
      </c>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30"/>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30"/>
    </row>
    <row r="214" spans="1:95">
      <c r="A214" s="31"/>
      <c r="AV214" s="32"/>
      <c r="CQ214" s="32"/>
    </row>
    <row r="215" spans="1:95">
      <c r="A215" s="31"/>
      <c r="AV215" s="32"/>
      <c r="CQ215" s="32"/>
    </row>
    <row r="216" spans="1:95">
      <c r="A216" s="31"/>
      <c r="AV216" s="32"/>
      <c r="CQ216" s="32"/>
    </row>
    <row r="217" spans="1:95">
      <c r="A217" s="31"/>
      <c r="AV217" s="32"/>
      <c r="CQ217" s="32"/>
    </row>
    <row r="218" spans="1:95">
      <c r="A218" s="31"/>
      <c r="AV218" s="32"/>
      <c r="CQ218" s="32"/>
    </row>
    <row r="219" spans="1:95">
      <c r="A219" s="31"/>
      <c r="AV219" s="32"/>
      <c r="CQ219" s="32"/>
    </row>
    <row r="220" spans="1:95">
      <c r="A220" s="31"/>
      <c r="AV220" s="32"/>
      <c r="CQ220" s="32"/>
    </row>
    <row r="221" spans="1:95">
      <c r="A221" s="31"/>
      <c r="AV221" s="32"/>
      <c r="CQ221" s="32"/>
    </row>
    <row r="222" spans="1:95">
      <c r="A222" s="31"/>
      <c r="AV222" s="32"/>
      <c r="CQ222" s="32"/>
    </row>
    <row r="223" spans="1:95">
      <c r="A223" s="31"/>
      <c r="AV223" s="32"/>
      <c r="CQ223" s="32"/>
    </row>
    <row r="224" spans="1:95">
      <c r="A224" s="31"/>
      <c r="AV224" s="32"/>
      <c r="CQ224" s="32"/>
    </row>
    <row r="225" spans="1:95">
      <c r="A225" s="31"/>
      <c r="AV225" s="32"/>
      <c r="CQ225" s="32"/>
    </row>
    <row r="226" spans="1:95">
      <c r="A226" s="31"/>
      <c r="AV226" s="32"/>
      <c r="CQ226" s="32"/>
    </row>
    <row r="227" spans="1:95">
      <c r="A227" s="31"/>
      <c r="AV227" s="32"/>
      <c r="CQ227" s="32"/>
    </row>
    <row r="228" spans="1:95">
      <c r="A228" s="31"/>
      <c r="AV228" s="32"/>
      <c r="CQ228" s="32"/>
    </row>
    <row r="229" spans="1:95">
      <c r="A229" s="31"/>
      <c r="AV229" s="32"/>
      <c r="CQ229" s="32"/>
    </row>
    <row r="230" spans="1:95">
      <c r="A230" s="31"/>
      <c r="AV230" s="32"/>
      <c r="CQ230" s="32"/>
    </row>
    <row r="231" spans="1:95" ht="158.5" customHeight="1">
      <c r="A231" s="33"/>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5"/>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34"/>
      <c r="CD231" s="34"/>
      <c r="CE231" s="34"/>
      <c r="CF231" s="34"/>
      <c r="CG231" s="34"/>
      <c r="CH231" s="34"/>
      <c r="CI231" s="34"/>
      <c r="CJ231" s="34"/>
      <c r="CK231" s="34"/>
      <c r="CL231" s="34"/>
      <c r="CM231" s="34"/>
      <c r="CN231" s="34"/>
      <c r="CO231" s="34"/>
      <c r="CP231" s="34"/>
      <c r="CQ231" s="35"/>
    </row>
    <row r="232" spans="1:95">
      <c r="A232" s="36">
        <v>12</v>
      </c>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30"/>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30"/>
    </row>
    <row r="233" spans="1:95">
      <c r="A233" s="31"/>
      <c r="AV233" s="32"/>
      <c r="CQ233" s="32"/>
    </row>
    <row r="234" spans="1:95">
      <c r="A234" s="31"/>
      <c r="AV234" s="32"/>
      <c r="CQ234" s="32"/>
    </row>
    <row r="235" spans="1:95">
      <c r="A235" s="31"/>
      <c r="AV235" s="32"/>
      <c r="CQ235" s="32"/>
    </row>
    <row r="236" spans="1:95">
      <c r="A236" s="31"/>
      <c r="AV236" s="32"/>
      <c r="CQ236" s="32"/>
    </row>
    <row r="237" spans="1:95">
      <c r="A237" s="31"/>
      <c r="AV237" s="32"/>
      <c r="CQ237" s="32"/>
    </row>
    <row r="238" spans="1:95">
      <c r="A238" s="31"/>
      <c r="AV238" s="32"/>
      <c r="CQ238" s="32"/>
    </row>
    <row r="239" spans="1:95">
      <c r="A239" s="31"/>
      <c r="AV239" s="32"/>
      <c r="CQ239" s="32"/>
    </row>
    <row r="240" spans="1:95">
      <c r="A240" s="31"/>
      <c r="AV240" s="32"/>
      <c r="CQ240" s="32"/>
    </row>
    <row r="241" spans="1:95">
      <c r="A241" s="31"/>
      <c r="AV241" s="32"/>
      <c r="CQ241" s="32"/>
    </row>
    <row r="242" spans="1:95">
      <c r="A242" s="31"/>
      <c r="AV242" s="32"/>
      <c r="CQ242" s="32"/>
    </row>
    <row r="243" spans="1:95">
      <c r="A243" s="31"/>
      <c r="AV243" s="32"/>
      <c r="CQ243" s="32"/>
    </row>
    <row r="244" spans="1:95">
      <c r="A244" s="31"/>
      <c r="AV244" s="32"/>
      <c r="CQ244" s="32"/>
    </row>
    <row r="245" spans="1:95">
      <c r="A245" s="31"/>
      <c r="AV245" s="32"/>
      <c r="CQ245" s="32"/>
    </row>
    <row r="246" spans="1:95">
      <c r="A246" s="31"/>
      <c r="AV246" s="32"/>
      <c r="CQ246" s="32"/>
    </row>
    <row r="247" spans="1:95">
      <c r="A247" s="31"/>
      <c r="AV247" s="32"/>
      <c r="CQ247" s="32"/>
    </row>
    <row r="248" spans="1:95">
      <c r="A248" s="31"/>
      <c r="AV248" s="32"/>
      <c r="CQ248" s="32"/>
    </row>
    <row r="249" spans="1:95" ht="312" customHeight="1">
      <c r="A249" s="33"/>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5"/>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c r="CA249" s="34"/>
      <c r="CB249" s="34"/>
      <c r="CC249" s="34"/>
      <c r="CD249" s="34"/>
      <c r="CE249" s="34"/>
      <c r="CF249" s="34"/>
      <c r="CG249" s="34"/>
      <c r="CH249" s="34"/>
      <c r="CI249" s="34"/>
      <c r="CJ249" s="34"/>
      <c r="CK249" s="34"/>
      <c r="CL249" s="34"/>
      <c r="CM249" s="34"/>
      <c r="CN249" s="34"/>
      <c r="CO249" s="34"/>
      <c r="CP249" s="34"/>
      <c r="CQ249" s="35"/>
    </row>
    <row r="250" spans="1:95">
      <c r="A250" s="36">
        <v>13</v>
      </c>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30"/>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30"/>
    </row>
    <row r="251" spans="1:95">
      <c r="A251" s="31"/>
      <c r="AV251" s="32"/>
      <c r="CQ251" s="32"/>
    </row>
    <row r="252" spans="1:95">
      <c r="A252" s="31"/>
      <c r="AV252" s="32"/>
      <c r="CQ252" s="32"/>
    </row>
    <row r="253" spans="1:95">
      <c r="A253" s="31"/>
      <c r="AV253" s="32"/>
      <c r="CQ253" s="32"/>
    </row>
    <row r="254" spans="1:95">
      <c r="A254" s="31"/>
      <c r="AV254" s="32"/>
      <c r="CQ254" s="32"/>
    </row>
    <row r="255" spans="1:95">
      <c r="A255" s="31"/>
      <c r="AV255" s="32"/>
      <c r="CQ255" s="32"/>
    </row>
    <row r="256" spans="1:95">
      <c r="A256" s="31"/>
      <c r="AV256" s="32"/>
      <c r="CQ256" s="32"/>
    </row>
    <row r="257" spans="1:95">
      <c r="A257" s="31"/>
      <c r="AV257" s="32"/>
      <c r="CQ257" s="32"/>
    </row>
    <row r="258" spans="1:95">
      <c r="A258" s="31"/>
      <c r="AV258" s="32"/>
      <c r="CQ258" s="32"/>
    </row>
    <row r="259" spans="1:95">
      <c r="A259" s="31"/>
      <c r="AV259" s="32"/>
      <c r="CQ259" s="32"/>
    </row>
    <row r="260" spans="1:95">
      <c r="A260" s="31"/>
      <c r="AV260" s="32"/>
      <c r="CQ260" s="32"/>
    </row>
    <row r="261" spans="1:95">
      <c r="A261" s="31"/>
      <c r="AV261" s="32"/>
      <c r="CQ261" s="32"/>
    </row>
    <row r="262" spans="1:95">
      <c r="A262" s="31"/>
      <c r="AV262" s="32"/>
      <c r="CQ262" s="32"/>
    </row>
    <row r="263" spans="1:95">
      <c r="A263" s="31"/>
      <c r="AV263" s="32"/>
      <c r="CQ263" s="32"/>
    </row>
    <row r="264" spans="1:95">
      <c r="A264" s="31"/>
      <c r="AV264" s="32"/>
      <c r="CQ264" s="32"/>
    </row>
    <row r="265" spans="1:95">
      <c r="A265" s="31"/>
      <c r="AV265" s="32"/>
      <c r="CQ265" s="32"/>
    </row>
    <row r="266" spans="1:95" ht="247.5" customHeight="1">
      <c r="A266" s="31"/>
      <c r="AV266" s="32"/>
      <c r="CQ266" s="32"/>
    </row>
    <row r="267" spans="1:95" ht="387.65" customHeight="1">
      <c r="A267" s="33"/>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5"/>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c r="CM267" s="34"/>
      <c r="CN267" s="34"/>
      <c r="CO267" s="34"/>
      <c r="CP267" s="34"/>
      <c r="CQ267" s="35"/>
    </row>
    <row r="268" spans="1:95">
      <c r="A268" s="36">
        <v>14</v>
      </c>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30"/>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30"/>
    </row>
    <row r="269" spans="1:95">
      <c r="A269" s="31"/>
      <c r="AV269" s="32"/>
      <c r="CQ269" s="32"/>
    </row>
    <row r="270" spans="1:95">
      <c r="A270" s="31"/>
      <c r="AV270" s="32"/>
      <c r="CQ270" s="32"/>
    </row>
    <row r="271" spans="1:95">
      <c r="A271" s="31"/>
      <c r="AV271" s="32"/>
      <c r="CQ271" s="32"/>
    </row>
    <row r="272" spans="1:95">
      <c r="A272" s="31"/>
      <c r="AV272" s="32"/>
      <c r="CQ272" s="32"/>
    </row>
    <row r="273" spans="1:95">
      <c r="A273" s="31"/>
      <c r="AV273" s="32"/>
      <c r="CQ273" s="32"/>
    </row>
    <row r="274" spans="1:95">
      <c r="A274" s="31"/>
      <c r="AV274" s="32"/>
      <c r="CQ274" s="32"/>
    </row>
    <row r="275" spans="1:95">
      <c r="A275" s="31"/>
      <c r="AV275" s="32"/>
      <c r="CQ275" s="32"/>
    </row>
    <row r="276" spans="1:95">
      <c r="A276" s="31"/>
      <c r="AV276" s="32"/>
      <c r="CQ276" s="32"/>
    </row>
    <row r="277" spans="1:95">
      <c r="A277" s="31"/>
      <c r="AV277" s="32"/>
      <c r="CQ277" s="32"/>
    </row>
    <row r="278" spans="1:95">
      <c r="A278" s="31"/>
      <c r="AV278" s="32"/>
      <c r="CQ278" s="32"/>
    </row>
    <row r="279" spans="1:95">
      <c r="A279" s="31"/>
      <c r="AV279" s="32"/>
      <c r="CQ279" s="32"/>
    </row>
    <row r="280" spans="1:95">
      <c r="A280" s="31"/>
      <c r="AV280" s="32"/>
      <c r="CQ280" s="32"/>
    </row>
    <row r="281" spans="1:95">
      <c r="A281" s="31"/>
      <c r="AV281" s="32"/>
      <c r="CQ281" s="32"/>
    </row>
    <row r="282" spans="1:95">
      <c r="A282" s="31"/>
      <c r="AV282" s="32"/>
      <c r="CQ282" s="32"/>
    </row>
    <row r="283" spans="1:95">
      <c r="A283" s="33"/>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5"/>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c r="CA283" s="34"/>
      <c r="CB283" s="34"/>
      <c r="CC283" s="34"/>
      <c r="CD283" s="34"/>
      <c r="CE283" s="34"/>
      <c r="CF283" s="34"/>
      <c r="CG283" s="34"/>
      <c r="CH283" s="34"/>
      <c r="CI283" s="34"/>
      <c r="CJ283" s="34"/>
      <c r="CK283" s="34"/>
      <c r="CL283" s="34"/>
      <c r="CM283" s="34"/>
      <c r="CN283" s="34"/>
      <c r="CO283" s="34"/>
      <c r="CP283" s="34"/>
      <c r="CQ283" s="35"/>
    </row>
    <row r="284" spans="1:95">
      <c r="A284" s="36">
        <v>15</v>
      </c>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30"/>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30"/>
    </row>
    <row r="285" spans="1:95">
      <c r="A285" s="31"/>
      <c r="AV285" s="32"/>
      <c r="CQ285" s="32"/>
    </row>
    <row r="286" spans="1:95">
      <c r="A286" s="31"/>
      <c r="AV286" s="32"/>
      <c r="CQ286" s="32"/>
    </row>
    <row r="287" spans="1:95">
      <c r="A287" s="31"/>
      <c r="AV287" s="32"/>
      <c r="CQ287" s="32"/>
    </row>
    <row r="288" spans="1:95">
      <c r="A288" s="31"/>
      <c r="AV288" s="32"/>
      <c r="CQ288" s="32"/>
    </row>
    <row r="289" spans="1:95">
      <c r="A289" s="31"/>
      <c r="AV289" s="32"/>
      <c r="CQ289" s="32"/>
    </row>
    <row r="290" spans="1:95">
      <c r="A290" s="31"/>
      <c r="AV290" s="32"/>
      <c r="CQ290" s="32"/>
    </row>
    <row r="291" spans="1:95">
      <c r="A291" s="31"/>
      <c r="AV291" s="32"/>
      <c r="CQ291" s="32"/>
    </row>
    <row r="292" spans="1:95">
      <c r="A292" s="31"/>
      <c r="AV292" s="32"/>
      <c r="CQ292" s="32"/>
    </row>
    <row r="293" spans="1:95">
      <c r="A293" s="31"/>
      <c r="AV293" s="32"/>
      <c r="CQ293" s="32"/>
    </row>
    <row r="294" spans="1:95">
      <c r="A294" s="31"/>
      <c r="AV294" s="32"/>
      <c r="CQ294" s="32"/>
    </row>
    <row r="295" spans="1:95">
      <c r="A295" s="31"/>
      <c r="AV295" s="32"/>
      <c r="CQ295" s="32"/>
    </row>
    <row r="296" spans="1:95">
      <c r="A296" s="31"/>
      <c r="AV296" s="32"/>
      <c r="CQ296" s="32"/>
    </row>
    <row r="297" spans="1:95">
      <c r="A297" s="31"/>
      <c r="AV297" s="32"/>
      <c r="CQ297" s="32"/>
    </row>
    <row r="298" spans="1:95">
      <c r="A298" s="31"/>
      <c r="AV298" s="32"/>
      <c r="CQ298" s="32"/>
    </row>
    <row r="299" spans="1:95">
      <c r="A299" s="31"/>
      <c r="AV299" s="32"/>
      <c r="CQ299" s="32"/>
    </row>
    <row r="300" spans="1:95">
      <c r="A300" s="31"/>
      <c r="AV300" s="32"/>
      <c r="CQ300" s="32"/>
    </row>
    <row r="301" spans="1:95" ht="96" customHeight="1">
      <c r="A301" s="33"/>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5"/>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c r="CA301" s="34"/>
      <c r="CB301" s="34"/>
      <c r="CC301" s="34"/>
      <c r="CD301" s="34"/>
      <c r="CE301" s="34"/>
      <c r="CF301" s="34"/>
      <c r="CG301" s="34"/>
      <c r="CH301" s="34"/>
      <c r="CI301" s="34"/>
      <c r="CJ301" s="34"/>
      <c r="CK301" s="34"/>
      <c r="CL301" s="34"/>
      <c r="CM301" s="34"/>
      <c r="CN301" s="34"/>
      <c r="CO301" s="34"/>
      <c r="CP301" s="34"/>
      <c r="CQ301" s="35"/>
    </row>
    <row r="302" spans="1:95">
      <c r="A302" s="36">
        <v>16</v>
      </c>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30"/>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30"/>
    </row>
    <row r="303" spans="1:95">
      <c r="A303" s="31"/>
      <c r="AV303" s="32"/>
      <c r="CQ303" s="32"/>
    </row>
    <row r="304" spans="1:95">
      <c r="A304" s="31"/>
      <c r="AV304" s="32"/>
      <c r="CQ304" s="32"/>
    </row>
    <row r="305" spans="1:95">
      <c r="A305" s="31"/>
      <c r="AV305" s="32"/>
      <c r="CQ305" s="32"/>
    </row>
    <row r="306" spans="1:95">
      <c r="A306" s="31"/>
      <c r="AV306" s="32"/>
      <c r="CQ306" s="32"/>
    </row>
    <row r="307" spans="1:95">
      <c r="A307" s="31"/>
      <c r="AV307" s="32"/>
      <c r="CQ307" s="32"/>
    </row>
    <row r="308" spans="1:95">
      <c r="A308" s="31"/>
      <c r="AV308" s="32"/>
      <c r="CQ308" s="32"/>
    </row>
    <row r="309" spans="1:95">
      <c r="A309" s="31"/>
      <c r="AV309" s="32"/>
      <c r="CQ309" s="32"/>
    </row>
    <row r="310" spans="1:95">
      <c r="A310" s="31"/>
      <c r="AV310" s="32"/>
      <c r="CQ310" s="32"/>
    </row>
    <row r="311" spans="1:95">
      <c r="A311" s="31"/>
      <c r="AV311" s="32"/>
      <c r="CQ311" s="32"/>
    </row>
    <row r="312" spans="1:95">
      <c r="A312" s="31"/>
      <c r="AV312" s="32"/>
      <c r="CQ312" s="32"/>
    </row>
    <row r="313" spans="1:95">
      <c r="A313" s="31"/>
      <c r="AV313" s="32"/>
      <c r="CQ313" s="32"/>
    </row>
    <row r="314" spans="1:95">
      <c r="A314" s="31"/>
      <c r="AV314" s="32"/>
      <c r="CQ314" s="32"/>
    </row>
    <row r="315" spans="1:95">
      <c r="A315" s="31"/>
      <c r="AV315" s="32"/>
      <c r="CQ315" s="32"/>
    </row>
    <row r="316" spans="1:95">
      <c r="A316" s="31"/>
      <c r="AV316" s="32"/>
      <c r="CQ316" s="32"/>
    </row>
    <row r="317" spans="1:95">
      <c r="A317" s="31"/>
      <c r="AV317" s="32"/>
      <c r="CQ317" s="32"/>
    </row>
    <row r="318" spans="1:95" ht="144" customHeight="1">
      <c r="A318" s="31"/>
      <c r="AV318" s="32"/>
      <c r="CQ318" s="32"/>
    </row>
    <row r="319" spans="1:95" ht="373" customHeight="1">
      <c r="A319" s="33"/>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5"/>
      <c r="AW319" s="34"/>
      <c r="AX319" s="34"/>
      <c r="AY319" s="34"/>
      <c r="AZ319" s="34"/>
      <c r="BA319" s="34"/>
      <c r="BB319" s="34"/>
      <c r="BC319" s="34"/>
      <c r="BD319" s="34"/>
      <c r="BE319" s="34"/>
      <c r="BF319" s="34"/>
      <c r="BG319" s="34"/>
      <c r="BH319" s="34"/>
      <c r="BI319" s="34"/>
      <c r="BJ319" s="34"/>
      <c r="BK319" s="34"/>
      <c r="BL319" s="34"/>
      <c r="BM319" s="34"/>
      <c r="BN319" s="34"/>
      <c r="BO319" s="34"/>
      <c r="BP319" s="34"/>
      <c r="BQ319" s="34"/>
      <c r="BR319" s="34"/>
      <c r="BS319" s="34"/>
      <c r="BT319" s="34"/>
      <c r="BU319" s="34"/>
      <c r="BV319" s="34"/>
      <c r="BW319" s="34"/>
      <c r="BX319" s="34"/>
      <c r="BY319" s="34"/>
      <c r="BZ319" s="34"/>
      <c r="CA319" s="34"/>
      <c r="CB319" s="34"/>
      <c r="CC319" s="34"/>
      <c r="CD319" s="34"/>
      <c r="CE319" s="34"/>
      <c r="CF319" s="34"/>
      <c r="CG319" s="34"/>
      <c r="CH319" s="34"/>
      <c r="CI319" s="34"/>
      <c r="CJ319" s="34"/>
      <c r="CK319" s="34"/>
      <c r="CL319" s="34"/>
      <c r="CM319" s="34"/>
      <c r="CN319" s="34"/>
      <c r="CO319" s="34"/>
      <c r="CP319" s="34"/>
      <c r="CQ319" s="35"/>
    </row>
  </sheetData>
  <mergeCells count="4">
    <mergeCell ref="B2:AV2"/>
    <mergeCell ref="B3:AV3"/>
    <mergeCell ref="B5:AV5"/>
    <mergeCell ref="AW5:CQ5"/>
  </mergeCells>
  <pageMargins left="0.7" right="0.7" top="0.75" bottom="0.75" header="0.3" footer="0.3"/>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2.xml><?xml version="1.0" encoding="utf-8"?>
<ds:datastoreItem xmlns:ds="http://schemas.openxmlformats.org/officeDocument/2006/customXml" ds:itemID="{7535E794-C91D-4874-80D1-310B3531EA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4E3265-BC96-4F3A-999A-3F508F7A552D}">
  <ds:schemaRefs>
    <ds:schemaRef ds:uri="http://purl.org/dc/elements/1.1/"/>
    <ds:schemaRef ds:uri="http://purl.org/dc/terms/"/>
    <ds:schemaRef ds:uri="http://www.w3.org/XML/1998/namespace"/>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schemas.microsoft.com/office/infopath/2007/PartnerControls"/>
    <ds:schemaRef ds:uri="a73fd218-8bca-4422-add3-bf5da46cbfd8"/>
    <ds:schemaRef ds:uri="082b249c-3e96-4a7c-9ff2-21fd1dcff0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Test Case&amp;Step</vt:lpstr>
      <vt:lpstr>DP-19</vt:lpstr>
      <vt:lpstr>EVD_SCO01-16</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Wuwungan, Bellina (ID - AB)</cp:lastModifiedBy>
  <cp:revision/>
  <dcterms:created xsi:type="dcterms:W3CDTF">2023-05-13T06:19:47Z</dcterms:created>
  <dcterms:modified xsi:type="dcterms:W3CDTF">2023-08-19T08:31:46Z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