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ipostar.sharepoint.com/sites/PJ_NewOPLSystemImplementation/Shared Documents/Post Go Live/"/>
    </mc:Choice>
  </mc:AlternateContent>
  <xr:revisionPtr revIDLastSave="423" documentId="11_B7736587D732F28E608AEED4427CE15E9A8700E7" xr6:coauthVersionLast="47" xr6:coauthVersionMax="47" xr10:uidLastSave="{D97BB6B4-F214-4B40-AA12-8F32E39DEE46}"/>
  <bookViews>
    <workbookView xWindow="-108" yWindow="-108" windowWidth="23256" windowHeight="12456" xr2:uid="{00000000-000D-0000-FFFF-FFFF00000000}"/>
  </bookViews>
  <sheets>
    <sheet name="Data UAT" sheetId="1" r:id="rId1"/>
    <sheet name="New Car" sheetId="2" r:id="rId2"/>
    <sheet name="Used Ca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Khairina Dwi Saktia</author>
  </authors>
  <commentList>
    <comment ref="N4" authorId="0" shapeId="0" xr:uid="{8ACAAC8F-84F7-4307-AB9A-BB923D3170BC}">
      <text>
        <r>
          <rPr>
            <sz val="11"/>
            <color theme="1"/>
            <rFont val="Calibri"/>
            <family val="2"/>
            <scheme val="minor"/>
          </rPr>
          <t xml:space="preserve">Khairina Dwi Saktia:
Jika tidak ada Karoseri dapat dikosongkan
</t>
        </r>
      </text>
    </comment>
    <comment ref="P4" authorId="0" shapeId="0" xr:uid="{55DFDAAE-F819-4C2A-BB7A-527AD902F441}">
      <text>
        <r>
          <rPr>
            <sz val="11"/>
            <color theme="1"/>
            <rFont val="Calibri"/>
            <family val="2"/>
            <scheme val="minor"/>
          </rPr>
          <t>Khairina Dwi Saktia:
Jika tidak ada Aksesoris dapat dikosongkan</t>
        </r>
      </text>
    </comment>
  </commentList>
</comments>
</file>

<file path=xl/sharedStrings.xml><?xml version="1.0" encoding="utf-8"?>
<sst xmlns="http://schemas.openxmlformats.org/spreadsheetml/2006/main" count="503" uniqueCount="264">
  <si>
    <t>UAT Scenarios</t>
  </si>
  <si>
    <t>10 January -16 January</t>
  </si>
  <si>
    <t>NO</t>
  </si>
  <si>
    <t>MO Name</t>
  </si>
  <si>
    <t>Application NO</t>
  </si>
  <si>
    <t>Tenor</t>
  </si>
  <si>
    <t>TOP</t>
  </si>
  <si>
    <t>Billing Type</t>
  </si>
  <si>
    <t>Payment Type</t>
  </si>
  <si>
    <t>COP
(yes/no)</t>
  </si>
  <si>
    <t>Asset Condition
(Used/New)</t>
  </si>
  <si>
    <t>Billing Mode</t>
  </si>
  <si>
    <t>OTR</t>
  </si>
  <si>
    <t>Disc Unit</t>
  </si>
  <si>
    <t>Karoseri</t>
  </si>
  <si>
    <t>Dics Karoseri</t>
  </si>
  <si>
    <t>Aksesoris</t>
  </si>
  <si>
    <t>Disc Aksesoris</t>
  </si>
  <si>
    <t>Mobilization Amount</t>
  </si>
  <si>
    <t>Interest rate</t>
  </si>
  <si>
    <t>Borrowing Rate</t>
  </si>
  <si>
    <t>RV rate</t>
  </si>
  <si>
    <t>RV Amounth</t>
  </si>
  <si>
    <t>Budget STNK KEUR</t>
  </si>
  <si>
    <t>Budget Replacement</t>
  </si>
  <si>
    <t>Budget Maintenance</t>
  </si>
  <si>
    <t>Budget Insurance</t>
  </si>
  <si>
    <t>SPAF</t>
  </si>
  <si>
    <t>Subvention</t>
  </si>
  <si>
    <t>Rental Rounded Amount / Month</t>
  </si>
  <si>
    <t>Rental Amount</t>
  </si>
  <si>
    <t>ROA</t>
  </si>
  <si>
    <t>Kalkulasi Sesuai?
(OK/NOT OK)</t>
  </si>
  <si>
    <t>Remark</t>
  </si>
  <si>
    <t>Sofwan Erliansyah</t>
  </si>
  <si>
    <t>0000340/4/10/01/2024</t>
  </si>
  <si>
    <t>Monthly</t>
  </si>
  <si>
    <t>Arrear</t>
  </si>
  <si>
    <t>No</t>
  </si>
  <si>
    <t>New</t>
  </si>
  <si>
    <t>Normal</t>
  </si>
  <si>
    <t>NOT OK</t>
  </si>
  <si>
    <t>Main Coverage Premium Amount pada insurance masih kosong</t>
  </si>
  <si>
    <t>0000341/4/10/01/2024</t>
  </si>
  <si>
    <t>Budget stnk &amp; KIR masih kosong dan Main Coverage Premium Amount pada insurance masih kosong</t>
  </si>
  <si>
    <t>Claudia Pricillia T</t>
  </si>
  <si>
    <t>0000342/4/08/01/2024</t>
  </si>
  <si>
    <t xml:space="preserve"> MONTHLY</t>
  </si>
  <si>
    <t>yes</t>
  </si>
  <si>
    <t>-</t>
  </si>
  <si>
    <t>23.870.000</t>
  </si>
  <si>
    <t>5.728.800.000</t>
  </si>
  <si>
    <t>terjadi perbedaan di interest rate, RV%, ROA</t>
  </si>
  <si>
    <t>0000343/4/10/01/2024</t>
  </si>
  <si>
    <t>MONTHLY</t>
  </si>
  <si>
    <t>428.400.000</t>
  </si>
  <si>
    <t>Susan</t>
  </si>
  <si>
    <t>0000344/4/00/01/2024</t>
  </si>
  <si>
    <t> ANNUALY</t>
  </si>
  <si>
    <t>ADVANCE</t>
  </si>
  <si>
    <t>204.000.000</t>
  </si>
  <si>
    <t>Dermila</t>
  </si>
  <si>
    <t>0000345/4/00/01/2024</t>
  </si>
  <si>
    <t>1.125.600.000</t>
  </si>
  <si>
    <t> FARAH MARTHALIA</t>
  </si>
  <si>
    <t>0000346/4/00/01/2024</t>
  </si>
  <si>
    <t>Term Condition</t>
  </si>
  <si>
    <t>0=Arrear,1 Advance</t>
  </si>
  <si>
    <t>Application Date</t>
  </si>
  <si>
    <t>20/11/2023</t>
  </si>
  <si>
    <t xml:space="preserve">Residual Value </t>
  </si>
  <si>
    <t>TOP Days</t>
  </si>
  <si>
    <t>Interest Rate</t>
  </si>
  <si>
    <t>Spread</t>
  </si>
  <si>
    <t>3,00%</t>
  </si>
  <si>
    <t>PMT Amount</t>
  </si>
  <si>
    <t>Rp13.217.131,38</t>
  </si>
  <si>
    <t>Interest Sewa</t>
  </si>
  <si>
    <t xml:space="preserve">                             50.061.977</t>
  </si>
  <si>
    <t>Pokok</t>
  </si>
  <si>
    <t xml:space="preserve">                           108.543.600</t>
  </si>
  <si>
    <t>Cicilan</t>
  </si>
  <si>
    <t xml:space="preserve">                           158.605.577</t>
  </si>
  <si>
    <t> </t>
  </si>
  <si>
    <t>Acquisition Cost</t>
  </si>
  <si>
    <t xml:space="preserve">Unit </t>
  </si>
  <si>
    <t xml:space="preserve"> Total Cost Exclude VAT 1 tahun </t>
  </si>
  <si>
    <t>OTR Amount incl vat</t>
  </si>
  <si>
    <t xml:space="preserve">                      500.000.000,00</t>
  </si>
  <si>
    <t>Unit Price Amount exc VAT</t>
  </si>
  <si>
    <t xml:space="preserve">                      447.860.000,00</t>
  </si>
  <si>
    <t>Discount Unit</t>
  </si>
  <si>
    <t xml:space="preserve">                             15.000.000</t>
  </si>
  <si>
    <t>vat</t>
  </si>
  <si>
    <t xml:space="preserve">                        37.140.000,00</t>
  </si>
  <si>
    <t>Sub Total</t>
  </si>
  <si>
    <t xml:space="preserve">                     447.860.000,00</t>
  </si>
  <si>
    <t>Price</t>
  </si>
  <si>
    <t xml:space="preserve">                             20.000.000</t>
  </si>
  <si>
    <t>exclude VAT</t>
  </si>
  <si>
    <t>Discount</t>
  </si>
  <si>
    <t xml:space="preserve">                                2.000.000</t>
  </si>
  <si>
    <t xml:space="preserve">                             18.000.000</t>
  </si>
  <si>
    <t>Accessoris</t>
  </si>
  <si>
    <t xml:space="preserve">                                                -</t>
  </si>
  <si>
    <t>TOTALAcq. Unit</t>
  </si>
  <si>
    <t xml:space="preserve">                     465.860.000,00</t>
  </si>
  <si>
    <t>0,03</t>
  </si>
  <si>
    <t>Residual Value</t>
  </si>
  <si>
    <t xml:space="preserve">                     357.316.400,00</t>
  </si>
  <si>
    <t>PMT (Month)</t>
  </si>
  <si>
    <t xml:space="preserve">                      158.605.576,55</t>
  </si>
  <si>
    <t xml:space="preserve">                                              -  </t>
  </si>
  <si>
    <t xml:space="preserve">                                             -</t>
  </si>
  <si>
    <t>Insurance Commision</t>
  </si>
  <si>
    <t xml:space="preserve">                         (1.721.500,00)</t>
  </si>
  <si>
    <t>Margin of TOP</t>
  </si>
  <si>
    <t xml:space="preserve">                          3.545.595,00</t>
  </si>
  <si>
    <t>1,00</t>
  </si>
  <si>
    <t>Total</t>
  </si>
  <si>
    <t xml:space="preserve">                                1.824.095</t>
  </si>
  <si>
    <t>Budget Cost</t>
  </si>
  <si>
    <t>REPLACEMENT CAR</t>
  </si>
  <si>
    <t xml:space="preserve">                                5.590.320</t>
  </si>
  <si>
    <t>INSURANCE</t>
  </si>
  <si>
    <t xml:space="preserve">                                6.886.000</t>
  </si>
  <si>
    <t>MAINTENANCE</t>
  </si>
  <si>
    <t xml:space="preserve">                             63.000.000</t>
  </si>
  <si>
    <t>STNK &amp; KEUR</t>
  </si>
  <si>
    <t xml:space="preserve">                             11.608.100</t>
  </si>
  <si>
    <t>TOTAL Budget Cost</t>
  </si>
  <si>
    <t xml:space="preserve">                             87.084.420</t>
  </si>
  <si>
    <t>TOTAL RENT</t>
  </si>
  <si>
    <t xml:space="preserve">                      247.514.091,55</t>
  </si>
  <si>
    <t>MOBILISASI</t>
  </si>
  <si>
    <t>Basic Lease</t>
  </si>
  <si>
    <t xml:space="preserve">                        20.626.174,30</t>
  </si>
  <si>
    <t>Rental Rounded Amount / month</t>
  </si>
  <si>
    <t xml:space="preserve">                       20.626.000,00</t>
  </si>
  <si>
    <t>Perhitungan ROA</t>
  </si>
  <si>
    <t>Pendapatan</t>
  </si>
  <si>
    <t xml:space="preserve"> Selama Periode </t>
  </si>
  <si>
    <t xml:space="preserve"> Yearly </t>
  </si>
  <si>
    <t xml:space="preserve"> Monthly </t>
  </si>
  <si>
    <t>0,00</t>
  </si>
  <si>
    <t xml:space="preserve">                              -</t>
  </si>
  <si>
    <t xml:space="preserve">                          1.721.500,00</t>
  </si>
  <si>
    <t>1.721.500,00</t>
  </si>
  <si>
    <t>Rental/instalment</t>
  </si>
  <si>
    <t xml:space="preserve">                      247.512.000,00</t>
  </si>
  <si>
    <t>247.512.000,00</t>
  </si>
  <si>
    <t xml:space="preserve">           20.626.000</t>
  </si>
  <si>
    <t>Disposal/Sale (RV)</t>
  </si>
  <si>
    <t xml:space="preserve">                      357.316.400,00</t>
  </si>
  <si>
    <t>357.316.400,00</t>
  </si>
  <si>
    <t xml:space="preserve">           29.776.367</t>
  </si>
  <si>
    <t>Total Pendapatan</t>
  </si>
  <si>
    <t xml:space="preserve">                    606.549.900,00</t>
  </si>
  <si>
    <t>606.549.900,00</t>
  </si>
  <si>
    <t xml:space="preserve">          50.545.825</t>
  </si>
  <si>
    <t>Biaya</t>
  </si>
  <si>
    <t>Bunga TOP</t>
  </si>
  <si>
    <t>3.545.595,00</t>
  </si>
  <si>
    <t>Borrowing Interest</t>
  </si>
  <si>
    <t xml:space="preserve">                        37.520.361,82</t>
  </si>
  <si>
    <t>37.520.361,82</t>
  </si>
  <si>
    <t xml:space="preserve">             3.126.697</t>
  </si>
  <si>
    <t>Depreciation</t>
  </si>
  <si>
    <t xml:space="preserve">                      465.860.000,00</t>
  </si>
  <si>
    <t>465.860.000,00</t>
  </si>
  <si>
    <t xml:space="preserve">           38.821.667</t>
  </si>
  <si>
    <t>Biaya From Budget</t>
  </si>
  <si>
    <t xml:space="preserve">                          5.590.320,00</t>
  </si>
  <si>
    <t>5.590.320,00</t>
  </si>
  <si>
    <t xml:space="preserve">                          6.886.000,00</t>
  </si>
  <si>
    <t>6.886.000,00</t>
  </si>
  <si>
    <t xml:space="preserve">                        63.000.000,00</t>
  </si>
  <si>
    <t>63.000.000,00</t>
  </si>
  <si>
    <t xml:space="preserve">             5.250.000</t>
  </si>
  <si>
    <t xml:space="preserve">                        11.608.100,00</t>
  </si>
  <si>
    <t>11.608.100,00</t>
  </si>
  <si>
    <t>Total Biaya</t>
  </si>
  <si>
    <t>594.010.376,82</t>
  </si>
  <si>
    <t>49.500.864,74</t>
  </si>
  <si>
    <t>Profit</t>
  </si>
  <si>
    <t>12.539.523,18</t>
  </si>
  <si>
    <t>1.044.960,26</t>
  </si>
  <si>
    <t>Average Asset</t>
  </si>
  <si>
    <t>412.588.200,00</t>
  </si>
  <si>
    <t>Gross ROA</t>
  </si>
  <si>
    <t>3,04%</t>
  </si>
  <si>
    <t>Rate WO+OH</t>
  </si>
  <si>
    <t>2,99%</t>
  </si>
  <si>
    <t>RV</t>
  </si>
  <si>
    <t>VAT</t>
  </si>
  <si>
    <t>W/H</t>
  </si>
  <si>
    <t>Periode Kontrak</t>
  </si>
  <si>
    <t>PMT Loan</t>
  </si>
  <si>
    <t>Rp12.172.171,11</t>
  </si>
  <si>
    <t>Borrowing sewa</t>
  </si>
  <si>
    <t xml:space="preserve">                             37.522.453</t>
  </si>
  <si>
    <t xml:space="preserve">                           146.066.053</t>
  </si>
  <si>
    <t>Use Life (tahun)</t>
  </si>
  <si>
    <t>RV Asset Year Used Car</t>
  </si>
  <si>
    <t>0,00%</t>
  </si>
  <si>
    <t>Rp2.978.157,21</t>
  </si>
  <si>
    <t xml:space="preserve">      19.011.087</t>
  </si>
  <si>
    <t xml:space="preserve">                             19.011.087</t>
  </si>
  <si>
    <t xml:space="preserve">       16.726.800</t>
  </si>
  <si>
    <t xml:space="preserve">                             16.726.800</t>
  </si>
  <si>
    <t xml:space="preserve">       35.737.887</t>
  </si>
  <si>
    <t xml:space="preserve">                             35.737.887</t>
  </si>
  <si>
    <t>Initial Purchase Price</t>
  </si>
  <si>
    <t xml:space="preserve">                      288.960.703,00</t>
  </si>
  <si>
    <t xml:space="preserve"> &lt;-- Net Price List exc VAT tanpa diskon + Karoseri tanpa diskon </t>
  </si>
  <si>
    <t>OTR Amount</t>
  </si>
  <si>
    <t xml:space="preserve">                      158.928.386,65</t>
  </si>
  <si>
    <t xml:space="preserve"> &lt;-- Terisi otomatis </t>
  </si>
  <si>
    <t xml:space="preserve">                        12.170.000,00</t>
  </si>
  <si>
    <t xml:space="preserve">                     158.928.386,65</t>
  </si>
  <si>
    <t xml:space="preserve">                                1.000.000</t>
  </si>
  <si>
    <t xml:space="preserve">                     159.928.386,65</t>
  </si>
  <si>
    <t>0,08</t>
  </si>
  <si>
    <t xml:space="preserve">                     143.201.587,04</t>
  </si>
  <si>
    <t xml:space="preserve">                        35.737.886,57</t>
  </si>
  <si>
    <t xml:space="preserve">                         (6.500.000,00)</t>
  </si>
  <si>
    <t xml:space="preserve">                          1.932.371,35</t>
  </si>
  <si>
    <t>-                              4.567.629</t>
  </si>
  <si>
    <t xml:space="preserve">                             26.000.000</t>
  </si>
  <si>
    <t xml:space="preserve">                             25.244.340</t>
  </si>
  <si>
    <t xml:space="preserve">                             51.244.340</t>
  </si>
  <si>
    <t xml:space="preserve">                        82.414.597,92</t>
  </si>
  <si>
    <t xml:space="preserve">                                3.500.000</t>
  </si>
  <si>
    <t xml:space="preserve">                          7.159.549,83</t>
  </si>
  <si>
    <t xml:space="preserve">                         7.160.000,00</t>
  </si>
  <si>
    <t xml:space="preserve">                                                                          -</t>
  </si>
  <si>
    <t xml:space="preserve">                          6.500.000,00</t>
  </si>
  <si>
    <t>6.500.000,00</t>
  </si>
  <si>
    <t xml:space="preserve">                        85.920.000,00</t>
  </si>
  <si>
    <t>85.920.000,00</t>
  </si>
  <si>
    <t xml:space="preserve">                                                         7.160.000</t>
  </si>
  <si>
    <t xml:space="preserve">                      143.201.587,04</t>
  </si>
  <si>
    <t>143.201.587,04</t>
  </si>
  <si>
    <t xml:space="preserve">                                                       11.933.466</t>
  </si>
  <si>
    <t xml:space="preserve">                    235.621.587,04</t>
  </si>
  <si>
    <t>235.621.587,04</t>
  </si>
  <si>
    <t xml:space="preserve">                                                      19.635.132</t>
  </si>
  <si>
    <t>1.932.371,35</t>
  </si>
  <si>
    <t xml:space="preserve">                        19.016.489,04</t>
  </si>
  <si>
    <t>19.016.489,04</t>
  </si>
  <si>
    <t xml:space="preserve">                                                         1.584.707</t>
  </si>
  <si>
    <t xml:space="preserve">                      159.928.386,65</t>
  </si>
  <si>
    <t>159.928.386,65</t>
  </si>
  <si>
    <t xml:space="preserve">                                                       13.327.366</t>
  </si>
  <si>
    <t xml:space="preserve">                        26.000.000,00</t>
  </si>
  <si>
    <t>26.000.000,00</t>
  </si>
  <si>
    <t xml:space="preserve">                                                         2.166.667</t>
  </si>
  <si>
    <t xml:space="preserve">                        25.244.340,00</t>
  </si>
  <si>
    <t>25.244.340,00</t>
  </si>
  <si>
    <t xml:space="preserve">                                                         2.103.695</t>
  </si>
  <si>
    <t xml:space="preserve">                          3.500.000,00</t>
  </si>
  <si>
    <t>3.500.000,00</t>
  </si>
  <si>
    <t>19.635.132,25</t>
  </si>
  <si>
    <t>151.564.986,85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</si>
</sst>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Rp-3809]* #,##0.00_-;\-[$Rp-3809]* #,##0.00_-;_-[$Rp-3809]* &quot;-&quot;??_-;_-@_-"/>
    <numFmt numFmtId="165" formatCode="_(* #,##0.0_);_(* \(#,##0.0\);_(* &quot;-&quot;??_);_(@_)"/>
    <numFmt numFmtId="166" formatCode="_(* #,##0_);_(* \(#,##0\);_(* &quot;-&quot;??_);_(@_)"/>
  </numFmts>
  <fonts count="2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0"/>
      <color rgb="FFFF0000"/>
      <name val="Calibri"/>
      <family val="2"/>
    </font>
    <font>
      <b/>
      <i/>
      <sz val="11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name val="Calibri"/>
      <family val="2"/>
    </font>
    <font>
      <b/>
      <i/>
      <sz val="10"/>
      <color rgb="FFFF0000"/>
      <name val="Calibri"/>
      <family val="2"/>
    </font>
    <font>
      <b/>
      <i/>
      <sz val="12"/>
      <color rgb="FF000000"/>
      <name val="Calibri"/>
      <family val="2"/>
    </font>
    <font>
      <b/>
      <i/>
      <sz val="12"/>
      <color rgb="FFC00000"/>
      <name val="Calibri"/>
      <family val="2"/>
    </font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9"/>
      <color rgb="FF252422"/>
      <name val="Arial"/>
      <charset val="1"/>
    </font>
    <font>
      <sz val="9"/>
      <color rgb="FF252422"/>
      <name val="Calibri"/>
      <scheme val="minor"/>
    </font>
    <font>
      <sz val="11"/>
      <color rgb="FF252422"/>
      <name val="Calibri"/>
      <scheme val="minor"/>
    </font>
    <font>
      <sz val="11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0808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3" borderId="0" xfId="0" applyFont="1" applyFill="1"/>
    <xf numFmtId="0" fontId="4" fillId="0" borderId="1" xfId="0" applyFont="1" applyBorder="1"/>
    <xf numFmtId="0" fontId="4" fillId="0" borderId="2" xfId="0" applyFont="1" applyBorder="1"/>
    <xf numFmtId="0" fontId="6" fillId="4" borderId="0" xfId="0" applyFont="1" applyFill="1"/>
    <xf numFmtId="0" fontId="6" fillId="0" borderId="0" xfId="0" applyFont="1"/>
    <xf numFmtId="0" fontId="4" fillId="0" borderId="3" xfId="0" applyFont="1" applyBorder="1"/>
    <xf numFmtId="0" fontId="6" fillId="0" borderId="4" xfId="0" applyFont="1" applyBorder="1"/>
    <xf numFmtId="0" fontId="4" fillId="5" borderId="4" xfId="0" applyFont="1" applyFill="1" applyBorder="1"/>
    <xf numFmtId="9" fontId="4" fillId="5" borderId="4" xfId="0" applyNumberFormat="1" applyFont="1" applyFill="1" applyBorder="1"/>
    <xf numFmtId="0" fontId="7" fillId="5" borderId="4" xfId="0" applyFont="1" applyFill="1" applyBorder="1"/>
    <xf numFmtId="0" fontId="4" fillId="0" borderId="4" xfId="0" applyFont="1" applyBorder="1"/>
    <xf numFmtId="0" fontId="6" fillId="0" borderId="3" xfId="0" applyFont="1" applyBorder="1"/>
    <xf numFmtId="0" fontId="6" fillId="6" borderId="4" xfId="0" applyFont="1" applyFill="1" applyBorder="1"/>
    <xf numFmtId="0" fontId="5" fillId="7" borderId="0" xfId="0" applyFont="1" applyFill="1"/>
    <xf numFmtId="0" fontId="4" fillId="3" borderId="0" xfId="0" applyFont="1" applyFill="1"/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6" borderId="4" xfId="0" applyFont="1" applyFill="1" applyBorder="1"/>
    <xf numFmtId="0" fontId="8" fillId="5" borderId="4" xfId="0" applyFont="1" applyFill="1" applyBorder="1"/>
    <xf numFmtId="0" fontId="5" fillId="0" borderId="3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11" fillId="0" borderId="3" xfId="0" applyFont="1" applyBorder="1"/>
    <xf numFmtId="0" fontId="10" fillId="0" borderId="3" xfId="0" applyFont="1" applyBorder="1"/>
    <xf numFmtId="0" fontId="7" fillId="6" borderId="4" xfId="0" applyFont="1" applyFill="1" applyBorder="1"/>
    <xf numFmtId="0" fontId="12" fillId="0" borderId="0" xfId="0" applyFont="1"/>
    <xf numFmtId="0" fontId="12" fillId="0" borderId="4" xfId="0" applyFont="1" applyBorder="1"/>
    <xf numFmtId="0" fontId="12" fillId="8" borderId="4" xfId="0" applyFont="1" applyFill="1" applyBorder="1"/>
    <xf numFmtId="0" fontId="12" fillId="5" borderId="0" xfId="0" applyFont="1" applyFill="1"/>
    <xf numFmtId="0" fontId="8" fillId="8" borderId="4" xfId="0" applyFont="1" applyFill="1" applyBorder="1"/>
    <xf numFmtId="9" fontId="4" fillId="0" borderId="0" xfId="0" applyNumberFormat="1" applyFont="1"/>
    <xf numFmtId="0" fontId="8" fillId="0" borderId="0" xfId="0" applyFont="1"/>
    <xf numFmtId="0" fontId="4" fillId="9" borderId="4" xfId="0" applyFont="1" applyFill="1" applyBorder="1"/>
    <xf numFmtId="0" fontId="4" fillId="5" borderId="2" xfId="0" applyFont="1" applyFill="1" applyBorder="1"/>
    <xf numFmtId="0" fontId="4" fillId="0" borderId="5" xfId="0" applyFont="1" applyBorder="1"/>
    <xf numFmtId="0" fontId="5" fillId="6" borderId="4" xfId="0" applyFont="1" applyFill="1" applyBorder="1"/>
    <xf numFmtId="0" fontId="11" fillId="5" borderId="0" xfId="0" applyFont="1" applyFill="1"/>
    <xf numFmtId="0" fontId="4" fillId="10" borderId="0" xfId="0" applyFont="1" applyFill="1" applyAlignment="1">
      <alignment wrapText="1"/>
    </xf>
    <xf numFmtId="0" fontId="11" fillId="0" borderId="0" xfId="0" applyFont="1"/>
    <xf numFmtId="0" fontId="13" fillId="0" borderId="0" xfId="0" applyFont="1"/>
    <xf numFmtId="0" fontId="10" fillId="0" borderId="1" xfId="0" applyFont="1" applyBorder="1"/>
    <xf numFmtId="0" fontId="10" fillId="6" borderId="2" xfId="0" applyFont="1" applyFill="1" applyBorder="1"/>
    <xf numFmtId="0" fontId="10" fillId="6" borderId="0" xfId="0" applyFont="1" applyFill="1"/>
    <xf numFmtId="0" fontId="10" fillId="6" borderId="4" xfId="0" applyFont="1" applyFill="1" applyBorder="1"/>
    <xf numFmtId="0" fontId="10" fillId="0" borderId="4" xfId="0" applyFont="1" applyBorder="1"/>
    <xf numFmtId="0" fontId="14" fillId="0" borderId="3" xfId="0" applyFont="1" applyBorder="1"/>
    <xf numFmtId="0" fontId="15" fillId="6" borderId="4" xfId="0" applyFont="1" applyFill="1" applyBorder="1"/>
    <xf numFmtId="0" fontId="4" fillId="0" borderId="0" xfId="0" applyFont="1" applyAlignment="1">
      <alignment wrapText="1"/>
    </xf>
    <xf numFmtId="9" fontId="4" fillId="0" borderId="4" xfId="0" applyNumberFormat="1" applyFont="1" applyBorder="1"/>
    <xf numFmtId="0" fontId="7" fillId="0" borderId="4" xfId="0" applyFont="1" applyBorder="1"/>
    <xf numFmtId="9" fontId="7" fillId="0" borderId="4" xfId="0" applyNumberFormat="1" applyFont="1" applyBorder="1"/>
    <xf numFmtId="0" fontId="16" fillId="0" borderId="0" xfId="0" applyFont="1"/>
    <xf numFmtId="0" fontId="4" fillId="11" borderId="3" xfId="0" applyFont="1" applyFill="1" applyBorder="1"/>
    <xf numFmtId="0" fontId="4" fillId="12" borderId="3" xfId="0" applyFont="1" applyFill="1" applyBorder="1"/>
    <xf numFmtId="0" fontId="4" fillId="12" borderId="4" xfId="0" applyFont="1" applyFill="1" applyBorder="1"/>
    <xf numFmtId="0" fontId="4" fillId="9" borderId="4" xfId="0" quotePrefix="1" applyFont="1" applyFill="1" applyBorder="1"/>
    <xf numFmtId="9" fontId="0" fillId="0" borderId="0" xfId="0" applyNumberFormat="1"/>
    <xf numFmtId="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43" fontId="0" fillId="0" borderId="0" xfId="1" applyFon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19" fillId="0" borderId="0" xfId="0" applyFont="1" applyFill="1" applyAlignment="1">
      <alignment wrapText="1"/>
    </xf>
    <xf numFmtId="4" fontId="18" fillId="0" borderId="0" xfId="0" applyNumberFormat="1" applyFont="1"/>
    <xf numFmtId="0" fontId="20" fillId="0" borderId="0" xfId="0" applyFont="1"/>
    <xf numFmtId="0" fontId="0" fillId="0" borderId="0" xfId="0" applyFont="1"/>
    <xf numFmtId="0" fontId="21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39"/>
  <sheetViews>
    <sheetView tabSelected="1" topLeftCell="AA1" zoomScale="70" zoomScaleNormal="70" workbookViewId="0">
      <selection activeCell="AG11" sqref="AG11"/>
    </sheetView>
  </sheetViews>
  <sheetFormatPr defaultColWidth="25.140625" defaultRowHeight="14.45"/>
  <cols>
    <col min="1" max="1" width="3.5703125" customWidth="1"/>
    <col min="2" max="2" width="7.28515625" customWidth="1"/>
    <col min="22" max="23" width="34.42578125" customWidth="1"/>
    <col min="29" max="29" width="33.85546875" bestFit="1" customWidth="1"/>
    <col min="33" max="33" width="91.28515625" bestFit="1" customWidth="1"/>
  </cols>
  <sheetData>
    <row r="1" spans="2:33" ht="23.45">
      <c r="B1" s="2" t="s">
        <v>0</v>
      </c>
      <c r="C1" s="2"/>
      <c r="D1" s="2"/>
      <c r="N1" s="3"/>
      <c r="P1" s="3"/>
    </row>
    <row r="2" spans="2:33">
      <c r="B2" s="4" t="s">
        <v>1</v>
      </c>
      <c r="C2" s="5"/>
      <c r="D2" s="5"/>
      <c r="N2" s="3"/>
      <c r="P2" s="3"/>
    </row>
    <row r="4" spans="2:33" s="1" customFormat="1" ht="40.9" customHeight="1">
      <c r="B4" s="6" t="s">
        <v>2</v>
      </c>
      <c r="C4" s="6" t="s">
        <v>3</v>
      </c>
      <c r="D4" s="6" t="s">
        <v>4</v>
      </c>
      <c r="E4" s="7" t="s">
        <v>5</v>
      </c>
      <c r="F4" s="8" t="s">
        <v>6</v>
      </c>
      <c r="G4" s="6" t="s">
        <v>7</v>
      </c>
      <c r="H4" s="6" t="s">
        <v>8</v>
      </c>
      <c r="I4" s="8" t="s">
        <v>9</v>
      </c>
      <c r="J4" s="8" t="s">
        <v>10</v>
      </c>
      <c r="K4" s="6" t="s">
        <v>11</v>
      </c>
      <c r="L4" s="6" t="s">
        <v>12</v>
      </c>
      <c r="M4" s="6" t="s">
        <v>13</v>
      </c>
      <c r="N4" s="7" t="s">
        <v>14</v>
      </c>
      <c r="O4" s="6" t="s">
        <v>15</v>
      </c>
      <c r="P4" s="7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8" t="s">
        <v>32</v>
      </c>
      <c r="AG4" s="8" t="s">
        <v>33</v>
      </c>
    </row>
    <row r="5" spans="2:33">
      <c r="B5">
        <v>1</v>
      </c>
      <c r="C5" t="s">
        <v>34</v>
      </c>
      <c r="D5" t="s">
        <v>35</v>
      </c>
      <c r="E5">
        <v>36</v>
      </c>
      <c r="F5">
        <v>90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s="71">
        <v>245150000</v>
      </c>
      <c r="M5" s="71">
        <v>33150000</v>
      </c>
      <c r="N5" s="71">
        <v>35000000</v>
      </c>
      <c r="O5" s="71">
        <v>0</v>
      </c>
      <c r="P5" s="71">
        <v>0</v>
      </c>
      <c r="Q5" s="71">
        <v>0</v>
      </c>
      <c r="R5" s="71">
        <v>1800000</v>
      </c>
      <c r="S5">
        <v>11.914999999999999</v>
      </c>
      <c r="T5">
        <v>9</v>
      </c>
      <c r="U5" s="68">
        <v>0.61</v>
      </c>
      <c r="V5" s="71">
        <v>160991200</v>
      </c>
      <c r="W5" s="69">
        <v>20639700</v>
      </c>
      <c r="X5" s="69">
        <v>9692340</v>
      </c>
      <c r="Y5" s="69">
        <v>32400000</v>
      </c>
      <c r="Z5" s="69">
        <v>3869805.02</v>
      </c>
      <c r="AA5" s="69">
        <v>3765000</v>
      </c>
      <c r="AB5" s="69">
        <v>10705878</v>
      </c>
      <c r="AC5" s="69">
        <v>5950000</v>
      </c>
      <c r="AD5" s="69">
        <v>428400000</v>
      </c>
      <c r="AE5" s="69">
        <v>2.9831439999999998</v>
      </c>
      <c r="AF5" t="s">
        <v>41</v>
      </c>
      <c r="AG5" t="s">
        <v>42</v>
      </c>
    </row>
    <row r="6" spans="2:33">
      <c r="B6">
        <v>2</v>
      </c>
      <c r="C6" t="s">
        <v>34</v>
      </c>
      <c r="D6" t="s">
        <v>43</v>
      </c>
      <c r="E6">
        <v>60</v>
      </c>
      <c r="F6">
        <v>60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s="71">
        <v>150600000</v>
      </c>
      <c r="M6" s="71">
        <v>5000000</v>
      </c>
      <c r="N6" s="71">
        <v>0</v>
      </c>
      <c r="O6" s="71">
        <v>0</v>
      </c>
      <c r="P6" s="71">
        <v>0</v>
      </c>
      <c r="Q6" s="71"/>
      <c r="R6" s="71">
        <v>2000000</v>
      </c>
      <c r="S6" s="72">
        <v>12.5</v>
      </c>
      <c r="T6" s="70">
        <v>9.5</v>
      </c>
      <c r="U6" s="71">
        <v>60</v>
      </c>
      <c r="V6" s="71">
        <v>83670000</v>
      </c>
      <c r="W6" s="71">
        <v>0</v>
      </c>
      <c r="X6" s="71">
        <v>8067000</v>
      </c>
      <c r="Y6" s="71">
        <v>30000000</v>
      </c>
      <c r="Z6" s="71">
        <v>5359840</v>
      </c>
      <c r="AA6" s="71">
        <v>0</v>
      </c>
      <c r="AB6" s="71">
        <v>0</v>
      </c>
      <c r="AC6" s="71">
        <v>2785000</v>
      </c>
      <c r="AD6" s="71">
        <v>167100000</v>
      </c>
      <c r="AE6" s="70">
        <v>3.1</v>
      </c>
      <c r="AF6" t="s">
        <v>41</v>
      </c>
      <c r="AG6" t="s">
        <v>44</v>
      </c>
    </row>
    <row r="7" spans="2:33">
      <c r="B7">
        <v>3</v>
      </c>
      <c r="C7" t="s">
        <v>45</v>
      </c>
      <c r="D7" t="s">
        <v>46</v>
      </c>
      <c r="E7">
        <v>48</v>
      </c>
      <c r="F7">
        <v>60</v>
      </c>
      <c r="G7" t="s">
        <v>47</v>
      </c>
      <c r="H7" t="s">
        <v>37</v>
      </c>
      <c r="I7" t="s">
        <v>48</v>
      </c>
      <c r="J7" t="s">
        <v>39</v>
      </c>
      <c r="K7" t="s">
        <v>40</v>
      </c>
      <c r="L7" s="71">
        <v>873000000</v>
      </c>
      <c r="M7" s="71">
        <v>68000000</v>
      </c>
      <c r="N7" s="71">
        <v>200000000</v>
      </c>
      <c r="O7" s="71" t="s">
        <v>49</v>
      </c>
      <c r="P7" s="71" t="s">
        <v>49</v>
      </c>
      <c r="Q7" s="71" t="s">
        <v>49</v>
      </c>
      <c r="R7" s="71" t="s">
        <v>49</v>
      </c>
      <c r="S7" s="69">
        <v>13.01</v>
      </c>
      <c r="T7">
        <v>9.5</v>
      </c>
      <c r="U7">
        <v>29.962031</v>
      </c>
      <c r="V7" s="71">
        <v>303023996.72000003</v>
      </c>
      <c r="W7" s="69">
        <v>76824000</v>
      </c>
      <c r="X7" t="s">
        <v>49</v>
      </c>
      <c r="Y7" t="s">
        <v>49</v>
      </c>
      <c r="Z7" s="69">
        <v>94910000</v>
      </c>
      <c r="AA7" s="73">
        <v>15578000</v>
      </c>
      <c r="AB7" s="74" t="s">
        <v>49</v>
      </c>
      <c r="AC7" t="s">
        <v>50</v>
      </c>
      <c r="AD7" t="s">
        <v>51</v>
      </c>
      <c r="AE7">
        <v>3.8143349999999998</v>
      </c>
      <c r="AF7" t="s">
        <v>41</v>
      </c>
      <c r="AG7" t="s">
        <v>52</v>
      </c>
    </row>
    <row r="8" spans="2:33">
      <c r="B8">
        <v>4</v>
      </c>
      <c r="C8" t="s">
        <v>34</v>
      </c>
      <c r="D8" t="s">
        <v>53</v>
      </c>
      <c r="E8">
        <v>36</v>
      </c>
      <c r="F8">
        <v>90</v>
      </c>
      <c r="G8" s="75" t="s">
        <v>54</v>
      </c>
      <c r="H8" s="75" t="s">
        <v>37</v>
      </c>
      <c r="I8" s="75" t="s">
        <v>38</v>
      </c>
      <c r="J8" t="s">
        <v>39</v>
      </c>
      <c r="K8" t="s">
        <v>40</v>
      </c>
      <c r="L8" s="71">
        <v>245150000</v>
      </c>
      <c r="M8" s="71">
        <v>33150000</v>
      </c>
      <c r="N8" s="71">
        <v>35000000</v>
      </c>
      <c r="O8" s="71" t="s">
        <v>49</v>
      </c>
      <c r="P8" s="71" t="s">
        <v>49</v>
      </c>
      <c r="Q8" s="71" t="s">
        <v>49</v>
      </c>
      <c r="R8" s="71">
        <v>1800000</v>
      </c>
      <c r="S8">
        <v>12.205</v>
      </c>
      <c r="T8">
        <v>6</v>
      </c>
      <c r="U8">
        <v>61</v>
      </c>
      <c r="V8" s="71">
        <v>6</v>
      </c>
      <c r="W8" s="69">
        <v>20639700</v>
      </c>
      <c r="X8" s="69">
        <v>9631860</v>
      </c>
      <c r="Y8" s="69">
        <v>32400000</v>
      </c>
      <c r="Z8" s="69">
        <v>18990085.600000001</v>
      </c>
      <c r="AA8" s="73">
        <v>3765000</v>
      </c>
      <c r="AB8" s="73">
        <v>10705878</v>
      </c>
      <c r="AC8" s="69">
        <v>5950000</v>
      </c>
      <c r="AD8" t="s">
        <v>55</v>
      </c>
      <c r="AE8">
        <v>6.3353599999999997</v>
      </c>
      <c r="AF8" t="s">
        <v>41</v>
      </c>
      <c r="AG8" t="s">
        <v>52</v>
      </c>
    </row>
    <row r="9" spans="2:33" ht="15">
      <c r="B9">
        <v>5</v>
      </c>
      <c r="C9" s="79" t="s">
        <v>56</v>
      </c>
      <c r="D9" s="78" t="s">
        <v>57</v>
      </c>
      <c r="E9">
        <v>60</v>
      </c>
      <c r="F9">
        <v>30</v>
      </c>
      <c r="G9" s="76" t="s">
        <v>58</v>
      </c>
      <c r="H9" s="80" t="s">
        <v>59</v>
      </c>
      <c r="I9" s="75" t="s">
        <v>38</v>
      </c>
      <c r="J9" t="s">
        <v>39</v>
      </c>
      <c r="K9" t="s">
        <v>40</v>
      </c>
      <c r="L9" s="71">
        <v>199600000</v>
      </c>
      <c r="M9" s="71">
        <v>11000000</v>
      </c>
      <c r="N9" s="71" t="s">
        <v>49</v>
      </c>
      <c r="O9" s="71" t="s">
        <v>49</v>
      </c>
      <c r="P9" s="71" t="s">
        <v>49</v>
      </c>
      <c r="Q9" s="71" t="s">
        <v>49</v>
      </c>
      <c r="R9" s="71" t="s">
        <v>49</v>
      </c>
      <c r="S9">
        <v>10.8445</v>
      </c>
      <c r="T9">
        <v>9.5</v>
      </c>
      <c r="U9">
        <v>60</v>
      </c>
      <c r="V9" s="71">
        <v>111096000</v>
      </c>
      <c r="W9" s="69">
        <v>18000000</v>
      </c>
      <c r="X9" s="69">
        <v>2500000</v>
      </c>
      <c r="Y9" s="69">
        <v>24000000</v>
      </c>
      <c r="Z9" s="69">
        <v>24729419.120000001</v>
      </c>
      <c r="AA9" s="74" t="s">
        <v>49</v>
      </c>
      <c r="AB9" t="s">
        <v>49</v>
      </c>
      <c r="AC9" s="77">
        <v>40800000</v>
      </c>
      <c r="AD9" t="s">
        <v>60</v>
      </c>
      <c r="AE9">
        <v>315</v>
      </c>
      <c r="AF9" t="s">
        <v>41</v>
      </c>
      <c r="AG9" t="s">
        <v>52</v>
      </c>
    </row>
    <row r="10" spans="2:33" ht="15">
      <c r="B10">
        <v>6</v>
      </c>
      <c r="C10" s="78" t="s">
        <v>61</v>
      </c>
      <c r="D10" t="s">
        <v>62</v>
      </c>
      <c r="E10">
        <v>48</v>
      </c>
      <c r="F10">
        <v>90</v>
      </c>
      <c r="G10" s="75" t="s">
        <v>54</v>
      </c>
      <c r="H10" s="75" t="s">
        <v>37</v>
      </c>
      <c r="I10" s="75" t="s">
        <v>38</v>
      </c>
      <c r="J10" t="s">
        <v>39</v>
      </c>
      <c r="K10" t="s">
        <v>40</v>
      </c>
      <c r="L10" s="71">
        <v>182552500</v>
      </c>
      <c r="M10" s="71">
        <v>27000000</v>
      </c>
      <c r="N10" s="71" t="s">
        <v>49</v>
      </c>
      <c r="O10" s="71" t="s">
        <v>49</v>
      </c>
      <c r="P10" s="71" t="s">
        <v>49</v>
      </c>
      <c r="Q10" s="71" t="s">
        <v>49</v>
      </c>
      <c r="R10" s="71" t="s">
        <v>49</v>
      </c>
      <c r="S10">
        <v>12</v>
      </c>
      <c r="T10">
        <v>9.5</v>
      </c>
      <c r="U10">
        <v>60</v>
      </c>
      <c r="V10" s="71">
        <v>102385500</v>
      </c>
      <c r="W10" s="69">
        <v>23580000</v>
      </c>
      <c r="X10" s="69">
        <v>1250000</v>
      </c>
      <c r="Y10" s="69">
        <v>25200000</v>
      </c>
      <c r="Z10" s="69">
        <v>8000000</v>
      </c>
      <c r="AA10" t="s">
        <v>49</v>
      </c>
      <c r="AB10" t="s">
        <v>49</v>
      </c>
      <c r="AC10" s="77">
        <v>3350000</v>
      </c>
      <c r="AD10" t="s">
        <v>63</v>
      </c>
      <c r="AE10">
        <v>5.4107599999999998</v>
      </c>
      <c r="AF10" t="s">
        <v>41</v>
      </c>
      <c r="AG10" t="s">
        <v>52</v>
      </c>
    </row>
    <row r="11" spans="2:33" ht="15">
      <c r="B11">
        <v>7</v>
      </c>
      <c r="C11" s="78" t="s">
        <v>64</v>
      </c>
      <c r="D11" t="s">
        <v>65</v>
      </c>
      <c r="E11">
        <v>36</v>
      </c>
      <c r="F11">
        <v>30</v>
      </c>
      <c r="G11" s="76" t="s">
        <v>58</v>
      </c>
      <c r="H11" s="80" t="s">
        <v>59</v>
      </c>
      <c r="I11" s="75" t="s">
        <v>38</v>
      </c>
      <c r="J11" t="s">
        <v>39</v>
      </c>
      <c r="K11" t="s">
        <v>40</v>
      </c>
      <c r="L11" s="71">
        <v>315900000</v>
      </c>
      <c r="M11" s="71">
        <v>24500000</v>
      </c>
      <c r="N11" s="71" t="s">
        <v>49</v>
      </c>
      <c r="O11" s="71" t="s">
        <v>49</v>
      </c>
      <c r="P11" s="71" t="s">
        <v>49</v>
      </c>
      <c r="Q11" s="71" t="s">
        <v>49</v>
      </c>
      <c r="R11" s="71" t="s">
        <v>49</v>
      </c>
      <c r="S11">
        <v>11.9445</v>
      </c>
      <c r="T11">
        <v>9</v>
      </c>
      <c r="U11">
        <v>64</v>
      </c>
      <c r="V11" s="71">
        <v>187897600</v>
      </c>
      <c r="W11" s="69">
        <v>18535470</v>
      </c>
      <c r="X11" s="69">
        <v>3000000</v>
      </c>
      <c r="Y11" s="69">
        <v>21600000</v>
      </c>
      <c r="Z11" s="69">
        <v>2000000</v>
      </c>
      <c r="AA11">
        <v>5862600</v>
      </c>
      <c r="AB11">
        <v>17647059</v>
      </c>
      <c r="AC11" s="77">
        <v>63240000</v>
      </c>
      <c r="AE11">
        <v>7.1515899999999997</v>
      </c>
      <c r="AF11" t="s">
        <v>41</v>
      </c>
      <c r="AG11" t="s">
        <v>52</v>
      </c>
    </row>
    <row r="12" spans="2:33">
      <c r="L12" s="71"/>
      <c r="M12" s="71"/>
      <c r="N12" s="71"/>
      <c r="O12" s="71"/>
      <c r="P12" s="71"/>
      <c r="Q12" s="71"/>
      <c r="R12" s="71"/>
      <c r="V12" s="71"/>
    </row>
    <row r="13" spans="2:33">
      <c r="L13" s="71"/>
      <c r="M13" s="71"/>
      <c r="N13" s="71"/>
      <c r="O13" s="71"/>
      <c r="P13" s="71"/>
      <c r="Q13" s="71"/>
      <c r="R13" s="71"/>
      <c r="V13" s="71"/>
    </row>
    <row r="14" spans="2:33">
      <c r="L14" s="71"/>
      <c r="M14" s="71"/>
      <c r="N14" s="71"/>
      <c r="O14" s="71"/>
      <c r="P14" s="71"/>
      <c r="Q14" s="71"/>
      <c r="R14" s="71"/>
      <c r="V14" s="71"/>
    </row>
    <row r="15" spans="2:33">
      <c r="L15" s="71"/>
      <c r="M15" s="71"/>
      <c r="N15" s="71"/>
      <c r="O15" s="71"/>
      <c r="P15" s="71"/>
      <c r="Q15" s="71"/>
      <c r="R15" s="71"/>
      <c r="V15" s="71"/>
    </row>
    <row r="16" spans="2:33">
      <c r="L16" s="71"/>
      <c r="M16" s="71"/>
      <c r="N16" s="71"/>
      <c r="O16" s="71"/>
      <c r="P16" s="71"/>
      <c r="Q16" s="71"/>
      <c r="R16" s="71"/>
      <c r="V16" s="71"/>
    </row>
    <row r="17" spans="12:22">
      <c r="L17" s="71"/>
      <c r="M17" s="71"/>
      <c r="N17" s="71"/>
      <c r="O17" s="71"/>
      <c r="P17" s="71"/>
      <c r="Q17" s="71"/>
      <c r="R17" s="71"/>
      <c r="V17" s="71"/>
    </row>
    <row r="18" spans="12:22">
      <c r="L18" s="71"/>
      <c r="M18" s="71"/>
      <c r="N18" s="71"/>
      <c r="O18" s="71"/>
      <c r="P18" s="71"/>
      <c r="Q18" s="71"/>
      <c r="R18" s="71"/>
      <c r="V18" s="71"/>
    </row>
    <row r="19" spans="12:22">
      <c r="L19" s="71"/>
      <c r="M19" s="71"/>
      <c r="N19" s="71"/>
      <c r="O19" s="71"/>
      <c r="P19" s="71"/>
      <c r="Q19" s="71"/>
      <c r="R19" s="71"/>
      <c r="V19" s="71"/>
    </row>
    <row r="20" spans="12:22">
      <c r="L20" s="71"/>
      <c r="M20" s="71"/>
      <c r="N20" s="71"/>
      <c r="O20" s="71"/>
      <c r="P20" s="71"/>
      <c r="Q20" s="71"/>
      <c r="R20" s="71"/>
      <c r="V20" s="71"/>
    </row>
    <row r="21" spans="12:22">
      <c r="L21" s="71"/>
      <c r="M21" s="71"/>
      <c r="N21" s="71"/>
      <c r="O21" s="71"/>
      <c r="P21" s="71"/>
      <c r="Q21" s="71"/>
      <c r="R21" s="71"/>
      <c r="V21" s="71"/>
    </row>
    <row r="22" spans="12:22">
      <c r="L22" s="71"/>
      <c r="M22" s="71"/>
      <c r="N22" s="71"/>
      <c r="O22" s="71"/>
      <c r="P22" s="71"/>
      <c r="Q22" s="71"/>
      <c r="R22" s="71"/>
      <c r="V22" s="71"/>
    </row>
    <row r="23" spans="12:22">
      <c r="L23" s="71"/>
      <c r="M23" s="71"/>
      <c r="N23" s="71"/>
      <c r="O23" s="71"/>
      <c r="P23" s="71"/>
      <c r="Q23" s="71"/>
      <c r="R23" s="71"/>
      <c r="V23" s="71"/>
    </row>
    <row r="24" spans="12:22">
      <c r="L24" s="71"/>
      <c r="M24" s="71"/>
      <c r="N24" s="71"/>
      <c r="O24" s="71"/>
      <c r="P24" s="71"/>
      <c r="Q24" s="71"/>
      <c r="R24" s="71"/>
      <c r="V24" s="71"/>
    </row>
    <row r="25" spans="12:22">
      <c r="L25" s="71"/>
      <c r="M25" s="71"/>
      <c r="N25" s="71"/>
      <c r="O25" s="71"/>
      <c r="P25" s="71"/>
      <c r="Q25" s="71"/>
      <c r="R25" s="71"/>
      <c r="V25" s="71"/>
    </row>
    <row r="26" spans="12:22">
      <c r="L26" s="71"/>
      <c r="M26" s="71"/>
      <c r="N26" s="71"/>
      <c r="O26" s="71"/>
      <c r="P26" s="71"/>
      <c r="Q26" s="71"/>
      <c r="R26" s="71"/>
      <c r="V26" s="71"/>
    </row>
    <row r="27" spans="12:22">
      <c r="L27" s="71"/>
      <c r="M27" s="71"/>
      <c r="N27" s="71"/>
      <c r="O27" s="71"/>
      <c r="P27" s="71"/>
      <c r="Q27" s="71"/>
      <c r="R27" s="71"/>
      <c r="V27" s="71"/>
    </row>
    <row r="28" spans="12:22">
      <c r="L28" s="71"/>
      <c r="M28" s="71"/>
      <c r="N28" s="71"/>
      <c r="O28" s="71"/>
      <c r="P28" s="71"/>
      <c r="Q28" s="71"/>
      <c r="R28" s="71"/>
      <c r="V28" s="71"/>
    </row>
    <row r="29" spans="12:22">
      <c r="L29" s="71"/>
      <c r="M29" s="71"/>
      <c r="N29" s="71"/>
      <c r="O29" s="71"/>
      <c r="P29" s="71"/>
      <c r="Q29" s="71"/>
      <c r="R29" s="71"/>
    </row>
    <row r="30" spans="12:22">
      <c r="L30" s="71"/>
      <c r="M30" s="71"/>
      <c r="N30" s="71"/>
      <c r="O30" s="71"/>
      <c r="P30" s="71"/>
      <c r="Q30" s="71"/>
      <c r="R30" s="71"/>
    </row>
    <row r="31" spans="12:22">
      <c r="L31" s="71"/>
      <c r="M31" s="71"/>
      <c r="N31" s="71"/>
      <c r="O31" s="71"/>
      <c r="P31" s="71"/>
      <c r="Q31" s="71"/>
    </row>
    <row r="32" spans="12:22">
      <c r="L32" s="71"/>
      <c r="M32" s="71"/>
      <c r="N32" s="71"/>
      <c r="O32" s="71"/>
      <c r="P32" s="71"/>
      <c r="Q32" s="71"/>
    </row>
    <row r="33" spans="12:17">
      <c r="L33" s="71"/>
      <c r="M33" s="71"/>
      <c r="N33" s="71"/>
      <c r="O33" s="71"/>
      <c r="P33" s="71"/>
      <c r="Q33" s="71"/>
    </row>
    <row r="34" spans="12:17">
      <c r="L34" s="71"/>
      <c r="M34" s="71"/>
      <c r="N34" s="71"/>
      <c r="O34" s="71"/>
      <c r="P34" s="71"/>
      <c r="Q34" s="71"/>
    </row>
    <row r="35" spans="12:17">
      <c r="L35" s="71"/>
      <c r="M35" s="71"/>
      <c r="N35" s="71"/>
      <c r="O35" s="71"/>
      <c r="P35" s="71"/>
      <c r="Q35" s="71"/>
    </row>
    <row r="36" spans="12:17">
      <c r="L36" s="71"/>
      <c r="M36" s="71"/>
      <c r="N36" s="71"/>
      <c r="O36" s="71"/>
      <c r="P36" s="71"/>
      <c r="Q36" s="71"/>
    </row>
    <row r="37" spans="12:17">
      <c r="L37" s="71"/>
      <c r="M37" s="71"/>
      <c r="N37" s="71"/>
      <c r="O37" s="71"/>
      <c r="P37" s="71"/>
      <c r="Q37" s="71"/>
    </row>
    <row r="38" spans="12:17">
      <c r="L38" s="71"/>
      <c r="M38" s="71"/>
      <c r="N38" s="71"/>
      <c r="O38" s="71"/>
      <c r="P38" s="71"/>
      <c r="Q38" s="71"/>
    </row>
    <row r="39" spans="12:17">
      <c r="L39" s="71"/>
      <c r="M39" s="71"/>
      <c r="N39" s="71"/>
      <c r="O39" s="71"/>
      <c r="P39" s="71"/>
      <c r="Q39" s="71"/>
    </row>
  </sheetData>
  <dataValidations count="1">
    <dataValidation type="list" allowBlank="1" showInputMessage="1" showErrorMessage="1" sqref="AF5:AF114" xr:uid="{3EE112FA-845C-4140-8762-611E803D38AE}">
      <formula1>"OK, NOT OK"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0985-DBA1-488F-B080-969253100056}">
  <dimension ref="A1:W983"/>
  <sheetViews>
    <sheetView workbookViewId="0">
      <selection activeCell="F13" sqref="F13"/>
    </sheetView>
  </sheetViews>
  <sheetFormatPr defaultRowHeight="14.45"/>
  <cols>
    <col min="2" max="2" width="16.7109375" bestFit="1" customWidth="1"/>
    <col min="3" max="3" width="31.7109375" bestFit="1" customWidth="1"/>
    <col min="4" max="4" width="25.28515625" bestFit="1" customWidth="1"/>
    <col min="5" max="5" width="20.85546875" bestFit="1" customWidth="1"/>
    <col min="6" max="6" width="14.42578125" bestFit="1" customWidth="1"/>
  </cols>
  <sheetData>
    <row r="1" spans="1:2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9"/>
      <c r="B2" s="10" t="s">
        <v>66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>
      <c r="A3" s="9"/>
      <c r="B3" s="9"/>
      <c r="C3" s="11" t="s">
        <v>8</v>
      </c>
      <c r="D3" s="12">
        <v>0</v>
      </c>
      <c r="E3" s="13" t="s">
        <v>67</v>
      </c>
      <c r="F3" s="14"/>
      <c r="G3" s="1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>
      <c r="A4" s="9"/>
      <c r="B4" s="14"/>
      <c r="C4" s="15" t="s">
        <v>68</v>
      </c>
      <c r="D4" s="16" t="s">
        <v>69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>
      <c r="A5" s="9"/>
      <c r="B5" s="14"/>
      <c r="C5" s="15" t="s">
        <v>70</v>
      </c>
      <c r="D5" s="18">
        <v>0.74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>
      <c r="A6" s="9"/>
      <c r="B6" s="14"/>
      <c r="C6" s="15" t="s">
        <v>5</v>
      </c>
      <c r="D6" s="17">
        <v>12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>
      <c r="A7" s="9"/>
      <c r="B7" s="14"/>
      <c r="C7" s="15" t="s">
        <v>71</v>
      </c>
      <c r="D7" s="19">
        <v>30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9"/>
      <c r="B8" s="14"/>
      <c r="C8" s="15" t="s">
        <v>20</v>
      </c>
      <c r="D8" s="18">
        <v>900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>
      <c r="A9" s="9"/>
      <c r="B9" s="14"/>
      <c r="C9" s="15" t="s">
        <v>72</v>
      </c>
      <c r="D9" s="18">
        <v>1200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9"/>
      <c r="B10" s="14"/>
      <c r="C10" s="15" t="s">
        <v>73</v>
      </c>
      <c r="D10" s="20" t="s">
        <v>74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9"/>
      <c r="B11" s="14"/>
      <c r="C11" s="21" t="s">
        <v>75</v>
      </c>
      <c r="D11" s="22" t="s">
        <v>76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9"/>
      <c r="B12" s="14"/>
      <c r="C12" s="21" t="s">
        <v>77</v>
      </c>
      <c r="D12" s="16" t="s">
        <v>78</v>
      </c>
      <c r="E12" s="1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9"/>
      <c r="B13" s="14"/>
      <c r="C13" s="15" t="s">
        <v>79</v>
      </c>
      <c r="D13" s="20" t="s">
        <v>80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9"/>
      <c r="B14" s="14"/>
      <c r="C14" s="15" t="s">
        <v>81</v>
      </c>
      <c r="D14" s="20" t="s">
        <v>82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9"/>
      <c r="B15" s="14"/>
      <c r="C15" s="9" t="s">
        <v>83</v>
      </c>
      <c r="D15" s="9" t="s">
        <v>83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9"/>
      <c r="B16" s="23" t="s">
        <v>84</v>
      </c>
      <c r="C16" s="24" t="s">
        <v>83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27.6">
      <c r="A17" s="9"/>
      <c r="B17" s="25"/>
      <c r="C17" s="26" t="s">
        <v>85</v>
      </c>
      <c r="D17" s="27" t="s">
        <v>86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9"/>
      <c r="B18" s="9"/>
      <c r="C18" s="15" t="s">
        <v>87</v>
      </c>
      <c r="D18" s="17" t="s">
        <v>88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9"/>
      <c r="B19" s="9"/>
      <c r="C19" s="15" t="s">
        <v>89</v>
      </c>
      <c r="D19" s="28" t="s">
        <v>90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>
      <c r="A20" s="9"/>
      <c r="B20" s="9"/>
      <c r="C20" s="15" t="s">
        <v>91</v>
      </c>
      <c r="D20" s="29" t="s">
        <v>92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>
      <c r="A21" s="9"/>
      <c r="B21" s="9"/>
      <c r="C21" s="15" t="s">
        <v>93</v>
      </c>
      <c r="D21" s="28" t="s">
        <v>94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>
      <c r="A22" s="9"/>
      <c r="B22" s="9"/>
      <c r="C22" s="15" t="s">
        <v>95</v>
      </c>
      <c r="D22" s="22" t="s">
        <v>96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>
      <c r="A23" s="9"/>
      <c r="B23" s="9"/>
      <c r="C23" s="30" t="s">
        <v>14</v>
      </c>
      <c r="D23" s="20" t="s">
        <v>83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9"/>
      <c r="B24" s="9"/>
      <c r="C24" s="15" t="s">
        <v>97</v>
      </c>
      <c r="D24" s="17" t="s">
        <v>98</v>
      </c>
      <c r="E24" s="31" t="s">
        <v>99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9"/>
      <c r="B25" s="9"/>
      <c r="C25" s="15" t="s">
        <v>100</v>
      </c>
      <c r="D25" s="29" t="s">
        <v>101</v>
      </c>
      <c r="E25" s="32"/>
      <c r="F25" s="9"/>
      <c r="G25" s="33"/>
      <c r="H25" s="14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9"/>
      <c r="B26" s="9"/>
      <c r="C26" s="15" t="s">
        <v>95</v>
      </c>
      <c r="D26" s="28" t="s">
        <v>102</v>
      </c>
      <c r="E26" s="3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9"/>
      <c r="B27" s="9"/>
      <c r="C27" s="30" t="s">
        <v>103</v>
      </c>
      <c r="D27" s="20" t="s">
        <v>83</v>
      </c>
      <c r="E27" s="3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9"/>
      <c r="B28" s="9"/>
      <c r="C28" s="15" t="s">
        <v>97</v>
      </c>
      <c r="D28" s="17" t="s">
        <v>104</v>
      </c>
      <c r="E28" s="31" t="s">
        <v>99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9"/>
      <c r="B29" s="9"/>
      <c r="C29" s="15" t="s">
        <v>100</v>
      </c>
      <c r="D29" s="29" t="s">
        <v>104</v>
      </c>
      <c r="E29" s="9"/>
      <c r="F29" s="9"/>
      <c r="G29" s="9"/>
      <c r="H29" s="33"/>
      <c r="I29" s="14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>
      <c r="A30" s="9"/>
      <c r="B30" s="9"/>
      <c r="C30" s="15" t="s">
        <v>95</v>
      </c>
      <c r="D30" s="28" t="s">
        <v>104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>
      <c r="A31" s="9"/>
      <c r="B31" s="9"/>
      <c r="C31" s="15" t="s">
        <v>83</v>
      </c>
      <c r="D31" s="20" t="s">
        <v>83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>
      <c r="A32" s="9"/>
      <c r="B32" s="9"/>
      <c r="C32" s="34" t="s">
        <v>105</v>
      </c>
      <c r="D32" s="22" t="s">
        <v>106</v>
      </c>
      <c r="E32" s="9" t="s">
        <v>107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>
      <c r="A33" s="9"/>
      <c r="B33" s="9"/>
      <c r="C33" s="35" t="s">
        <v>108</v>
      </c>
      <c r="D33" s="36" t="s">
        <v>109</v>
      </c>
      <c r="E33" s="3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>
      <c r="A34" s="9"/>
      <c r="B34" s="9"/>
      <c r="C34" s="34" t="s">
        <v>83</v>
      </c>
      <c r="D34" s="38" t="s">
        <v>83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>
      <c r="A35" s="9"/>
      <c r="B35" s="9"/>
      <c r="C35" s="34" t="s">
        <v>110</v>
      </c>
      <c r="D35" s="38" t="s">
        <v>111</v>
      </c>
      <c r="E35" s="3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>
      <c r="A36" s="9"/>
      <c r="B36" s="9"/>
      <c r="C36" s="34" t="s">
        <v>28</v>
      </c>
      <c r="D36" s="39" t="s">
        <v>112</v>
      </c>
      <c r="E36" s="40" t="s">
        <v>113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>
      <c r="A37" s="9"/>
      <c r="B37" s="9"/>
      <c r="C37" s="34" t="s">
        <v>114</v>
      </c>
      <c r="D37" s="41" t="s">
        <v>115</v>
      </c>
      <c r="E37" s="42">
        <v>0.25</v>
      </c>
      <c r="F37" s="3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>
      <c r="A38" s="9"/>
      <c r="B38" s="9"/>
      <c r="C38" s="34" t="s">
        <v>116</v>
      </c>
      <c r="D38" s="39" t="s">
        <v>117</v>
      </c>
      <c r="E38" s="9" t="s">
        <v>118</v>
      </c>
      <c r="F38" s="9"/>
      <c r="G38" s="43"/>
      <c r="H38" s="4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>
      <c r="A39" s="9"/>
      <c r="B39" s="9"/>
      <c r="C39" s="34" t="s">
        <v>119</v>
      </c>
      <c r="D39" s="44" t="s">
        <v>120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>
      <c r="A40" s="9"/>
      <c r="B40" s="10" t="s">
        <v>121</v>
      </c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>
      <c r="A41" s="9"/>
      <c r="B41" s="9"/>
      <c r="C41" s="11" t="s">
        <v>122</v>
      </c>
      <c r="D41" s="45" t="s">
        <v>123</v>
      </c>
      <c r="E41" s="42">
        <v>0.01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>
      <c r="A42" s="9"/>
      <c r="B42" s="9"/>
      <c r="C42" s="15" t="s">
        <v>124</v>
      </c>
      <c r="D42" s="17" t="s">
        <v>125</v>
      </c>
      <c r="E42" s="42">
        <v>0.01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>
      <c r="A43" s="9"/>
      <c r="B43" s="9"/>
      <c r="C43" s="15" t="s">
        <v>126</v>
      </c>
      <c r="D43" s="17" t="s">
        <v>127</v>
      </c>
      <c r="E43" s="42">
        <v>0.14000000000000001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>
      <c r="A44" s="9"/>
      <c r="B44" s="9"/>
      <c r="C44" s="15" t="s">
        <v>128</v>
      </c>
      <c r="D44" s="17" t="s">
        <v>129</v>
      </c>
      <c r="E44" s="42">
        <v>0.02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>
      <c r="A45" s="9"/>
      <c r="B45" s="9"/>
      <c r="C45" s="34" t="s">
        <v>130</v>
      </c>
      <c r="D45" s="22" t="s">
        <v>131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>
      <c r="A46" s="9"/>
      <c r="B46" s="9"/>
      <c r="C46" s="46" t="s">
        <v>83</v>
      </c>
      <c r="D46" s="46" t="s">
        <v>83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>
      <c r="A47" s="9"/>
      <c r="B47" s="9"/>
      <c r="C47" s="15" t="s">
        <v>132</v>
      </c>
      <c r="D47" s="28" t="s">
        <v>133</v>
      </c>
      <c r="E47" s="14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>
      <c r="A48" s="9"/>
      <c r="B48" s="9"/>
      <c r="C48" s="15" t="s">
        <v>134</v>
      </c>
      <c r="D48" s="17" t="s">
        <v>104</v>
      </c>
      <c r="E48" s="42"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>
      <c r="A49" s="9"/>
      <c r="B49" s="9"/>
      <c r="C49" s="15" t="s">
        <v>135</v>
      </c>
      <c r="D49" s="28" t="s">
        <v>136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>
      <c r="A50" s="9"/>
      <c r="B50" s="9"/>
      <c r="C50" s="30" t="s">
        <v>137</v>
      </c>
      <c r="D50" s="47" t="s">
        <v>138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>
      <c r="A52" s="9"/>
      <c r="B52" s="10" t="s">
        <v>139</v>
      </c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>
      <c r="A53" s="9"/>
      <c r="B53" s="9"/>
      <c r="C53" s="48" t="s">
        <v>140</v>
      </c>
      <c r="D53" s="49" t="s">
        <v>141</v>
      </c>
      <c r="E53" s="49" t="s">
        <v>142</v>
      </c>
      <c r="F53" s="49" t="s">
        <v>143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>
      <c r="A54" s="9"/>
      <c r="B54" s="9"/>
      <c r="C54" s="50" t="s">
        <v>28</v>
      </c>
      <c r="D54" s="43" t="s">
        <v>104</v>
      </c>
      <c r="E54" s="9" t="s">
        <v>144</v>
      </c>
      <c r="F54" s="9" t="s">
        <v>145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>
      <c r="A55" s="9"/>
      <c r="B55" s="9"/>
      <c r="C55" s="50" t="s">
        <v>114</v>
      </c>
      <c r="D55" s="43" t="s">
        <v>146</v>
      </c>
      <c r="E55" s="9" t="s">
        <v>147</v>
      </c>
      <c r="F55" s="9">
        <v>143.458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>
      <c r="A56" s="9"/>
      <c r="B56" s="9"/>
      <c r="C56" s="50" t="s">
        <v>148</v>
      </c>
      <c r="D56" s="43" t="s">
        <v>149</v>
      </c>
      <c r="E56" s="9" t="s">
        <v>150</v>
      </c>
      <c r="F56" s="9" t="s">
        <v>151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>
      <c r="A57" s="9"/>
      <c r="B57" s="9"/>
      <c r="C57" s="50" t="s">
        <v>152</v>
      </c>
      <c r="D57" s="43" t="s">
        <v>153</v>
      </c>
      <c r="E57" s="9" t="s">
        <v>154</v>
      </c>
      <c r="F57" s="9" t="s">
        <v>155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>
      <c r="A58" s="9"/>
      <c r="B58" s="9"/>
      <c r="C58" s="32" t="s">
        <v>156</v>
      </c>
      <c r="D58" s="51" t="s">
        <v>157</v>
      </c>
      <c r="E58" s="51" t="s">
        <v>158</v>
      </c>
      <c r="F58" s="51" t="s">
        <v>159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>
      <c r="A59" s="9"/>
      <c r="B59" s="9"/>
      <c r="C59" s="31" t="s">
        <v>160</v>
      </c>
      <c r="D59" s="4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>
      <c r="A60" s="9"/>
      <c r="B60" s="9"/>
      <c r="C60" s="50" t="s">
        <v>161</v>
      </c>
      <c r="D60" s="37" t="s">
        <v>117</v>
      </c>
      <c r="E60" s="9" t="s">
        <v>162</v>
      </c>
      <c r="F60" s="9">
        <v>295.46600000000001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>
      <c r="A61" s="9"/>
      <c r="B61" s="9"/>
      <c r="C61" s="50" t="s">
        <v>163</v>
      </c>
      <c r="D61" s="37" t="s">
        <v>164</v>
      </c>
      <c r="E61" s="9" t="s">
        <v>165</v>
      </c>
      <c r="F61" s="9" t="s">
        <v>166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>
      <c r="A62" s="9"/>
      <c r="B62" s="9"/>
      <c r="C62" s="50" t="s">
        <v>167</v>
      </c>
      <c r="D62" s="37" t="s">
        <v>168</v>
      </c>
      <c r="E62" s="9" t="s">
        <v>169</v>
      </c>
      <c r="F62" s="9" t="s">
        <v>170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>
      <c r="A63" s="9"/>
      <c r="B63" s="9"/>
      <c r="C63" s="31" t="s">
        <v>171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>
      <c r="A64" s="9"/>
      <c r="B64" s="9"/>
      <c r="C64" s="9" t="s">
        <v>122</v>
      </c>
      <c r="D64" s="9" t="s">
        <v>172</v>
      </c>
      <c r="E64" s="9" t="s">
        <v>173</v>
      </c>
      <c r="F64" s="9">
        <v>465.86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>
      <c r="A65" s="9"/>
      <c r="B65" s="9"/>
      <c r="C65" s="9" t="s">
        <v>124</v>
      </c>
      <c r="D65" s="9" t="s">
        <v>174</v>
      </c>
      <c r="E65" s="9" t="s">
        <v>175</v>
      </c>
      <c r="F65" s="9">
        <v>573.83299999999997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>
      <c r="A66" s="9"/>
      <c r="B66" s="9"/>
      <c r="C66" s="9" t="s">
        <v>126</v>
      </c>
      <c r="D66" s="9" t="s">
        <v>176</v>
      </c>
      <c r="E66" s="9" t="s">
        <v>177</v>
      </c>
      <c r="F66" s="9" t="s">
        <v>178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>
      <c r="A67" s="9"/>
      <c r="B67" s="9"/>
      <c r="C67" s="9" t="s">
        <v>128</v>
      </c>
      <c r="D67" s="9" t="s">
        <v>179</v>
      </c>
      <c r="E67" s="9" t="s">
        <v>180</v>
      </c>
      <c r="F67" s="9">
        <v>967.34199999999998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>
      <c r="A68" s="9"/>
      <c r="B68" s="9"/>
      <c r="C68" s="9" t="s">
        <v>134</v>
      </c>
      <c r="D68" s="9" t="s">
        <v>104</v>
      </c>
      <c r="E68" s="9" t="s">
        <v>144</v>
      </c>
      <c r="F68" s="9" t="s">
        <v>145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>
      <c r="A69" s="9"/>
      <c r="B69" s="9"/>
      <c r="C69" s="32" t="s">
        <v>181</v>
      </c>
      <c r="D69" s="32" t="s">
        <v>182</v>
      </c>
      <c r="E69" s="32" t="s">
        <v>182</v>
      </c>
      <c r="F69" s="32" t="s">
        <v>183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>
      <c r="A71" s="9"/>
      <c r="B71" s="9"/>
      <c r="C71" s="52" t="s">
        <v>184</v>
      </c>
      <c r="D71" s="53" t="s">
        <v>185</v>
      </c>
      <c r="E71" s="53" t="s">
        <v>185</v>
      </c>
      <c r="F71" s="54" t="s">
        <v>186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>
      <c r="A72" s="9"/>
      <c r="B72" s="9"/>
      <c r="C72" s="35" t="s">
        <v>187</v>
      </c>
      <c r="D72" s="55" t="s">
        <v>188</v>
      </c>
      <c r="E72" s="56" t="s">
        <v>83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6">
      <c r="A73" s="9"/>
      <c r="B73" s="9"/>
      <c r="C73" s="57" t="s">
        <v>189</v>
      </c>
      <c r="D73" s="56" t="s">
        <v>83</v>
      </c>
      <c r="E73" s="58" t="s">
        <v>190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>
      <c r="A75" s="9"/>
      <c r="B75" s="9"/>
      <c r="C75" s="5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>
      <c r="A76" s="9"/>
      <c r="B76" s="9"/>
      <c r="C76" s="5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>
      <c r="A77" s="9"/>
      <c r="B77" s="9"/>
      <c r="C77" s="11" t="s">
        <v>191</v>
      </c>
      <c r="D77" s="12" t="s">
        <v>192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>
      <c r="A78" s="9"/>
      <c r="B78" s="9"/>
      <c r="C78" s="15" t="s">
        <v>193</v>
      </c>
      <c r="D78" s="60">
        <v>0.85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>
      <c r="A79" s="9"/>
      <c r="B79" s="9"/>
      <c r="C79" s="15" t="s">
        <v>194</v>
      </c>
      <c r="D79" s="62">
        <v>0.11</v>
      </c>
      <c r="E79" s="14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>
      <c r="A80" s="9"/>
      <c r="B80" s="9"/>
      <c r="C80" s="15" t="s">
        <v>83</v>
      </c>
      <c r="D80" s="61" t="s">
        <v>83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>
      <c r="A81" s="9"/>
      <c r="B81" s="9"/>
      <c r="C81" s="15" t="s">
        <v>195</v>
      </c>
      <c r="D81" s="62">
        <v>0.02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>
      <c r="A82" s="9"/>
      <c r="B82" s="9"/>
      <c r="C82" s="15" t="s">
        <v>83</v>
      </c>
      <c r="D82" s="20" t="s">
        <v>83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>
      <c r="A83" s="9"/>
      <c r="B83" s="9"/>
      <c r="C83" s="15" t="s">
        <v>196</v>
      </c>
      <c r="D83" s="61">
        <v>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>
      <c r="A84" s="9"/>
      <c r="B84" s="9"/>
      <c r="C84" s="15" t="s">
        <v>197</v>
      </c>
      <c r="D84" s="20" t="s">
        <v>198</v>
      </c>
      <c r="E84" s="1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>
      <c r="A85" s="9"/>
      <c r="B85" s="9"/>
      <c r="C85" s="21" t="s">
        <v>199</v>
      </c>
      <c r="D85" s="16" t="s">
        <v>200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>
      <c r="A86" s="9"/>
      <c r="B86" s="9"/>
      <c r="C86" s="15" t="s">
        <v>83</v>
      </c>
      <c r="D86" s="20" t="s">
        <v>80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>
      <c r="A87" s="9"/>
      <c r="B87" s="9"/>
      <c r="C87" s="15" t="s">
        <v>83</v>
      </c>
      <c r="D87" s="20" t="s">
        <v>201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>
      <c r="A88" s="9"/>
      <c r="B88" s="9"/>
      <c r="C88" s="15" t="s">
        <v>202</v>
      </c>
      <c r="D88" s="20">
        <v>5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03C1-9F62-48A4-BA6A-15DC85171236}">
  <dimension ref="A1:W984"/>
  <sheetViews>
    <sheetView workbookViewId="0">
      <selection activeCell="F31" sqref="F31"/>
    </sheetView>
  </sheetViews>
  <sheetFormatPr defaultRowHeight="14.45"/>
  <cols>
    <col min="2" max="2" width="16.7109375" bestFit="1" customWidth="1"/>
    <col min="3" max="3" width="31.7109375" bestFit="1" customWidth="1"/>
    <col min="4" max="4" width="25.140625" bestFit="1" customWidth="1"/>
    <col min="5" max="5" width="50.28515625" bestFit="1" customWidth="1"/>
    <col min="6" max="6" width="33.42578125" bestFit="1" customWidth="1"/>
    <col min="7" max="7" width="19" bestFit="1" customWidth="1"/>
    <col min="8" max="8" width="13" bestFit="1" customWidth="1"/>
  </cols>
  <sheetData>
    <row r="1" spans="1:2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9"/>
      <c r="B2" s="10" t="s">
        <v>66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>
      <c r="A3" s="9"/>
      <c r="B3" s="9"/>
      <c r="C3" s="11" t="s">
        <v>8</v>
      </c>
      <c r="D3" s="12">
        <v>0</v>
      </c>
      <c r="E3" s="13" t="s">
        <v>67</v>
      </c>
      <c r="F3" s="14"/>
      <c r="G3" s="11" t="s">
        <v>191</v>
      </c>
      <c r="H3" s="12" t="s">
        <v>192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>
      <c r="A4" s="9"/>
      <c r="B4" s="14"/>
      <c r="C4" s="15" t="s">
        <v>68</v>
      </c>
      <c r="D4" s="16" t="s">
        <v>69</v>
      </c>
      <c r="E4" s="9"/>
      <c r="F4" s="9"/>
      <c r="G4" s="15" t="s">
        <v>203</v>
      </c>
      <c r="H4" s="18">
        <v>0.55000000000000004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>
      <c r="A5" s="9"/>
      <c r="B5" s="14"/>
      <c r="C5" s="15" t="s">
        <v>70</v>
      </c>
      <c r="D5" s="18">
        <v>0.49</v>
      </c>
      <c r="E5" s="9"/>
      <c r="F5" s="9"/>
      <c r="G5" s="15" t="s">
        <v>194</v>
      </c>
      <c r="H5" s="62">
        <v>0.11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>
      <c r="A6" s="9"/>
      <c r="B6" s="14"/>
      <c r="C6" s="15" t="s">
        <v>5</v>
      </c>
      <c r="D6" s="17">
        <v>12</v>
      </c>
      <c r="E6" s="9"/>
      <c r="F6" s="9"/>
      <c r="G6" s="15" t="s">
        <v>83</v>
      </c>
      <c r="H6" s="61" t="s">
        <v>83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>
      <c r="A7" s="9"/>
      <c r="B7" s="14"/>
      <c r="C7" s="15" t="s">
        <v>71</v>
      </c>
      <c r="D7" s="19">
        <v>30</v>
      </c>
      <c r="E7" s="9"/>
      <c r="F7" s="9"/>
      <c r="G7" s="15" t="s">
        <v>195</v>
      </c>
      <c r="H7" s="62">
        <v>0.02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9"/>
      <c r="B8" s="14"/>
      <c r="C8" s="15" t="s">
        <v>20</v>
      </c>
      <c r="D8" s="18">
        <v>1247.17</v>
      </c>
      <c r="E8" s="9"/>
      <c r="F8" s="9"/>
      <c r="G8" s="15" t="s">
        <v>83</v>
      </c>
      <c r="H8" s="20" t="s">
        <v>83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>
      <c r="A9" s="9"/>
      <c r="B9" s="14"/>
      <c r="C9" s="15" t="s">
        <v>72</v>
      </c>
      <c r="D9" s="18">
        <v>1247.17</v>
      </c>
      <c r="E9" s="9"/>
      <c r="F9" s="9"/>
      <c r="G9" s="15" t="s">
        <v>196</v>
      </c>
      <c r="H9" s="61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>
      <c r="A10" s="9"/>
      <c r="B10" s="14"/>
      <c r="C10" s="15" t="s">
        <v>73</v>
      </c>
      <c r="D10" s="20" t="s">
        <v>204</v>
      </c>
      <c r="E10" s="9"/>
      <c r="F10" s="9"/>
      <c r="G10" s="15" t="s">
        <v>197</v>
      </c>
      <c r="H10" s="20" t="s">
        <v>205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9"/>
      <c r="B11" s="14"/>
      <c r="C11" s="21" t="s">
        <v>75</v>
      </c>
      <c r="D11" s="22" t="s">
        <v>205</v>
      </c>
      <c r="E11" s="9"/>
      <c r="F11" s="9"/>
      <c r="G11" s="21" t="s">
        <v>199</v>
      </c>
      <c r="H11" s="16" t="s">
        <v>206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>
      <c r="A12" s="9"/>
      <c r="B12" s="14"/>
      <c r="C12" s="21" t="s">
        <v>77</v>
      </c>
      <c r="D12" s="16" t="s">
        <v>207</v>
      </c>
      <c r="E12" s="14"/>
      <c r="F12" s="9"/>
      <c r="G12" s="15" t="s">
        <v>83</v>
      </c>
      <c r="H12" s="20" t="s">
        <v>208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>
      <c r="A13" s="9"/>
      <c r="B13" s="14"/>
      <c r="C13" s="15" t="s">
        <v>79</v>
      </c>
      <c r="D13" s="20" t="s">
        <v>209</v>
      </c>
      <c r="E13" s="9"/>
      <c r="F13" s="9"/>
      <c r="G13" s="15" t="s">
        <v>83</v>
      </c>
      <c r="H13" s="20" t="s">
        <v>210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9"/>
      <c r="B14" s="14"/>
      <c r="C14" s="15" t="s">
        <v>81</v>
      </c>
      <c r="D14" s="20" t="s">
        <v>211</v>
      </c>
      <c r="E14" s="9"/>
      <c r="F14" s="9"/>
      <c r="G14" s="15" t="s">
        <v>202</v>
      </c>
      <c r="H14" s="20">
        <v>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9"/>
      <c r="B15" s="14"/>
      <c r="C15" s="9" t="s">
        <v>83</v>
      </c>
      <c r="D15" s="9" t="s">
        <v>83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9"/>
      <c r="B16" s="23" t="s">
        <v>84</v>
      </c>
      <c r="C16" s="24" t="s">
        <v>83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27.6">
      <c r="A17" s="9"/>
      <c r="B17" s="25"/>
      <c r="C17" s="26" t="s">
        <v>85</v>
      </c>
      <c r="D17" s="27" t="s">
        <v>86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9"/>
      <c r="B18" s="9"/>
      <c r="C18" s="15" t="s">
        <v>212</v>
      </c>
      <c r="D18" s="17" t="s">
        <v>213</v>
      </c>
      <c r="E18" s="9" t="s">
        <v>214</v>
      </c>
      <c r="F18" s="9"/>
      <c r="G18" s="6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9"/>
      <c r="B19" s="9"/>
      <c r="C19" s="64" t="s">
        <v>215</v>
      </c>
      <c r="D19" s="28" t="s">
        <v>216</v>
      </c>
      <c r="E19" s="9" t="s">
        <v>217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>
      <c r="A20" s="9"/>
      <c r="B20" s="9"/>
      <c r="C20" s="15" t="s">
        <v>89</v>
      </c>
      <c r="D20" s="28" t="s">
        <v>216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>
      <c r="A21" s="9"/>
      <c r="B21" s="9"/>
      <c r="C21" s="15" t="s">
        <v>91</v>
      </c>
      <c r="D21" s="29" t="s">
        <v>104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>
      <c r="A22" s="9"/>
      <c r="B22" s="9"/>
      <c r="C22" s="65" t="s">
        <v>93</v>
      </c>
      <c r="D22" s="66" t="s">
        <v>218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>
      <c r="A23" s="9"/>
      <c r="B23" s="9"/>
      <c r="C23" s="15" t="s">
        <v>95</v>
      </c>
      <c r="D23" s="22" t="s">
        <v>219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9"/>
      <c r="B24" s="9"/>
      <c r="C24" s="30" t="s">
        <v>14</v>
      </c>
      <c r="D24" s="20" t="s">
        <v>83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9"/>
      <c r="B25" s="9"/>
      <c r="C25" s="15" t="s">
        <v>97</v>
      </c>
      <c r="D25" s="17" t="s">
        <v>220</v>
      </c>
      <c r="E25" s="31" t="s">
        <v>99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9"/>
      <c r="B26" s="9"/>
      <c r="C26" s="15" t="s">
        <v>100</v>
      </c>
      <c r="D26" s="29" t="s">
        <v>104</v>
      </c>
      <c r="E26" s="32"/>
      <c r="F26" s="9"/>
      <c r="G26" s="33"/>
      <c r="H26" s="1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9"/>
      <c r="B27" s="9"/>
      <c r="C27" s="15" t="s">
        <v>95</v>
      </c>
      <c r="D27" s="28" t="s">
        <v>220</v>
      </c>
      <c r="E27" s="3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9"/>
      <c r="B28" s="9"/>
      <c r="C28" s="30" t="s">
        <v>103</v>
      </c>
      <c r="D28" s="20" t="s">
        <v>83</v>
      </c>
      <c r="E28" s="3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9"/>
      <c r="B29" s="9"/>
      <c r="C29" s="15" t="s">
        <v>97</v>
      </c>
      <c r="D29" s="17" t="s">
        <v>104</v>
      </c>
      <c r="E29" s="31" t="s">
        <v>99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>
      <c r="A30" s="9"/>
      <c r="B30" s="9"/>
      <c r="C30" s="15" t="s">
        <v>100</v>
      </c>
      <c r="D30" s="29" t="s">
        <v>104</v>
      </c>
      <c r="E30" s="9"/>
      <c r="F30" s="9"/>
      <c r="G30" s="9"/>
      <c r="H30" s="33"/>
      <c r="I30" s="14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>
      <c r="A31" s="9"/>
      <c r="B31" s="9"/>
      <c r="C31" s="15" t="s">
        <v>95</v>
      </c>
      <c r="D31" s="28" t="s">
        <v>104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>
      <c r="A32" s="9"/>
      <c r="B32" s="9"/>
      <c r="C32" s="15" t="s">
        <v>83</v>
      </c>
      <c r="D32" s="20" t="s">
        <v>83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>
      <c r="A33" s="9"/>
      <c r="B33" s="9"/>
      <c r="C33" s="34" t="s">
        <v>105</v>
      </c>
      <c r="D33" s="22" t="s">
        <v>221</v>
      </c>
      <c r="E33" s="9" t="s">
        <v>222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>
      <c r="A34" s="9"/>
      <c r="B34" s="9"/>
      <c r="C34" s="35" t="s">
        <v>108</v>
      </c>
      <c r="D34" s="36" t="s">
        <v>223</v>
      </c>
      <c r="E34" s="3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>
      <c r="A35" s="9"/>
      <c r="B35" s="9"/>
      <c r="C35" s="34" t="s">
        <v>83</v>
      </c>
      <c r="D35" s="38" t="s">
        <v>83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>
      <c r="A36" s="9"/>
      <c r="B36" s="9"/>
      <c r="C36" s="34" t="s">
        <v>110</v>
      </c>
      <c r="D36" s="38" t="s">
        <v>224</v>
      </c>
      <c r="E36" s="3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>
      <c r="A37" s="9"/>
      <c r="B37" s="9"/>
      <c r="C37" s="34" t="s">
        <v>28</v>
      </c>
      <c r="D37" s="39" t="s">
        <v>112</v>
      </c>
      <c r="E37" s="40" t="s">
        <v>113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>
      <c r="A38" s="9"/>
      <c r="B38" s="9"/>
      <c r="C38" s="34" t="s">
        <v>114</v>
      </c>
      <c r="D38" s="41" t="s">
        <v>225</v>
      </c>
      <c r="E38" s="42">
        <v>0.25</v>
      </c>
      <c r="F38" s="3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>
      <c r="A39" s="9"/>
      <c r="B39" s="9"/>
      <c r="C39" s="34" t="s">
        <v>161</v>
      </c>
      <c r="D39" s="39" t="s">
        <v>226</v>
      </c>
      <c r="E39" s="9" t="s">
        <v>118</v>
      </c>
      <c r="F39" s="9"/>
      <c r="G39" s="43"/>
      <c r="H39" s="4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>
      <c r="A40" s="9"/>
      <c r="B40" s="9"/>
      <c r="C40" s="34" t="s">
        <v>119</v>
      </c>
      <c r="D40" s="67" t="s">
        <v>227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>
      <c r="A41" s="9"/>
      <c r="B41" s="10" t="s">
        <v>121</v>
      </c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>
      <c r="A42" s="9"/>
      <c r="B42" s="9"/>
      <c r="C42" s="11" t="s">
        <v>122</v>
      </c>
      <c r="D42" s="45" t="s">
        <v>104</v>
      </c>
      <c r="E42" s="42"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>
      <c r="A43" s="9"/>
      <c r="B43" s="9"/>
      <c r="C43" s="15" t="s">
        <v>124</v>
      </c>
      <c r="D43" s="17" t="s">
        <v>228</v>
      </c>
      <c r="E43" s="42">
        <v>0.16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>
      <c r="A44" s="9"/>
      <c r="B44" s="9"/>
      <c r="C44" s="15" t="s">
        <v>126</v>
      </c>
      <c r="D44" s="17" t="s">
        <v>104</v>
      </c>
      <c r="E44" s="42"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>
      <c r="A45" s="9"/>
      <c r="B45" s="9"/>
      <c r="C45" s="15" t="s">
        <v>128</v>
      </c>
      <c r="D45" s="17" t="s">
        <v>229</v>
      </c>
      <c r="E45" s="42">
        <v>0.16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>
      <c r="A46" s="9"/>
      <c r="B46" s="9"/>
      <c r="C46" s="34" t="s">
        <v>130</v>
      </c>
      <c r="D46" s="22" t="s">
        <v>230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>
      <c r="A47" s="9"/>
      <c r="B47" s="9"/>
      <c r="C47" s="46" t="s">
        <v>83</v>
      </c>
      <c r="D47" s="46" t="s">
        <v>83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>
      <c r="A48" s="9"/>
      <c r="B48" s="9"/>
      <c r="C48" s="15" t="s">
        <v>132</v>
      </c>
      <c r="D48" s="28" t="s">
        <v>231</v>
      </c>
      <c r="E48" s="14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>
      <c r="A49" s="9"/>
      <c r="B49" s="9"/>
      <c r="C49" s="15" t="s">
        <v>134</v>
      </c>
      <c r="D49" s="17" t="s">
        <v>232</v>
      </c>
      <c r="E49" s="42">
        <v>0.02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>
      <c r="A50" s="9"/>
      <c r="B50" s="9"/>
      <c r="C50" s="15" t="s">
        <v>135</v>
      </c>
      <c r="D50" s="28" t="s">
        <v>233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>
      <c r="A51" s="9"/>
      <c r="B51" s="9"/>
      <c r="C51" s="30" t="s">
        <v>137</v>
      </c>
      <c r="D51" s="47" t="s">
        <v>234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>
      <c r="A53" s="9"/>
      <c r="B53" s="10" t="s">
        <v>139</v>
      </c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>
      <c r="A54" s="9"/>
      <c r="B54" s="9"/>
      <c r="C54" s="48" t="s">
        <v>140</v>
      </c>
      <c r="D54" s="49" t="s">
        <v>141</v>
      </c>
      <c r="E54" s="49" t="s">
        <v>142</v>
      </c>
      <c r="F54" s="49" t="s">
        <v>143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>
      <c r="A55" s="9"/>
      <c r="B55" s="9"/>
      <c r="C55" s="50" t="s">
        <v>28</v>
      </c>
      <c r="D55" s="43" t="s">
        <v>104</v>
      </c>
      <c r="E55" s="9" t="s">
        <v>144</v>
      </c>
      <c r="F55" s="9" t="s">
        <v>235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>
      <c r="A56" s="9"/>
      <c r="B56" s="9"/>
      <c r="C56" s="50" t="s">
        <v>114</v>
      </c>
      <c r="D56" s="43" t="s">
        <v>236</v>
      </c>
      <c r="E56" s="9" t="s">
        <v>237</v>
      </c>
      <c r="F56" s="9">
        <v>541.66700000000003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>
      <c r="A57" s="9"/>
      <c r="B57" s="9"/>
      <c r="C57" s="50" t="s">
        <v>148</v>
      </c>
      <c r="D57" s="43" t="s">
        <v>238</v>
      </c>
      <c r="E57" s="9" t="s">
        <v>239</v>
      </c>
      <c r="F57" s="9" t="s">
        <v>240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>
      <c r="A58" s="9"/>
      <c r="B58" s="9"/>
      <c r="C58" s="50" t="s">
        <v>152</v>
      </c>
      <c r="D58" s="43" t="s">
        <v>241</v>
      </c>
      <c r="E58" s="9" t="s">
        <v>242</v>
      </c>
      <c r="F58" s="9" t="s">
        <v>243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>
      <c r="A59" s="9"/>
      <c r="B59" s="9"/>
      <c r="C59" s="32" t="s">
        <v>156</v>
      </c>
      <c r="D59" s="51" t="s">
        <v>244</v>
      </c>
      <c r="E59" s="51" t="s">
        <v>245</v>
      </c>
      <c r="F59" s="51" t="s">
        <v>246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>
      <c r="A60" s="9"/>
      <c r="B60" s="9"/>
      <c r="C60" s="31" t="s">
        <v>160</v>
      </c>
      <c r="D60" s="4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>
      <c r="A61" s="9"/>
      <c r="B61" s="9"/>
      <c r="C61" s="50" t="s">
        <v>161</v>
      </c>
      <c r="D61" s="37" t="s">
        <v>226</v>
      </c>
      <c r="E61" s="9" t="s">
        <v>247</v>
      </c>
      <c r="F61" s="9">
        <v>161.03100000000001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>
      <c r="A62" s="9"/>
      <c r="B62" s="9"/>
      <c r="C62" s="50" t="s">
        <v>163</v>
      </c>
      <c r="D62" s="37" t="s">
        <v>248</v>
      </c>
      <c r="E62" s="9" t="s">
        <v>249</v>
      </c>
      <c r="F62" s="9" t="s">
        <v>250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>
      <c r="A63" s="9"/>
      <c r="B63" s="9"/>
      <c r="C63" s="50" t="s">
        <v>167</v>
      </c>
      <c r="D63" s="37" t="s">
        <v>251</v>
      </c>
      <c r="E63" s="9" t="s">
        <v>252</v>
      </c>
      <c r="F63" s="9" t="s">
        <v>253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>
      <c r="A64" s="9"/>
      <c r="B64" s="9"/>
      <c r="C64" s="31" t="s">
        <v>171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>
      <c r="A65" s="9"/>
      <c r="B65" s="9"/>
      <c r="C65" s="9" t="s">
        <v>122</v>
      </c>
      <c r="D65" s="9" t="s">
        <v>104</v>
      </c>
      <c r="E65" s="9" t="s">
        <v>144</v>
      </c>
      <c r="F65" s="9" t="s">
        <v>235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>
      <c r="A66" s="9"/>
      <c r="B66" s="9"/>
      <c r="C66" s="9" t="s">
        <v>124</v>
      </c>
      <c r="D66" s="9" t="s">
        <v>254</v>
      </c>
      <c r="E66" s="9" t="s">
        <v>255</v>
      </c>
      <c r="F66" s="9" t="s">
        <v>256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>
      <c r="A67" s="9"/>
      <c r="B67" s="9"/>
      <c r="C67" s="9" t="s">
        <v>126</v>
      </c>
      <c r="D67" s="9" t="s">
        <v>104</v>
      </c>
      <c r="E67" s="9" t="s">
        <v>144</v>
      </c>
      <c r="F67" s="9" t="s">
        <v>235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>
      <c r="A68" s="9"/>
      <c r="B68" s="9"/>
      <c r="C68" s="9" t="s">
        <v>128</v>
      </c>
      <c r="D68" s="9" t="s">
        <v>257</v>
      </c>
      <c r="E68" s="9" t="s">
        <v>258</v>
      </c>
      <c r="F68" s="9" t="s">
        <v>259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>
      <c r="A69" s="9"/>
      <c r="B69" s="9"/>
      <c r="C69" s="9" t="s">
        <v>134</v>
      </c>
      <c r="D69" s="9" t="s">
        <v>260</v>
      </c>
      <c r="E69" s="9" t="s">
        <v>261</v>
      </c>
      <c r="F69" s="9">
        <v>291.66699999999997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>
      <c r="A70" s="9"/>
      <c r="B70" s="9"/>
      <c r="C70" s="32" t="s">
        <v>181</v>
      </c>
      <c r="D70" s="32" t="s">
        <v>245</v>
      </c>
      <c r="E70" s="32" t="s">
        <v>245</v>
      </c>
      <c r="F70" s="32" t="s">
        <v>262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>
      <c r="A72" s="9"/>
      <c r="B72" s="9"/>
      <c r="C72" s="52" t="s">
        <v>184</v>
      </c>
      <c r="D72" s="53" t="s">
        <v>144</v>
      </c>
      <c r="E72" s="53" t="s">
        <v>144</v>
      </c>
      <c r="F72" s="54" t="s">
        <v>144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>
      <c r="A73" s="9"/>
      <c r="B73" s="9"/>
      <c r="C73" s="35" t="s">
        <v>187</v>
      </c>
      <c r="D73" s="55" t="s">
        <v>263</v>
      </c>
      <c r="E73" s="56" t="s">
        <v>83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6">
      <c r="A74" s="9"/>
      <c r="B74" s="9"/>
      <c r="C74" s="57" t="s">
        <v>189</v>
      </c>
      <c r="D74" s="56" t="s">
        <v>83</v>
      </c>
      <c r="E74" s="58" t="s">
        <v>204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>
      <c r="A76" s="9"/>
      <c r="B76" s="9"/>
      <c r="C76" s="5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>
      <c r="A77" s="9"/>
      <c r="B77" s="9"/>
      <c r="C77" s="5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>
      <c r="A80" s="9"/>
      <c r="B80" s="9"/>
      <c r="C80" s="9"/>
      <c r="D80" s="9"/>
      <c r="E80" s="1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>
      <c r="A85" s="9"/>
      <c r="B85" s="9"/>
      <c r="C85" s="9"/>
      <c r="D85" s="9"/>
      <c r="E85" s="1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Props1.xml><?xml version="1.0" encoding="utf-8"?>
<ds:datastoreItem xmlns:ds="http://schemas.openxmlformats.org/officeDocument/2006/customXml" ds:itemID="{8A6F53EC-3E7A-4299-AF67-0171379539C8}"/>
</file>

<file path=customXml/itemProps2.xml><?xml version="1.0" encoding="utf-8"?>
<ds:datastoreItem xmlns:ds="http://schemas.openxmlformats.org/officeDocument/2006/customXml" ds:itemID="{C245A646-07C4-4AFA-9A69-44EF51197560}"/>
</file>

<file path=customXml/itemProps3.xml><?xml version="1.0" encoding="utf-8"?>
<ds:datastoreItem xmlns:ds="http://schemas.openxmlformats.org/officeDocument/2006/customXml" ds:itemID="{A8C13844-F526-4DFA-A0A4-50BCE506D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Niketas Herjuna Arili</cp:lastModifiedBy>
  <cp:revision/>
  <dcterms:created xsi:type="dcterms:W3CDTF">2024-01-10T03:36:02Z</dcterms:created>
  <dcterms:modified xsi:type="dcterms:W3CDTF">2024-01-14T18:30:50Z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0x010100CC48E16567E1D34D8B0907037ED2122D</vt:lpwstr>
  </property>
  <property fmtid="{D5CDD505-2E9C-101B-9397-08002B2CF9AE}" pid="3" name="MediaServiceImageTags">
    <vt:lpwstr/>
  </property>
</Properties>
</file>