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Айдана\Downloads\"/>
    </mc:Choice>
  </mc:AlternateContent>
  <xr:revisionPtr revIDLastSave="0" documentId="13_ncr:1_{A77D5ADE-8751-430B-B364-B93FD511788B}" xr6:coauthVersionLast="47" xr6:coauthVersionMax="47" xr10:uidLastSave="{00000000-0000-0000-0000-000000000000}"/>
  <bookViews>
    <workbookView xWindow="-108" yWindow="-108" windowWidth="23256" windowHeight="12456" firstSheet="9" activeTab="13" xr2:uid="{00000000-000D-0000-FFFF-FFFF00000000}"/>
  </bookViews>
  <sheets>
    <sheet name="Типы_оружия" sheetId="1" r:id="rId1"/>
    <sheet name="Танки" sheetId="2" r:id="rId2"/>
    <sheet name="Сумма всей техники" sheetId="15" r:id="rId3"/>
    <sheet name="Авиация" sheetId="3" r:id="rId4"/>
    <sheet name="Событье для среза" sheetId="17" r:id="rId5"/>
    <sheet name="Артиллерия" sheetId="4" r:id="rId6"/>
    <sheet name="Флот" sheetId="5" r:id="rId7"/>
    <sheet name="Подводные_лодки" sheetId="6" r:id="rId8"/>
    <sheet name="Стрелковое_оружие" sheetId="7" r:id="rId9"/>
    <sheet name="Ракетное_оружие" sheetId="8" r:id="rId10"/>
    <sheet name="ПВО_и_миномёты" sheetId="9" r:id="rId11"/>
    <sheet name="Огнемёты" sheetId="10" r:id="rId12"/>
    <sheet name="Инженерная_техника" sheetId="11" r:id="rId13"/>
    <sheet name="Прототипы_и_проекты" sheetId="12" r:id="rId14"/>
    <sheet name="Химическое_оружие" sheetId="13" r:id="rId15"/>
    <sheet name="Численность_армии" sheetId="14" r:id="rId16"/>
    <sheet name="Календарь" sheetId="16" r:id="rId17"/>
    <sheet name="Лист3" sheetId="18" r:id="rId18"/>
  </sheets>
  <calcPr calcId="191029"/>
</workbook>
</file>

<file path=xl/calcChain.xml><?xml version="1.0" encoding="utf-8"?>
<calcChain xmlns="http://schemas.openxmlformats.org/spreadsheetml/2006/main">
  <c r="C10" i="15" l="1"/>
  <c r="C9" i="15"/>
  <c r="C8" i="15"/>
  <c r="C7" i="15"/>
  <c r="C6" i="15"/>
  <c r="C3" i="15"/>
  <c r="C4" i="15"/>
  <c r="C5" i="15"/>
  <c r="C2" i="15"/>
</calcChain>
</file>

<file path=xl/sharedStrings.xml><?xml version="1.0" encoding="utf-8"?>
<sst xmlns="http://schemas.openxmlformats.org/spreadsheetml/2006/main" count="327" uniqueCount="230">
  <si>
    <t>id</t>
  </si>
  <si>
    <t>категория</t>
  </si>
  <si>
    <t>описание</t>
  </si>
  <si>
    <t>Танки</t>
  </si>
  <si>
    <t>Бронированные боевые машины наземного базирования</t>
  </si>
  <si>
    <t>Авиация</t>
  </si>
  <si>
    <t>Военные самолёты (истребители и бомбардировщики)</t>
  </si>
  <si>
    <t>Артиллерия</t>
  </si>
  <si>
    <t>Полевые орудия и зенитная артиллерия</t>
  </si>
  <si>
    <t>Флот</t>
  </si>
  <si>
    <t>Боевые корабли военно-морского флота</t>
  </si>
  <si>
    <t>Подводные лодки</t>
  </si>
  <si>
    <t>Ударные и патрульные субмарины (U-boat)</t>
  </si>
  <si>
    <t>Стрелковое оружие</t>
  </si>
  <si>
    <t>Винтовки, пистолеты-пулемёты, пулемёты</t>
  </si>
  <si>
    <t>Ракетное оружие</t>
  </si>
  <si>
    <t>Крылатые и баллистические ракеты (V-1, V-2)</t>
  </si>
  <si>
    <t>ПВО_и_миномёты</t>
  </si>
  <si>
    <t>Зенитные стволы, зенитные пушки, миномёты</t>
  </si>
  <si>
    <t>Огнемёты</t>
  </si>
  <si>
    <t>Пехотные и станковые огнемёты</t>
  </si>
  <si>
    <t>Инженерная техника</t>
  </si>
  <si>
    <t>Бронированные тягачи, мостоукладчики, сапёрная техника</t>
  </si>
  <si>
    <t>Служебная_и_логистика</t>
  </si>
  <si>
    <t>Транспортные и вспомогательные машины (Opel Blitz и пр.)</t>
  </si>
  <si>
    <t>Прототипы_и_проекты</t>
  </si>
  <si>
    <t>Не серийные или прототипные образцы (Maus, Ratte)</t>
  </si>
  <si>
    <t>Химическое_оружие</t>
  </si>
  <si>
    <t>Разработка и наличие химических боеприпасов</t>
  </si>
  <si>
    <t>Численность_армии</t>
  </si>
  <si>
    <t>Официальные и оценочные численности вермахта/CC/ВОЙСК</t>
  </si>
  <si>
    <t>тип_id</t>
  </si>
  <si>
    <t>модель</t>
  </si>
  <si>
    <t>производитель</t>
  </si>
  <si>
    <t>начало_производства</t>
  </si>
  <si>
    <t>конец_производства</t>
  </si>
  <si>
    <t>масса_тонн</t>
  </si>
  <si>
    <t>экипаж</t>
  </si>
  <si>
    <t>калибр</t>
  </si>
  <si>
    <t>производство_количество</t>
  </si>
  <si>
    <t>Panzer IV</t>
  </si>
  <si>
    <t>Krupp/Alkett/Nibelungenwerk</t>
  </si>
  <si>
    <t>7.5 cm KwK</t>
  </si>
  <si>
    <t>Panther (Panzer V)</t>
  </si>
  <si>
    <t>MIAG, Daimler-Benz, MAN</t>
  </si>
  <si>
    <t>7.5 cm KwK 42 L/70</t>
  </si>
  <si>
    <t>Tiger I (Panzer VI)</t>
  </si>
  <si>
    <t>Henschel</t>
  </si>
  <si>
    <t>8.8 cm KwK 36</t>
  </si>
  <si>
    <t>Panzer III</t>
  </si>
  <si>
    <t>Daimler-Benz, Krupp</t>
  </si>
  <si>
    <t>5 cm KwK (various)</t>
  </si>
  <si>
    <t>Panzer 38(t)</t>
  </si>
  <si>
    <t>ČKD (Czechoslovakia)</t>
  </si>
  <si>
    <t>3.7 cm KwK</t>
  </si>
  <si>
    <t>Maus (prototype)</t>
  </si>
  <si>
    <t>Ferdinand Porsche</t>
  </si>
  <si>
    <t>12.8 cm KwK 44</t>
  </si>
  <si>
    <t>первый_полет</t>
  </si>
  <si>
    <t>выпуск_начало</t>
  </si>
  <si>
    <t>выпуск_конец</t>
  </si>
  <si>
    <t>число_экземпляров</t>
  </si>
  <si>
    <t>Messerschmitt Bf 109</t>
  </si>
  <si>
    <t>Messerschmitt</t>
  </si>
  <si>
    <t>Focke-Wulf Fw 190</t>
  </si>
  <si>
    <t>Focke-Wulf</t>
  </si>
  <si>
    <t>Messerschmitt Me 262 (jet)</t>
  </si>
  <si>
    <t>Heinkel He 111 (bomber)</t>
  </si>
  <si>
    <t>Heinkel</t>
  </si>
  <si>
    <t>Junkers Ju 88 (bomber)</t>
  </si>
  <si>
    <t>Junkers</t>
  </si>
  <si>
    <t>примечания</t>
  </si>
  <si>
    <t>8.8 cm FlaK 36/37</t>
  </si>
  <si>
    <t>Various</t>
  </si>
  <si>
    <t>88 mm</t>
  </si>
  <si>
    <t>универсальная пушка ПВО/противотанковая</t>
  </si>
  <si>
    <t>10.5 cm leFH 18</t>
  </si>
  <si>
    <t>105 mm</t>
  </si>
  <si>
    <t>полевое орудие</t>
  </si>
  <si>
    <t>15 cm sFH 18</t>
  </si>
  <si>
    <t>149.1 mm</t>
  </si>
  <si>
    <t>тяжёлая полевая гаубица</t>
  </si>
  <si>
    <t>тип_корабля</t>
  </si>
  <si>
    <t>заложен</t>
  </si>
  <si>
    <t>спущен</t>
  </si>
  <si>
    <t>водоизмещение_t</t>
  </si>
  <si>
    <t>Bismarck</t>
  </si>
  <si>
    <t>Линкор</t>
  </si>
  <si>
    <t>Tirpitz</t>
  </si>
  <si>
    <t>Scharnhorst</t>
  </si>
  <si>
    <t>Линкор/линкор-похожий крейсер</t>
  </si>
  <si>
    <t>число_построенных</t>
  </si>
  <si>
    <t>Type VII (VIIC)</t>
  </si>
  <si>
    <t>основной тип U-boat</t>
  </si>
  <si>
    <t>Type IX</t>
  </si>
  <si>
    <t>дальние действия</t>
  </si>
  <si>
    <t>Type XXI</t>
  </si>
  <si>
    <t>поздний 'электрический' тип</t>
  </si>
  <si>
    <t>https://en.wikipedia.org/wiki/Type_XXI_submarine</t>
  </si>
  <si>
    <t>Karabiner 98k</t>
  </si>
  <si>
    <t>Mauser</t>
  </si>
  <si>
    <t>MP 40</t>
  </si>
  <si>
    <t>MG 34</t>
  </si>
  <si>
    <t>Rheinmetall</t>
  </si>
  <si>
    <t>StG 44</t>
  </si>
  <si>
    <t>CITEFA</t>
  </si>
  <si>
    <t>первый_запуск</t>
  </si>
  <si>
    <t>V-1 (cruise)</t>
  </si>
  <si>
    <t>Fieseler/Mistubishi</t>
  </si>
  <si>
    <t>V-2 (ballistic)</t>
  </si>
  <si>
    <t>Mittelwerk (Peenemünde)</t>
  </si>
  <si>
    <t>2 cm Flak 38</t>
  </si>
  <si>
    <t>20 mm</t>
  </si>
  <si>
    <t>8.8 cm FlaK</t>
  </si>
  <si>
    <t>Flammenwerfer 35</t>
  </si>
  <si>
    <t>https://en.wikipedia.org/wiki/Flammenwerfer</t>
  </si>
  <si>
    <t>тип</t>
  </si>
  <si>
    <t>Sd.Kfz.251</t>
  </si>
  <si>
    <t>Hanomag/Various</t>
  </si>
  <si>
    <t>полугусеничный бронетранспортер</t>
  </si>
  <si>
    <t>Opel Blitz</t>
  </si>
  <si>
    <t>Opel</t>
  </si>
  <si>
    <t>статус</t>
  </si>
  <si>
    <t>Panzerkampfwagen VIII Maus</t>
  </si>
  <si>
    <t>прототип</t>
  </si>
  <si>
    <t>Landkreuzer P. 1000 Ratte</t>
  </si>
  <si>
    <t>проект</t>
  </si>
  <si>
    <t>Разработка химических агентов</t>
  </si>
  <si>
    <t>Германия имела разработки химического оружия (хлороводородные/ай-ар), но активно не применила в WWII</t>
  </si>
  <si>
    <t>год</t>
  </si>
  <si>
    <t>численность_оценка</t>
  </si>
  <si>
    <t>Количество</t>
  </si>
  <si>
    <t>Число_построенных</t>
  </si>
  <si>
    <t>Источник</t>
  </si>
  <si>
    <t>основные характеристики</t>
  </si>
  <si>
    <t>количество</t>
  </si>
  <si>
    <t>https://en.wikipedia.org/wiki/Flammenwerfer_35</t>
  </si>
  <si>
    <t>https://en.wikipedia.org/wiki/Flammenwerfer_41</t>
  </si>
  <si>
    <t xml:space="preserve">https://en.wikipedia.org/wiki/Sd.Kfz._251 </t>
  </si>
  <si>
    <t xml:space="preserve">https://en.wikipedia.org/wiki/Opel_Blitz </t>
  </si>
  <si>
    <t>Flammenwerfer 41</t>
  </si>
  <si>
    <t>Abwehr Flammenwerfer 42</t>
  </si>
  <si>
    <t>Ранний, тяжелый, ранцевый</t>
  </si>
  <si>
    <t>Облегченный, основной</t>
  </si>
  <si>
    <t>Фугасный/Оборонительный</t>
  </si>
  <si>
    <t>Бак 11.8 , дальность до 30</t>
  </si>
  <si>
    <t>Одноразовая минная ловушка.</t>
  </si>
  <si>
    <t xml:space="preserve">Бак 7.5, дальность 25-30 </t>
  </si>
  <si>
    <t xml:space="preserve">https://en.wikipedia.org/wiki/Wehrmacht </t>
  </si>
  <si>
    <t xml:space="preserve">https://en.wikipedia.org/wiki/Chemical_weapons_in_World_War_II </t>
  </si>
  <si>
    <t xml:space="preserve">https://en.wikipedia.org/wiki/Panzerkampfwagen_VIII_Maus </t>
  </si>
  <si>
    <t xml:space="preserve">https://en.wikipedia.org/wiki/Landkreuzer_P.1000_Ratte </t>
  </si>
  <si>
    <t xml:space="preserve">https://en.wikipedia.org/wiki/2_cm_Flak_30 </t>
  </si>
  <si>
    <t xml:space="preserve">https://en.wikipedia.org/wiki/8.8_cm_Flak_36 </t>
  </si>
  <si>
    <t xml:space="preserve">https://en.wikipedia.org/wiki/V-1_flying_bomb </t>
  </si>
  <si>
    <t xml:space="preserve">https://en.wikipedia.org/wiki/V-2_rocket </t>
  </si>
  <si>
    <t xml:space="preserve">https://en.wikipedia.org/wiki/Karabiner_98k </t>
  </si>
  <si>
    <t xml:space="preserve">https://en.wikipedia.org/wiki/MP_40 </t>
  </si>
  <si>
    <t xml:space="preserve">https://en.wikipedia.org/wiki/MG_34 </t>
  </si>
  <si>
    <t xml:space="preserve">https://en.wikipedia.org/wiki/StG_44 </t>
  </si>
  <si>
    <t xml:space="preserve">https://en.wikipedia.org/wiki/Type_VII_submarine </t>
  </si>
  <si>
    <t xml:space="preserve">https://en.wikipedia.org/wiki/Type_IX_submarine </t>
  </si>
  <si>
    <t xml:space="preserve">https://en.wikipedia.org/wiki/German_battleship_Bismarck </t>
  </si>
  <si>
    <t xml:space="preserve">https://en.wikipedia.org/wiki/German_battleship_Tirpitz </t>
  </si>
  <si>
    <t xml:space="preserve">https://en.wikipedia.org/wiki/Scharnhorst </t>
  </si>
  <si>
    <t xml:space="preserve">https://en.wikipedia.org/wiki/8.8_cm_Flak_36/37 </t>
  </si>
  <si>
    <t xml:space="preserve">https://en.wikipedia.org/wiki/10.5_cm_leFH_18 </t>
  </si>
  <si>
    <t xml:space="preserve">https://en.wikipedia.org/wiki/15_cm_sFH_18 </t>
  </si>
  <si>
    <t xml:space="preserve">https://en.wikipedia.org/wiki/Messerschmitt_Bf_109 </t>
  </si>
  <si>
    <t xml:space="preserve">https://en.wikipedia.org/wiki/Focke-Wulf_Fw_190 </t>
  </si>
  <si>
    <t xml:space="preserve">https://en.wikipedia.org/wiki/Messerschmitt_Me_262 </t>
  </si>
  <si>
    <t xml:space="preserve">https://en.wikipedia.org/wiki/Heinkel_He_111 </t>
  </si>
  <si>
    <t xml:space="preserve">https://en.wikipedia.org/wiki/Junkers_Ju_88 </t>
  </si>
  <si>
    <t xml:space="preserve">https://en.wikipedia.org/wiki/Panzer_IV </t>
  </si>
  <si>
    <t xml:space="preserve">https://en.wikipedia.org/wiki/Panther_tank </t>
  </si>
  <si>
    <t xml:space="preserve">https://en.wikipedia.org/wiki/Tiger_I </t>
  </si>
  <si>
    <t xml:space="preserve">https://en.wikipedia.org/wiki/Panzer_III </t>
  </si>
  <si>
    <t xml:space="preserve">https://en.wikipedia.org/wiki/Panzer_38(t) </t>
  </si>
  <si>
    <t>Deutschland</t>
  </si>
  <si>
    <t>Карманный линкор</t>
  </si>
  <si>
    <t>https://de.wikipedia.org/wiki/Deutschland-Klasse</t>
  </si>
  <si>
    <t>Admiral Scheer</t>
  </si>
  <si>
    <t>Admiral Graf Spee</t>
  </si>
  <si>
    <t>Admiral Hipper</t>
  </si>
  <si>
    <t>Prinz Eugen</t>
  </si>
  <si>
    <t>Blücher</t>
  </si>
  <si>
    <t>Köln</t>
  </si>
  <si>
    <t>Leipzig</t>
  </si>
  <si>
    <t>Nürnberg</t>
  </si>
  <si>
    <t>Эсминцы (тип Z)</t>
  </si>
  <si>
    <t>Миноносцы</t>
  </si>
  <si>
    <t>Schnellboot</t>
  </si>
  <si>
    <t>Тральщики</t>
  </si>
  <si>
    <t>Тяжёлый крейсер</t>
  </si>
  <si>
    <t>Лёгкий крейсер</t>
  </si>
  <si>
    <t>Эсминец</t>
  </si>
  <si>
    <t>Миноносец</t>
  </si>
  <si>
    <t>Торпедные катера (S)</t>
  </si>
  <si>
    <t>Минный тральщик</t>
  </si>
  <si>
    <t>https://de.wikipedia.org/wiki/Admiral_Scheer</t>
  </si>
  <si>
    <t>https://de.wikipedia.org/wiki/Admiral_Graf_Spee</t>
  </si>
  <si>
    <t>https://de.wikipedia.org/wiki/Admiral-Hipper-Klasse</t>
  </si>
  <si>
    <t>https://de.wikipedia.org/wiki/Prinz_Eugen</t>
  </si>
  <si>
    <t>https://de.wikipedia.org/wiki/Bl%C3%BCcher_(1937)</t>
  </si>
  <si>
    <t>https://de.wikipedia.org/wiki/K%C3%B6ln_(1928)</t>
  </si>
  <si>
    <t>https://de.wikipedia.org/wiki/Leipzig_(1931)</t>
  </si>
  <si>
    <t>https://de.wikipedia.org/wiki/N%C3%BCrnberg_(1934)</t>
  </si>
  <si>
    <t>https://de.wikipedia.org/wiki/Zerst%C3%B6rer_1934</t>
  </si>
  <si>
    <t>https://de.wikipedia.org/wiki/Torpedoboot</t>
  </si>
  <si>
    <t>https://de.wikipedia.org/wiki/Schnellboot</t>
  </si>
  <si>
    <t>https://de.wikipedia.org/wiki/Minensuchboot</t>
  </si>
  <si>
    <t>Сумма</t>
  </si>
  <si>
    <t>Sd.Kfz.11</t>
  </si>
  <si>
    <t>Sd.Kfz.7</t>
  </si>
  <si>
    <t>Krupp Protze</t>
  </si>
  <si>
    <t>Borgward IV</t>
  </si>
  <si>
    <t>Hanomag</t>
  </si>
  <si>
    <t>Krauss-Maffei</t>
  </si>
  <si>
    <t>Krupp</t>
  </si>
  <si>
    <t>Borgward</t>
  </si>
  <si>
    <t>дистанц. инженерное устройство</t>
  </si>
  <si>
    <t>https://en.wikipedia.org/wiki/Sd.Kfz._11?utm_source=chatgpt.com</t>
  </si>
  <si>
    <t xml:space="preserve">https://en.wikipedia.org/wiki/Sd.Kfz._7?utm_source=chatgpt.com </t>
  </si>
  <si>
    <t xml:space="preserve">https://en.wikipedia.org/wiki/Krupp_Protze?utm_source=chatgpt.com </t>
  </si>
  <si>
    <t xml:space="preserve">https://en.wikipedia.org/wiki/Borgward_IV?utm_source=chatgpt.com </t>
  </si>
  <si>
    <t xml:space="preserve">полугусеничный тягач </t>
  </si>
  <si>
    <t xml:space="preserve">артиллерийский тягач </t>
  </si>
  <si>
    <t>грузовой автомобиль</t>
  </si>
  <si>
    <t>Год</t>
  </si>
  <si>
    <t>Тип_id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</si>
</sst>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>
      <alignment vertical="center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4" fillId="0" borderId="1" xfId="0" applyFont="1" applyBorder="1" applyAlignment="1">
      <alignment horizontal="center" vertical="top"/>
    </xf>
    <xf numFmtId="1" fontId="0" fillId="0" borderId="0" xfId="0" applyNumberFormat="1"/>
    <xf numFmtId="1" fontId="3" fillId="0" borderId="0" xfId="0" applyNumberFormat="1" applyFont="1"/>
    <xf numFmtId="0" fontId="1" fillId="0" borderId="0" xfId="0" applyFont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Tiger_I" TargetMode="External"/><Relationship Id="rId2" Type="http://schemas.openxmlformats.org/officeDocument/2006/relationships/hyperlink" Target="https://en.wikipedia.org/wiki/Panther_tank" TargetMode="External"/><Relationship Id="rId1" Type="http://schemas.openxmlformats.org/officeDocument/2006/relationships/hyperlink" Target="https://en.wikipedia.org/wiki/Panzer_IV" TargetMode="External"/><Relationship Id="rId6" Type="http://schemas.openxmlformats.org/officeDocument/2006/relationships/hyperlink" Target="https://en.wikipedia.org/wiki/Panzerkampfwagen_VIII_Maus" TargetMode="External"/><Relationship Id="rId5" Type="http://schemas.openxmlformats.org/officeDocument/2006/relationships/hyperlink" Target="https://en.wikipedia.org/wiki/Panzer_38(t)" TargetMode="External"/><Relationship Id="rId4" Type="http://schemas.openxmlformats.org/officeDocument/2006/relationships/hyperlink" Target="https://en.wikipedia.org/wiki/Panzer_III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esserschmitt_Me_262" TargetMode="External"/><Relationship Id="rId2" Type="http://schemas.openxmlformats.org/officeDocument/2006/relationships/hyperlink" Target="https://en.wikipedia.org/wiki/Focke-Wulf_Fw_190" TargetMode="External"/><Relationship Id="rId1" Type="http://schemas.openxmlformats.org/officeDocument/2006/relationships/hyperlink" Target="https://en.wikipedia.org/wiki/Messerschmitt_Bf_109" TargetMode="External"/><Relationship Id="rId5" Type="http://schemas.openxmlformats.org/officeDocument/2006/relationships/hyperlink" Target="https://en.wikipedia.org/wiki/Junkers_Ju_88" TargetMode="External"/><Relationship Id="rId4" Type="http://schemas.openxmlformats.org/officeDocument/2006/relationships/hyperlink" Target="https://en.wikipedia.org/wiki/Heinkel_He_11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15_cm_sFH_18" TargetMode="External"/><Relationship Id="rId2" Type="http://schemas.openxmlformats.org/officeDocument/2006/relationships/hyperlink" Target="https://en.wikipedia.org/wiki/10.5_cm_leFH_18" TargetMode="External"/><Relationship Id="rId1" Type="http://schemas.openxmlformats.org/officeDocument/2006/relationships/hyperlink" Target="https://en.wikipedia.org/wiki/8.8_cm_Flak_36/3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Prinz_Eugen" TargetMode="External"/><Relationship Id="rId13" Type="http://schemas.openxmlformats.org/officeDocument/2006/relationships/hyperlink" Target="https://de.wikipedia.org/wiki/Zerst%C3%B6rer_1934" TargetMode="External"/><Relationship Id="rId3" Type="http://schemas.openxmlformats.org/officeDocument/2006/relationships/hyperlink" Target="https://en.wikipedia.org/wiki/Scharnhorst" TargetMode="External"/><Relationship Id="rId7" Type="http://schemas.openxmlformats.org/officeDocument/2006/relationships/hyperlink" Target="https://de.wikipedia.org/wiki/Admiral-Hipper-Klasse" TargetMode="External"/><Relationship Id="rId12" Type="http://schemas.openxmlformats.org/officeDocument/2006/relationships/hyperlink" Target="https://de.wikipedia.org/wiki/N%C3%BCrnberg_(1934)" TargetMode="External"/><Relationship Id="rId2" Type="http://schemas.openxmlformats.org/officeDocument/2006/relationships/hyperlink" Target="https://en.wikipedia.org/wiki/German_battleship_Tirpitz" TargetMode="External"/><Relationship Id="rId16" Type="http://schemas.openxmlformats.org/officeDocument/2006/relationships/hyperlink" Target="https://de.wikipedia.org/wiki/Minensuchboot" TargetMode="External"/><Relationship Id="rId1" Type="http://schemas.openxmlformats.org/officeDocument/2006/relationships/hyperlink" Target="https://en.wikipedia.org/wiki/German_battleship_Bismarck" TargetMode="External"/><Relationship Id="rId6" Type="http://schemas.openxmlformats.org/officeDocument/2006/relationships/hyperlink" Target="https://de.wikipedia.org/wiki/Admiral_Graf_Spee" TargetMode="External"/><Relationship Id="rId11" Type="http://schemas.openxmlformats.org/officeDocument/2006/relationships/hyperlink" Target="https://de.wikipedia.org/wiki/Leipzig_(1931)" TargetMode="External"/><Relationship Id="rId5" Type="http://schemas.openxmlformats.org/officeDocument/2006/relationships/hyperlink" Target="https://de.wikipedia.org/wiki/Admiral_Scheer" TargetMode="External"/><Relationship Id="rId15" Type="http://schemas.openxmlformats.org/officeDocument/2006/relationships/hyperlink" Target="https://de.wikipedia.org/wiki/Schnellboot" TargetMode="External"/><Relationship Id="rId10" Type="http://schemas.openxmlformats.org/officeDocument/2006/relationships/hyperlink" Target="https://de.wikipedia.org/wiki/K%C3%B6ln_(1928)" TargetMode="External"/><Relationship Id="rId4" Type="http://schemas.openxmlformats.org/officeDocument/2006/relationships/hyperlink" Target="https://de.wikipedia.org/wiki/Deutschland-Klasse" TargetMode="External"/><Relationship Id="rId9" Type="http://schemas.openxmlformats.org/officeDocument/2006/relationships/hyperlink" Target="https://de.wikipedia.org/wiki/Bl%C3%BCcher_(1937)" TargetMode="External"/><Relationship Id="rId14" Type="http://schemas.openxmlformats.org/officeDocument/2006/relationships/hyperlink" Target="https://de.wikipedia.org/wiki/Torpedoboo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Type_XXI_submarine" TargetMode="External"/><Relationship Id="rId2" Type="http://schemas.openxmlformats.org/officeDocument/2006/relationships/hyperlink" Target="https://en.wikipedia.org/wiki/Type_IX_submarine" TargetMode="External"/><Relationship Id="rId1" Type="http://schemas.openxmlformats.org/officeDocument/2006/relationships/hyperlink" Target="https://en.wikipedia.org/wiki/Type_VII_submarin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G_34" TargetMode="External"/><Relationship Id="rId2" Type="http://schemas.openxmlformats.org/officeDocument/2006/relationships/hyperlink" Target="https://en.wikipedia.org/wiki/MP_40" TargetMode="External"/><Relationship Id="rId1" Type="http://schemas.openxmlformats.org/officeDocument/2006/relationships/hyperlink" Target="https://en.wikipedia.org/wiki/Karabiner_98k" TargetMode="External"/><Relationship Id="rId4" Type="http://schemas.openxmlformats.org/officeDocument/2006/relationships/hyperlink" Target="https://en.wikipedia.org/wiki/StG_4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-2_rocket" TargetMode="External"/><Relationship Id="rId1" Type="http://schemas.openxmlformats.org/officeDocument/2006/relationships/hyperlink" Target="https://en.wikipedia.org/wiki/V-1_flying_bomb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8.8_cm_Flak_36" TargetMode="External"/><Relationship Id="rId1" Type="http://schemas.openxmlformats.org/officeDocument/2006/relationships/hyperlink" Target="https://en.wikipedia.org/wiki/2_cm_Flak_3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Flammenwerfer" TargetMode="External"/><Relationship Id="rId2" Type="http://schemas.openxmlformats.org/officeDocument/2006/relationships/hyperlink" Target="https://en.wikipedia.org/wiki/Flammenwerfer_41" TargetMode="External"/><Relationship Id="rId1" Type="http://schemas.openxmlformats.org/officeDocument/2006/relationships/hyperlink" Target="https://en.wikipedia.org/wiki/Flammenwerfer_3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d.Kfz._11?utm_source=chatgpt.com" TargetMode="External"/><Relationship Id="rId2" Type="http://schemas.openxmlformats.org/officeDocument/2006/relationships/hyperlink" Target="https://en.wikipedia.org/wiki/Opel_Blitz" TargetMode="External"/><Relationship Id="rId1" Type="http://schemas.openxmlformats.org/officeDocument/2006/relationships/hyperlink" Target="https://en.wikipedia.org/wiki/Sd.Kfz._251" TargetMode="External"/><Relationship Id="rId6" Type="http://schemas.openxmlformats.org/officeDocument/2006/relationships/hyperlink" Target="https://en.wikipedia.org/wiki/Borgward_IV?utm_source=chatgpt.com" TargetMode="External"/><Relationship Id="rId5" Type="http://schemas.openxmlformats.org/officeDocument/2006/relationships/hyperlink" Target="https://en.wikipedia.org/wiki/Krupp_Protze?utm_source=chatgpt.com" TargetMode="External"/><Relationship Id="rId4" Type="http://schemas.openxmlformats.org/officeDocument/2006/relationships/hyperlink" Target="https://en.wikipedia.org/wiki/Sd.Kfz._7?utm_source=chatgpt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andkreuzer_P.1000_Ratte" TargetMode="External"/><Relationship Id="rId1" Type="http://schemas.openxmlformats.org/officeDocument/2006/relationships/hyperlink" Target="https://en.wikipedia.org/wiki/Panzerkampfwagen_VIII_Mau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Chemical_weapons_in_World_War_II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Wehrmacht" TargetMode="External"/><Relationship Id="rId2" Type="http://schemas.openxmlformats.org/officeDocument/2006/relationships/hyperlink" Target="https://en.wikipedia.org/wiki/Wehrmacht" TargetMode="External"/><Relationship Id="rId1" Type="http://schemas.openxmlformats.org/officeDocument/2006/relationships/hyperlink" Target="https://en.wikipedia.org/wiki/Wehrmac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H17" sqref="H17"/>
    </sheetView>
  </sheetViews>
  <sheetFormatPr defaultRowHeight="14.4" x14ac:dyDescent="0.3"/>
  <cols>
    <col min="1" max="1" width="3" bestFit="1" customWidth="1"/>
    <col min="2" max="2" width="22.5546875" bestFit="1" customWidth="1"/>
    <col min="3" max="3" width="55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D6" sqref="D6"/>
    </sheetView>
  </sheetViews>
  <sheetFormatPr defaultRowHeight="14.4" x14ac:dyDescent="0.3"/>
  <cols>
    <col min="1" max="1" width="6.5546875" bestFit="1" customWidth="1"/>
    <col min="2" max="2" width="16" bestFit="1" customWidth="1"/>
    <col min="3" max="3" width="25.5546875" bestFit="1" customWidth="1"/>
    <col min="4" max="4" width="20.6640625" bestFit="1" customWidth="1"/>
    <col min="5" max="5" width="19.77734375" bestFit="1" customWidth="1"/>
    <col min="6" max="6" width="11.33203125" bestFit="1" customWidth="1"/>
    <col min="7" max="7" width="7.5546875" bestFit="1" customWidth="1"/>
    <col min="8" max="8" width="17" bestFit="1" customWidth="1"/>
    <col min="9" max="9" width="24.6640625" bestFit="1" customWidth="1"/>
    <col min="10" max="10" width="51.6640625" bestFit="1" customWidth="1"/>
  </cols>
  <sheetData>
    <row r="1" spans="1:10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133</v>
      </c>
    </row>
    <row r="2" spans="1:10" x14ac:dyDescent="0.3">
      <c r="A2">
        <v>1</v>
      </c>
      <c r="B2" t="s">
        <v>40</v>
      </c>
      <c r="C2" t="s">
        <v>41</v>
      </c>
      <c r="D2">
        <v>1936</v>
      </c>
      <c r="E2">
        <v>1945</v>
      </c>
      <c r="F2">
        <v>25</v>
      </c>
      <c r="G2">
        <v>5</v>
      </c>
      <c r="H2" t="s">
        <v>42</v>
      </c>
      <c r="I2">
        <v>8553</v>
      </c>
      <c r="J2" s="2" t="s">
        <v>173</v>
      </c>
    </row>
    <row r="3" spans="1:10" x14ac:dyDescent="0.3">
      <c r="A3">
        <v>1</v>
      </c>
      <c r="B3" t="s">
        <v>43</v>
      </c>
      <c r="C3" t="s">
        <v>44</v>
      </c>
      <c r="D3">
        <v>1943</v>
      </c>
      <c r="E3">
        <v>1945</v>
      </c>
      <c r="F3">
        <v>44.8</v>
      </c>
      <c r="G3">
        <v>5</v>
      </c>
      <c r="H3" t="s">
        <v>45</v>
      </c>
      <c r="I3">
        <v>6000</v>
      </c>
      <c r="J3" s="2" t="s">
        <v>174</v>
      </c>
    </row>
    <row r="4" spans="1:10" x14ac:dyDescent="0.3">
      <c r="A4">
        <v>1</v>
      </c>
      <c r="B4" t="s">
        <v>46</v>
      </c>
      <c r="C4" t="s">
        <v>47</v>
      </c>
      <c r="D4">
        <v>1942</v>
      </c>
      <c r="E4">
        <v>1944</v>
      </c>
      <c r="F4">
        <v>57</v>
      </c>
      <c r="G4">
        <v>5</v>
      </c>
      <c r="H4" t="s">
        <v>48</v>
      </c>
      <c r="I4">
        <v>1347</v>
      </c>
      <c r="J4" s="2" t="s">
        <v>175</v>
      </c>
    </row>
    <row r="5" spans="1:10" x14ac:dyDescent="0.3">
      <c r="A5">
        <v>1</v>
      </c>
      <c r="B5" t="s">
        <v>49</v>
      </c>
      <c r="C5" t="s">
        <v>50</v>
      </c>
      <c r="D5">
        <v>1939</v>
      </c>
      <c r="E5">
        <v>1943</v>
      </c>
      <c r="F5">
        <v>23</v>
      </c>
      <c r="G5">
        <v>5</v>
      </c>
      <c r="H5" t="s">
        <v>51</v>
      </c>
      <c r="I5">
        <v>5774</v>
      </c>
      <c r="J5" s="2" t="s">
        <v>176</v>
      </c>
    </row>
    <row r="6" spans="1:10" x14ac:dyDescent="0.3">
      <c r="A6">
        <v>1</v>
      </c>
      <c r="B6" t="s">
        <v>52</v>
      </c>
      <c r="C6" t="s">
        <v>53</v>
      </c>
      <c r="D6">
        <v>1939</v>
      </c>
      <c r="E6">
        <v>1942</v>
      </c>
      <c r="F6">
        <v>9.6999999999999993</v>
      </c>
      <c r="G6">
        <v>4</v>
      </c>
      <c r="H6" t="s">
        <v>54</v>
      </c>
      <c r="I6">
        <v>1300</v>
      </c>
      <c r="J6" s="2" t="s">
        <v>177</v>
      </c>
    </row>
    <row r="7" spans="1:10" x14ac:dyDescent="0.3">
      <c r="A7">
        <v>1</v>
      </c>
      <c r="B7" t="s">
        <v>55</v>
      </c>
      <c r="C7" t="s">
        <v>56</v>
      </c>
      <c r="D7">
        <v>1944</v>
      </c>
      <c r="E7">
        <v>1945</v>
      </c>
      <c r="F7">
        <v>188</v>
      </c>
      <c r="G7">
        <v>6</v>
      </c>
      <c r="H7" t="s">
        <v>57</v>
      </c>
      <c r="I7">
        <v>2</v>
      </c>
      <c r="J7" s="2" t="s">
        <v>150</v>
      </c>
    </row>
  </sheetData>
  <hyperlinks>
    <hyperlink ref="J2" r:id="rId1" xr:uid="{3994317A-F40D-412E-A4F7-510B940B4488}"/>
    <hyperlink ref="J3" r:id="rId2" xr:uid="{931180BA-61DF-4756-8C96-D982B6575D50}"/>
    <hyperlink ref="J4" r:id="rId3" xr:uid="{E11F0F8F-AEE5-4361-865D-516936525501}"/>
    <hyperlink ref="J5" r:id="rId4" xr:uid="{518A1ABD-5803-4273-9EF3-33BA83C92A06}"/>
    <hyperlink ref="J6" r:id="rId5" xr:uid="{4CCB3383-7451-402A-9B3F-5E34369ECDE6}"/>
    <hyperlink ref="J7" r:id="rId6" xr:uid="{49AA6B3C-CA3E-45A7-9FA6-932D756076FE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5A1C-0DD9-460A-867C-54C284FFA3E4}">
  <dimension ref="A1:C14"/>
  <sheetViews>
    <sheetView workbookViewId="0">
      <selection activeCell="C36" sqref="C36"/>
    </sheetView>
  </sheetViews>
  <sheetFormatPr defaultRowHeight="14.4" x14ac:dyDescent="0.3"/>
  <cols>
    <col min="1" max="1" width="3" bestFit="1" customWidth="1"/>
    <col min="2" max="2" width="22.5546875" bestFit="1" customWidth="1"/>
    <col min="3" max="3" width="55.88671875" bestFit="1" customWidth="1"/>
  </cols>
  <sheetData>
    <row r="1" spans="1:3" x14ac:dyDescent="0.3">
      <c r="A1" s="1" t="s">
        <v>0</v>
      </c>
      <c r="B1" s="1" t="s">
        <v>1</v>
      </c>
      <c r="C1" s="7" t="s">
        <v>211</v>
      </c>
    </row>
    <row r="2" spans="1:3" x14ac:dyDescent="0.3">
      <c r="A2">
        <v>1</v>
      </c>
      <c r="B2" t="s">
        <v>3</v>
      </c>
      <c r="C2">
        <f xml:space="preserve"> SUM(Танки!I2:I7)</f>
        <v>22976</v>
      </c>
    </row>
    <row r="3" spans="1:3" x14ac:dyDescent="0.3">
      <c r="A3">
        <v>2</v>
      </c>
      <c r="B3" t="s">
        <v>5</v>
      </c>
      <c r="C3">
        <f xml:space="preserve"> SUM(Авиация!G2:G6)</f>
        <v>75400</v>
      </c>
    </row>
    <row r="4" spans="1:3" x14ac:dyDescent="0.3">
      <c r="A4">
        <v>3</v>
      </c>
      <c r="B4" t="s">
        <v>7</v>
      </c>
      <c r="C4">
        <f xml:space="preserve"> SUM(Артиллерия!F2:F4)</f>
        <v>35600</v>
      </c>
    </row>
    <row r="5" spans="1:3" x14ac:dyDescent="0.3">
      <c r="A5">
        <v>4</v>
      </c>
      <c r="B5" t="s">
        <v>9</v>
      </c>
      <c r="C5">
        <f xml:space="preserve"> SUM(Флот!G2:G17)</f>
        <v>402</v>
      </c>
    </row>
    <row r="6" spans="1:3" x14ac:dyDescent="0.3">
      <c r="A6">
        <v>5</v>
      </c>
      <c r="B6" t="s">
        <v>11</v>
      </c>
      <c r="C6">
        <f xml:space="preserve"> SUM(Подводные_лодки!F2:F4)</f>
        <v>1077</v>
      </c>
    </row>
    <row r="7" spans="1:3" x14ac:dyDescent="0.3">
      <c r="A7">
        <v>6</v>
      </c>
      <c r="B7" t="s">
        <v>13</v>
      </c>
      <c r="C7">
        <f xml:space="preserve"> SUM(Стрелковое_оружие!F2:F5)</f>
        <v>16175000</v>
      </c>
    </row>
    <row r="8" spans="1:3" x14ac:dyDescent="0.3">
      <c r="A8">
        <v>7</v>
      </c>
      <c r="B8" t="s">
        <v>15</v>
      </c>
      <c r="C8">
        <f xml:space="preserve"> SUM(Ракетное_оружие!E2:E3)</f>
        <v>6000</v>
      </c>
    </row>
    <row r="9" spans="1:3" x14ac:dyDescent="0.3">
      <c r="A9">
        <v>8</v>
      </c>
      <c r="B9" t="s">
        <v>17</v>
      </c>
      <c r="C9">
        <f xml:space="preserve"> SUM(ПВО_и_миномёты!E2:E3)</f>
        <v>38000</v>
      </c>
    </row>
    <row r="10" spans="1:3" x14ac:dyDescent="0.3">
      <c r="A10">
        <v>9</v>
      </c>
      <c r="B10" t="s">
        <v>19</v>
      </c>
      <c r="C10">
        <f xml:space="preserve"> SUM(Огнемёты!F2:F4)</f>
        <v>115500</v>
      </c>
    </row>
    <row r="11" spans="1:3" x14ac:dyDescent="0.3">
      <c r="A11">
        <v>10</v>
      </c>
      <c r="B11" t="s">
        <v>21</v>
      </c>
      <c r="C11">
        <v>0</v>
      </c>
    </row>
    <row r="12" spans="1:3" x14ac:dyDescent="0.3">
      <c r="A12">
        <v>11</v>
      </c>
      <c r="B12" t="s">
        <v>23</v>
      </c>
      <c r="C12">
        <v>0</v>
      </c>
    </row>
    <row r="13" spans="1:3" x14ac:dyDescent="0.3">
      <c r="A13">
        <v>12</v>
      </c>
      <c r="B13" t="s">
        <v>25</v>
      </c>
      <c r="C13">
        <v>0</v>
      </c>
    </row>
    <row r="14" spans="1:3" x14ac:dyDescent="0.3">
      <c r="A14">
        <v>13</v>
      </c>
      <c r="B14" t="s">
        <v>27</v>
      </c>
      <c r="C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D3" sqref="D3"/>
    </sheetView>
  </sheetViews>
  <sheetFormatPr defaultRowHeight="14.4" x14ac:dyDescent="0.3"/>
  <cols>
    <col min="1" max="1" width="6.5546875" bestFit="1" customWidth="1"/>
    <col min="2" max="2" width="23.44140625" bestFit="1" customWidth="1"/>
    <col min="3" max="3" width="14.5546875" bestFit="1" customWidth="1"/>
    <col min="4" max="4" width="13.88671875" bestFit="1" customWidth="1"/>
    <col min="5" max="5" width="14.77734375" bestFit="1" customWidth="1"/>
    <col min="6" max="6" width="13.88671875" bestFit="1" customWidth="1"/>
    <col min="7" max="7" width="18.88671875" bestFit="1" customWidth="1"/>
    <col min="8" max="8" width="46" bestFit="1" customWidth="1"/>
  </cols>
  <sheetData>
    <row r="1" spans="1:8" x14ac:dyDescent="0.3">
      <c r="A1" s="1" t="s">
        <v>31</v>
      </c>
      <c r="B1" s="1" t="s">
        <v>32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133</v>
      </c>
    </row>
    <row r="2" spans="1:8" x14ac:dyDescent="0.3">
      <c r="A2">
        <v>2</v>
      </c>
      <c r="B2" t="s">
        <v>62</v>
      </c>
      <c r="C2" t="s">
        <v>63</v>
      </c>
      <c r="D2">
        <v>1935</v>
      </c>
      <c r="E2">
        <v>1937</v>
      </c>
      <c r="F2">
        <v>1945</v>
      </c>
      <c r="G2">
        <v>33000</v>
      </c>
      <c r="H2" s="2" t="s">
        <v>168</v>
      </c>
    </row>
    <row r="3" spans="1:8" x14ac:dyDescent="0.3">
      <c r="A3">
        <v>2</v>
      </c>
      <c r="B3" t="s">
        <v>64</v>
      </c>
      <c r="C3" t="s">
        <v>65</v>
      </c>
      <c r="D3">
        <v>1939</v>
      </c>
      <c r="E3">
        <v>1941</v>
      </c>
      <c r="F3">
        <v>1945</v>
      </c>
      <c r="G3">
        <v>20000</v>
      </c>
      <c r="H3" s="2" t="s">
        <v>169</v>
      </c>
    </row>
    <row r="4" spans="1:8" x14ac:dyDescent="0.3">
      <c r="A4">
        <v>2</v>
      </c>
      <c r="B4" t="s">
        <v>66</v>
      </c>
      <c r="C4" t="s">
        <v>63</v>
      </c>
      <c r="D4">
        <v>1941</v>
      </c>
      <c r="E4">
        <v>1944</v>
      </c>
      <c r="F4">
        <v>1945</v>
      </c>
      <c r="G4">
        <v>1400</v>
      </c>
      <c r="H4" s="2" t="s">
        <v>170</v>
      </c>
    </row>
    <row r="5" spans="1:8" x14ac:dyDescent="0.3">
      <c r="A5">
        <v>2</v>
      </c>
      <c r="B5" t="s">
        <v>67</v>
      </c>
      <c r="C5" t="s">
        <v>68</v>
      </c>
      <c r="D5">
        <v>1935</v>
      </c>
      <c r="E5">
        <v>1936</v>
      </c>
      <c r="F5">
        <v>1944</v>
      </c>
      <c r="G5">
        <v>6000</v>
      </c>
      <c r="H5" s="2" t="s">
        <v>171</v>
      </c>
    </row>
    <row r="6" spans="1:8" x14ac:dyDescent="0.3">
      <c r="A6">
        <v>2</v>
      </c>
      <c r="B6" t="s">
        <v>69</v>
      </c>
      <c r="C6" t="s">
        <v>70</v>
      </c>
      <c r="D6">
        <v>1936</v>
      </c>
      <c r="E6">
        <v>1939</v>
      </c>
      <c r="F6">
        <v>1945</v>
      </c>
      <c r="G6">
        <v>15000</v>
      </c>
      <c r="H6" s="2" t="s">
        <v>172</v>
      </c>
    </row>
  </sheetData>
  <hyperlinks>
    <hyperlink ref="H2" r:id="rId1" xr:uid="{50139193-9183-4115-AB60-6B1C243927B8}"/>
    <hyperlink ref="H3" r:id="rId2" xr:uid="{459BAE9B-33C3-44CC-A083-8C55D9EADFB6}"/>
    <hyperlink ref="H4" r:id="rId3" xr:uid="{EFD7ABDB-7896-45B8-95A2-9C61890F86C5}"/>
    <hyperlink ref="H5" r:id="rId4" xr:uid="{3128394D-9161-4FCB-B209-914738C3E465}"/>
    <hyperlink ref="H6" r:id="rId5" xr:uid="{F1D3B7C4-CD1D-46C3-8D5F-BAE30AE7D3C7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3B36-5CB0-4164-87FC-FC776CF101A7}">
  <dimension ref="A1:B68"/>
  <sheetViews>
    <sheetView topLeftCell="A49" workbookViewId="0">
      <selection activeCell="E65" sqref="E65"/>
    </sheetView>
  </sheetViews>
  <sheetFormatPr defaultRowHeight="14.4" x14ac:dyDescent="0.3"/>
  <cols>
    <col min="1" max="2" width="10" customWidth="1"/>
  </cols>
  <sheetData>
    <row r="1" spans="1:2" x14ac:dyDescent="0.3">
      <c r="A1" s="10" t="s">
        <v>229</v>
      </c>
      <c r="B1" s="10" t="s">
        <v>228</v>
      </c>
    </row>
    <row r="2" spans="1:2" x14ac:dyDescent="0.3">
      <c r="A2">
        <v>2</v>
      </c>
      <c r="B2">
        <v>1935</v>
      </c>
    </row>
    <row r="3" spans="1:2" x14ac:dyDescent="0.3">
      <c r="A3">
        <v>2</v>
      </c>
      <c r="B3">
        <v>1935</v>
      </c>
    </row>
    <row r="4" spans="1:2" x14ac:dyDescent="0.3">
      <c r="A4">
        <v>3</v>
      </c>
      <c r="B4">
        <v>1935</v>
      </c>
    </row>
    <row r="5" spans="1:2" x14ac:dyDescent="0.3">
      <c r="A5">
        <v>4</v>
      </c>
      <c r="B5">
        <v>1935</v>
      </c>
    </row>
    <row r="6" spans="1:2" x14ac:dyDescent="0.3">
      <c r="A6">
        <v>4</v>
      </c>
      <c r="B6">
        <v>1935</v>
      </c>
    </row>
    <row r="7" spans="1:2" x14ac:dyDescent="0.3">
      <c r="A7">
        <v>4</v>
      </c>
      <c r="B7">
        <v>1935</v>
      </c>
    </row>
    <row r="8" spans="1:2" x14ac:dyDescent="0.3">
      <c r="A8">
        <v>4</v>
      </c>
      <c r="B8">
        <v>1935</v>
      </c>
    </row>
    <row r="9" spans="1:2" x14ac:dyDescent="0.3">
      <c r="A9">
        <v>4</v>
      </c>
      <c r="B9">
        <v>1935</v>
      </c>
    </row>
    <row r="10" spans="1:2" x14ac:dyDescent="0.3">
      <c r="A10">
        <v>4</v>
      </c>
      <c r="B10">
        <v>1935</v>
      </c>
    </row>
    <row r="11" spans="1:2" x14ac:dyDescent="0.3">
      <c r="A11">
        <v>6</v>
      </c>
      <c r="B11">
        <v>1935</v>
      </c>
    </row>
    <row r="12" spans="1:2" x14ac:dyDescent="0.3">
      <c r="A12">
        <v>4</v>
      </c>
      <c r="B12">
        <v>1935</v>
      </c>
    </row>
    <row r="13" spans="1:2" x14ac:dyDescent="0.3">
      <c r="A13">
        <v>1</v>
      </c>
      <c r="B13">
        <v>1936</v>
      </c>
    </row>
    <row r="14" spans="1:2" x14ac:dyDescent="0.3">
      <c r="A14">
        <v>2</v>
      </c>
      <c r="B14">
        <v>1936</v>
      </c>
    </row>
    <row r="15" spans="1:2" x14ac:dyDescent="0.3">
      <c r="A15">
        <v>2</v>
      </c>
      <c r="B15">
        <v>1936</v>
      </c>
    </row>
    <row r="16" spans="1:2" x14ac:dyDescent="0.3">
      <c r="A16">
        <v>3</v>
      </c>
      <c r="B16">
        <v>1936</v>
      </c>
    </row>
    <row r="17" spans="1:2" x14ac:dyDescent="0.3">
      <c r="A17">
        <v>4</v>
      </c>
      <c r="B17">
        <v>1936</v>
      </c>
    </row>
    <row r="18" spans="1:2" x14ac:dyDescent="0.3">
      <c r="A18">
        <v>4</v>
      </c>
      <c r="B18">
        <v>1936</v>
      </c>
    </row>
    <row r="19" spans="1:2" x14ac:dyDescent="0.3">
      <c r="A19">
        <v>4</v>
      </c>
      <c r="B19">
        <v>1936</v>
      </c>
    </row>
    <row r="20" spans="1:2" x14ac:dyDescent="0.3">
      <c r="A20">
        <v>4</v>
      </c>
      <c r="B20">
        <v>1936</v>
      </c>
    </row>
    <row r="21" spans="1:2" x14ac:dyDescent="0.3">
      <c r="A21">
        <v>4</v>
      </c>
      <c r="B21">
        <v>1936</v>
      </c>
    </row>
    <row r="22" spans="1:2" x14ac:dyDescent="0.3">
      <c r="A22">
        <v>4</v>
      </c>
      <c r="B22">
        <v>1936</v>
      </c>
    </row>
    <row r="23" spans="1:2" x14ac:dyDescent="0.3">
      <c r="A23">
        <v>5</v>
      </c>
      <c r="B23">
        <v>1936</v>
      </c>
    </row>
    <row r="24" spans="1:2" x14ac:dyDescent="0.3">
      <c r="A24">
        <v>8</v>
      </c>
      <c r="B24">
        <v>1936</v>
      </c>
    </row>
    <row r="25" spans="1:2" x14ac:dyDescent="0.3">
      <c r="A25">
        <v>4</v>
      </c>
      <c r="B25">
        <v>1937</v>
      </c>
    </row>
    <row r="26" spans="1:2" x14ac:dyDescent="0.3">
      <c r="A26">
        <v>4</v>
      </c>
      <c r="B26">
        <v>1937</v>
      </c>
    </row>
    <row r="27" spans="1:2" x14ac:dyDescent="0.3">
      <c r="A27">
        <v>1</v>
      </c>
      <c r="B27">
        <v>1939</v>
      </c>
    </row>
    <row r="28" spans="1:2" x14ac:dyDescent="0.3">
      <c r="A28">
        <v>1</v>
      </c>
      <c r="B28">
        <v>1939</v>
      </c>
    </row>
    <row r="29" spans="1:2" x14ac:dyDescent="0.3">
      <c r="A29">
        <v>2</v>
      </c>
      <c r="B29">
        <v>1939</v>
      </c>
    </row>
    <row r="30" spans="1:2" x14ac:dyDescent="0.3">
      <c r="A30">
        <v>2</v>
      </c>
      <c r="B30">
        <v>1939</v>
      </c>
    </row>
    <row r="31" spans="1:2" x14ac:dyDescent="0.3">
      <c r="A31">
        <v>4</v>
      </c>
      <c r="B31">
        <v>1939</v>
      </c>
    </row>
    <row r="32" spans="1:2" x14ac:dyDescent="0.3">
      <c r="A32">
        <v>4</v>
      </c>
      <c r="B32">
        <v>1939</v>
      </c>
    </row>
    <row r="33" spans="1:2" x14ac:dyDescent="0.3">
      <c r="A33">
        <v>8</v>
      </c>
      <c r="B33">
        <v>1939</v>
      </c>
    </row>
    <row r="34" spans="1:2" x14ac:dyDescent="0.3">
      <c r="A34">
        <v>8</v>
      </c>
      <c r="B34">
        <v>1939</v>
      </c>
    </row>
    <row r="35" spans="1:2" x14ac:dyDescent="0.3">
      <c r="A35">
        <v>14</v>
      </c>
      <c r="B35">
        <v>1939</v>
      </c>
    </row>
    <row r="36" spans="1:2" x14ac:dyDescent="0.3">
      <c r="A36">
        <v>2</v>
      </c>
      <c r="B36">
        <v>1941</v>
      </c>
    </row>
    <row r="37" spans="1:2" x14ac:dyDescent="0.3">
      <c r="A37">
        <v>2</v>
      </c>
      <c r="B37">
        <v>1941</v>
      </c>
    </row>
    <row r="38" spans="1:2" x14ac:dyDescent="0.3">
      <c r="A38">
        <v>14</v>
      </c>
      <c r="B38">
        <v>1941</v>
      </c>
    </row>
    <row r="39" spans="1:2" x14ac:dyDescent="0.3">
      <c r="A39">
        <v>1</v>
      </c>
      <c r="B39">
        <v>1942</v>
      </c>
    </row>
    <row r="40" spans="1:2" x14ac:dyDescent="0.3">
      <c r="A40">
        <v>1</v>
      </c>
      <c r="B40">
        <v>1942</v>
      </c>
    </row>
    <row r="41" spans="1:2" x14ac:dyDescent="0.3">
      <c r="A41">
        <v>6</v>
      </c>
      <c r="B41">
        <v>1942</v>
      </c>
    </row>
    <row r="42" spans="1:2" x14ac:dyDescent="0.3">
      <c r="A42">
        <v>7</v>
      </c>
      <c r="B42">
        <v>1942</v>
      </c>
    </row>
    <row r="43" spans="1:2" x14ac:dyDescent="0.3">
      <c r="A43">
        <v>1</v>
      </c>
      <c r="B43">
        <v>1943</v>
      </c>
    </row>
    <row r="44" spans="1:2" x14ac:dyDescent="0.3">
      <c r="A44">
        <v>1</v>
      </c>
      <c r="B44">
        <v>1943</v>
      </c>
    </row>
    <row r="45" spans="1:2" x14ac:dyDescent="0.3">
      <c r="A45">
        <v>1</v>
      </c>
      <c r="B45">
        <v>1944</v>
      </c>
    </row>
    <row r="46" spans="1:2" x14ac:dyDescent="0.3">
      <c r="A46">
        <v>1</v>
      </c>
      <c r="B46">
        <v>1944</v>
      </c>
    </row>
    <row r="47" spans="1:2" x14ac:dyDescent="0.3">
      <c r="A47">
        <v>2</v>
      </c>
      <c r="B47">
        <v>1944</v>
      </c>
    </row>
    <row r="48" spans="1:2" x14ac:dyDescent="0.3">
      <c r="A48">
        <v>2</v>
      </c>
      <c r="B48">
        <v>1944</v>
      </c>
    </row>
    <row r="49" spans="1:2" x14ac:dyDescent="0.3">
      <c r="A49">
        <v>5</v>
      </c>
      <c r="B49">
        <v>1944</v>
      </c>
    </row>
    <row r="50" spans="1:2" x14ac:dyDescent="0.3">
      <c r="A50">
        <v>5</v>
      </c>
      <c r="B50">
        <v>1944</v>
      </c>
    </row>
    <row r="51" spans="1:2" x14ac:dyDescent="0.3">
      <c r="A51">
        <v>7</v>
      </c>
      <c r="B51">
        <v>1944</v>
      </c>
    </row>
    <row r="52" spans="1:2" x14ac:dyDescent="0.3">
      <c r="A52">
        <v>14</v>
      </c>
      <c r="B52">
        <v>1944</v>
      </c>
    </row>
    <row r="53" spans="1:2" x14ac:dyDescent="0.3">
      <c r="A53">
        <v>1</v>
      </c>
      <c r="B53">
        <v>1945</v>
      </c>
    </row>
    <row r="54" spans="1:2" x14ac:dyDescent="0.3">
      <c r="A54">
        <v>1</v>
      </c>
      <c r="B54">
        <v>1945</v>
      </c>
    </row>
    <row r="55" spans="1:2" x14ac:dyDescent="0.3">
      <c r="A55">
        <v>1</v>
      </c>
      <c r="B55">
        <v>1945</v>
      </c>
    </row>
    <row r="56" spans="1:2" x14ac:dyDescent="0.3">
      <c r="A56">
        <v>2</v>
      </c>
      <c r="B56">
        <v>1945</v>
      </c>
    </row>
    <row r="57" spans="1:2" x14ac:dyDescent="0.3">
      <c r="A57">
        <v>2</v>
      </c>
      <c r="B57">
        <v>1945</v>
      </c>
    </row>
    <row r="58" spans="1:2" x14ac:dyDescent="0.3">
      <c r="A58">
        <v>2</v>
      </c>
      <c r="B58">
        <v>1945</v>
      </c>
    </row>
    <row r="59" spans="1:2" x14ac:dyDescent="0.3">
      <c r="A59">
        <v>2</v>
      </c>
      <c r="B59">
        <v>1945</v>
      </c>
    </row>
    <row r="60" spans="1:2" x14ac:dyDescent="0.3">
      <c r="A60">
        <v>3</v>
      </c>
      <c r="B60">
        <v>1945</v>
      </c>
    </row>
    <row r="61" spans="1:2" x14ac:dyDescent="0.3">
      <c r="A61">
        <v>3</v>
      </c>
      <c r="B61">
        <v>1945</v>
      </c>
    </row>
    <row r="62" spans="1:2" x14ac:dyDescent="0.3">
      <c r="A62">
        <v>3</v>
      </c>
      <c r="B62">
        <v>1945</v>
      </c>
    </row>
    <row r="63" spans="1:2" x14ac:dyDescent="0.3">
      <c r="A63">
        <v>5</v>
      </c>
      <c r="B63">
        <v>1945</v>
      </c>
    </row>
    <row r="64" spans="1:2" x14ac:dyDescent="0.3">
      <c r="A64">
        <v>5</v>
      </c>
      <c r="B64">
        <v>1945</v>
      </c>
    </row>
    <row r="65" spans="1:2" x14ac:dyDescent="0.3">
      <c r="A65">
        <v>6</v>
      </c>
      <c r="B65">
        <v>1945</v>
      </c>
    </row>
    <row r="66" spans="1:2" x14ac:dyDescent="0.3">
      <c r="A66">
        <v>6</v>
      </c>
      <c r="B66">
        <v>1945</v>
      </c>
    </row>
    <row r="67" spans="1:2" x14ac:dyDescent="0.3">
      <c r="A67">
        <v>6</v>
      </c>
      <c r="B67">
        <v>1945</v>
      </c>
    </row>
    <row r="68" spans="1:2" x14ac:dyDescent="0.3">
      <c r="A68">
        <v>6</v>
      </c>
      <c r="B68">
        <v>1945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G36" sqref="G36"/>
    </sheetView>
  </sheetViews>
  <sheetFormatPr defaultRowHeight="14.4" x14ac:dyDescent="0.3"/>
  <cols>
    <col min="1" max="1" width="6.5546875" bestFit="1" customWidth="1"/>
    <col min="2" max="2" width="15.5546875" bestFit="1" customWidth="1"/>
    <col min="3" max="3" width="14.5546875" bestFit="1" customWidth="1"/>
    <col min="4" max="4" width="9.109375" customWidth="1"/>
    <col min="5" max="5" width="11.33203125" bestFit="1" customWidth="1"/>
    <col min="6" max="6" width="11.33203125" customWidth="1"/>
    <col min="7" max="7" width="20.6640625" bestFit="1" customWidth="1"/>
    <col min="8" max="8" width="19.77734375" bestFit="1" customWidth="1"/>
    <col min="9" max="9" width="40.33203125" bestFit="1" customWidth="1"/>
    <col min="10" max="10" width="40.77734375" bestFit="1" customWidth="1"/>
    <col min="11" max="14" width="9.109375" customWidth="1"/>
  </cols>
  <sheetData>
    <row r="1" spans="1:10" x14ac:dyDescent="0.3">
      <c r="A1" s="1" t="s">
        <v>31</v>
      </c>
      <c r="B1" s="1" t="s">
        <v>32</v>
      </c>
      <c r="C1" s="1" t="s">
        <v>33</v>
      </c>
      <c r="D1" s="1" t="s">
        <v>38</v>
      </c>
      <c r="E1" s="1" t="s">
        <v>36</v>
      </c>
      <c r="F1" s="1" t="s">
        <v>131</v>
      </c>
      <c r="G1" s="1" t="s">
        <v>34</v>
      </c>
      <c r="H1" s="1" t="s">
        <v>35</v>
      </c>
      <c r="I1" s="1" t="s">
        <v>71</v>
      </c>
      <c r="J1" s="1" t="s">
        <v>133</v>
      </c>
    </row>
    <row r="2" spans="1:10" x14ac:dyDescent="0.3">
      <c r="A2">
        <v>3</v>
      </c>
      <c r="B2" t="s">
        <v>72</v>
      </c>
      <c r="C2" t="s">
        <v>73</v>
      </c>
      <c r="D2" t="s">
        <v>74</v>
      </c>
      <c r="E2">
        <v>7</v>
      </c>
      <c r="F2">
        <v>20000</v>
      </c>
      <c r="G2">
        <v>1936</v>
      </c>
      <c r="H2">
        <v>1945</v>
      </c>
      <c r="I2" t="s">
        <v>75</v>
      </c>
      <c r="J2" s="2" t="s">
        <v>165</v>
      </c>
    </row>
    <row r="3" spans="1:10" x14ac:dyDescent="0.3">
      <c r="A3">
        <v>3</v>
      </c>
      <c r="B3" t="s">
        <v>76</v>
      </c>
      <c r="C3" t="s">
        <v>73</v>
      </c>
      <c r="D3" t="s">
        <v>77</v>
      </c>
      <c r="E3">
        <v>1.99</v>
      </c>
      <c r="F3">
        <v>10200</v>
      </c>
      <c r="G3">
        <v>1935</v>
      </c>
      <c r="H3">
        <v>1945</v>
      </c>
      <c r="I3" t="s">
        <v>78</v>
      </c>
      <c r="J3" s="2" t="s">
        <v>166</v>
      </c>
    </row>
    <row r="4" spans="1:10" x14ac:dyDescent="0.3">
      <c r="A4">
        <v>3</v>
      </c>
      <c r="B4" t="s">
        <v>79</v>
      </c>
      <c r="C4" t="s">
        <v>73</v>
      </c>
      <c r="D4" t="s">
        <v>80</v>
      </c>
      <c r="E4">
        <v>5.5</v>
      </c>
      <c r="F4">
        <v>5400</v>
      </c>
      <c r="G4">
        <v>1933</v>
      </c>
      <c r="H4">
        <v>1945</v>
      </c>
      <c r="I4" t="s">
        <v>81</v>
      </c>
      <c r="J4" s="2" t="s">
        <v>167</v>
      </c>
    </row>
  </sheetData>
  <hyperlinks>
    <hyperlink ref="J2" r:id="rId1" xr:uid="{9BD523CA-F722-4F73-8273-54CC33ADCF67}"/>
    <hyperlink ref="J3" r:id="rId2" xr:uid="{FEB00092-BDAB-478A-A1A2-28C2E2D3FF4C}"/>
    <hyperlink ref="J4" r:id="rId3" xr:uid="{DE776190-2C44-42FC-B70B-9E66A416A8C9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>
      <selection activeCell="E2" sqref="E2"/>
    </sheetView>
  </sheetViews>
  <sheetFormatPr defaultRowHeight="14.4" x14ac:dyDescent="0.3"/>
  <cols>
    <col min="1" max="1" width="6.5546875" bestFit="1" customWidth="1"/>
    <col min="2" max="2" width="16.44140625" bestFit="1" customWidth="1"/>
    <col min="3" max="3" width="30.6640625" bestFit="1" customWidth="1"/>
    <col min="4" max="4" width="8.5546875" bestFit="1" customWidth="1"/>
    <col min="5" max="5" width="7.6640625" bestFit="1" customWidth="1"/>
    <col min="6" max="6" width="17.44140625" bestFit="1" customWidth="1"/>
    <col min="7" max="7" width="17.44140625" customWidth="1"/>
    <col min="8" max="8" width="50.33203125" bestFit="1" customWidth="1"/>
  </cols>
  <sheetData>
    <row r="1" spans="1:8" x14ac:dyDescent="0.3">
      <c r="A1" s="1" t="s">
        <v>31</v>
      </c>
      <c r="B1" s="1" t="s">
        <v>32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131</v>
      </c>
      <c r="H1" s="1" t="s">
        <v>133</v>
      </c>
    </row>
    <row r="2" spans="1:8" x14ac:dyDescent="0.3">
      <c r="A2">
        <v>4</v>
      </c>
      <c r="B2" t="s">
        <v>86</v>
      </c>
      <c r="C2" t="s">
        <v>87</v>
      </c>
      <c r="D2">
        <v>1936</v>
      </c>
      <c r="E2">
        <v>1939</v>
      </c>
      <c r="F2">
        <v>41700</v>
      </c>
      <c r="G2">
        <v>2</v>
      </c>
      <c r="H2" s="2" t="s">
        <v>162</v>
      </c>
    </row>
    <row r="3" spans="1:8" x14ac:dyDescent="0.3">
      <c r="A3">
        <v>4</v>
      </c>
      <c r="B3" t="s">
        <v>88</v>
      </c>
      <c r="C3" t="s">
        <v>87</v>
      </c>
      <c r="D3">
        <v>1936</v>
      </c>
      <c r="E3">
        <v>1939</v>
      </c>
      <c r="F3">
        <v>42300</v>
      </c>
      <c r="G3">
        <v>2</v>
      </c>
      <c r="H3" s="2" t="s">
        <v>163</v>
      </c>
    </row>
    <row r="4" spans="1:8" x14ac:dyDescent="0.3">
      <c r="A4">
        <v>4</v>
      </c>
      <c r="B4" t="s">
        <v>89</v>
      </c>
      <c r="C4" t="s">
        <v>90</v>
      </c>
      <c r="D4">
        <v>1935</v>
      </c>
      <c r="E4">
        <v>1936</v>
      </c>
      <c r="F4">
        <v>32000</v>
      </c>
      <c r="G4">
        <v>2</v>
      </c>
      <c r="H4" s="2" t="s">
        <v>164</v>
      </c>
    </row>
    <row r="5" spans="1:8" x14ac:dyDescent="0.3">
      <c r="A5">
        <v>4</v>
      </c>
      <c r="B5" t="s">
        <v>178</v>
      </c>
      <c r="C5" t="s">
        <v>179</v>
      </c>
      <c r="D5">
        <v>1929</v>
      </c>
      <c r="E5">
        <v>1931</v>
      </c>
      <c r="F5" s="4">
        <v>12100</v>
      </c>
      <c r="G5">
        <v>1</v>
      </c>
      <c r="H5" s="2" t="s">
        <v>180</v>
      </c>
    </row>
    <row r="6" spans="1:8" ht="15" x14ac:dyDescent="0.35">
      <c r="A6">
        <v>4</v>
      </c>
      <c r="B6" t="s">
        <v>181</v>
      </c>
      <c r="C6" t="s">
        <v>179</v>
      </c>
      <c r="D6" s="5">
        <v>1931</v>
      </c>
      <c r="E6" s="5">
        <v>1933</v>
      </c>
      <c r="F6" s="4">
        <v>12100</v>
      </c>
      <c r="G6">
        <v>1</v>
      </c>
      <c r="H6" s="2" t="s">
        <v>199</v>
      </c>
    </row>
    <row r="7" spans="1:8" ht="15" x14ac:dyDescent="0.35">
      <c r="A7">
        <v>4</v>
      </c>
      <c r="B7" s="5" t="s">
        <v>182</v>
      </c>
      <c r="C7" t="s">
        <v>179</v>
      </c>
      <c r="D7" s="5">
        <v>1932</v>
      </c>
      <c r="E7" s="5">
        <v>1934</v>
      </c>
      <c r="F7" s="4">
        <v>12100</v>
      </c>
      <c r="G7">
        <v>1</v>
      </c>
      <c r="H7" s="2" t="s">
        <v>200</v>
      </c>
    </row>
    <row r="8" spans="1:8" ht="15" x14ac:dyDescent="0.35">
      <c r="A8">
        <v>4</v>
      </c>
      <c r="B8" s="5" t="s">
        <v>183</v>
      </c>
      <c r="C8" t="s">
        <v>193</v>
      </c>
      <c r="D8" s="5">
        <v>1935</v>
      </c>
      <c r="E8" s="5">
        <v>1937</v>
      </c>
      <c r="F8" s="6">
        <v>14050</v>
      </c>
      <c r="G8">
        <v>1</v>
      </c>
      <c r="H8" s="2" t="s">
        <v>201</v>
      </c>
    </row>
    <row r="9" spans="1:8" ht="15" x14ac:dyDescent="0.35">
      <c r="A9">
        <v>4</v>
      </c>
      <c r="B9" s="5" t="s">
        <v>184</v>
      </c>
      <c r="C9" t="s">
        <v>193</v>
      </c>
      <c r="D9" s="5">
        <v>1936</v>
      </c>
      <c r="E9" s="5">
        <v>1938</v>
      </c>
      <c r="F9" s="6">
        <v>14050</v>
      </c>
      <c r="G9">
        <v>1</v>
      </c>
      <c r="H9" s="2" t="s">
        <v>202</v>
      </c>
    </row>
    <row r="10" spans="1:8" ht="15" x14ac:dyDescent="0.35">
      <c r="A10">
        <v>4</v>
      </c>
      <c r="B10" s="5" t="s">
        <v>185</v>
      </c>
      <c r="C10" t="s">
        <v>193</v>
      </c>
      <c r="D10" s="5">
        <v>1935</v>
      </c>
      <c r="E10" s="5">
        <v>1937</v>
      </c>
      <c r="F10" s="6">
        <v>14050</v>
      </c>
      <c r="G10">
        <v>1</v>
      </c>
      <c r="H10" s="2" t="s">
        <v>203</v>
      </c>
    </row>
    <row r="11" spans="1:8" ht="15" x14ac:dyDescent="0.35">
      <c r="A11">
        <v>4</v>
      </c>
      <c r="B11" s="5" t="s">
        <v>186</v>
      </c>
      <c r="C11" t="s">
        <v>194</v>
      </c>
      <c r="D11" s="5">
        <v>1926</v>
      </c>
      <c r="E11" s="5">
        <v>1928</v>
      </c>
      <c r="F11" s="4">
        <v>6650</v>
      </c>
      <c r="G11">
        <v>1</v>
      </c>
      <c r="H11" s="2" t="s">
        <v>204</v>
      </c>
    </row>
    <row r="12" spans="1:8" ht="15" x14ac:dyDescent="0.35">
      <c r="A12">
        <v>4</v>
      </c>
      <c r="B12" s="5" t="s">
        <v>187</v>
      </c>
      <c r="C12" t="s">
        <v>194</v>
      </c>
      <c r="D12" s="5">
        <v>1928</v>
      </c>
      <c r="E12" s="5">
        <v>1931</v>
      </c>
      <c r="F12" s="6">
        <v>6820</v>
      </c>
      <c r="G12">
        <v>1</v>
      </c>
      <c r="H12" s="2" t="s">
        <v>205</v>
      </c>
    </row>
    <row r="13" spans="1:8" ht="15" x14ac:dyDescent="0.35">
      <c r="A13">
        <v>4</v>
      </c>
      <c r="B13" s="5" t="s">
        <v>188</v>
      </c>
      <c r="C13" t="s">
        <v>194</v>
      </c>
      <c r="D13" s="5">
        <v>1933</v>
      </c>
      <c r="E13" s="5">
        <v>1934</v>
      </c>
      <c r="F13" s="6">
        <v>6820</v>
      </c>
      <c r="G13">
        <v>1</v>
      </c>
      <c r="H13" s="2" t="s">
        <v>206</v>
      </c>
    </row>
    <row r="14" spans="1:8" ht="15" x14ac:dyDescent="0.35">
      <c r="A14">
        <v>4</v>
      </c>
      <c r="B14" s="5" t="s">
        <v>189</v>
      </c>
      <c r="C14" t="s">
        <v>195</v>
      </c>
      <c r="D14" s="5">
        <v>1934</v>
      </c>
      <c r="E14" s="5">
        <v>1935</v>
      </c>
      <c r="F14" s="4">
        <v>2200</v>
      </c>
      <c r="G14" s="5">
        <v>22</v>
      </c>
      <c r="H14" s="2" t="s">
        <v>207</v>
      </c>
    </row>
    <row r="15" spans="1:8" ht="15" x14ac:dyDescent="0.35">
      <c r="A15">
        <v>4</v>
      </c>
      <c r="B15" s="5" t="s">
        <v>190</v>
      </c>
      <c r="C15" s="5" t="s">
        <v>196</v>
      </c>
      <c r="D15" s="5">
        <v>1935</v>
      </c>
      <c r="E15" s="5">
        <v>1936</v>
      </c>
      <c r="F15" s="5">
        <v>800</v>
      </c>
      <c r="G15" s="5">
        <v>15</v>
      </c>
      <c r="H15" s="2" t="s">
        <v>208</v>
      </c>
    </row>
    <row r="16" spans="1:8" ht="15" x14ac:dyDescent="0.35">
      <c r="A16">
        <v>4</v>
      </c>
      <c r="B16" s="5" t="s">
        <v>191</v>
      </c>
      <c r="C16" s="5" t="s">
        <v>197</v>
      </c>
      <c r="D16" s="5">
        <v>1935</v>
      </c>
      <c r="E16" s="5">
        <v>1938</v>
      </c>
      <c r="F16" s="5">
        <v>100</v>
      </c>
      <c r="G16" s="5">
        <v>200</v>
      </c>
      <c r="H16" s="2" t="s">
        <v>209</v>
      </c>
    </row>
    <row r="17" spans="1:8" ht="15" x14ac:dyDescent="0.35">
      <c r="A17">
        <v>4</v>
      </c>
      <c r="B17" s="5" t="s">
        <v>192</v>
      </c>
      <c r="C17" t="s">
        <v>198</v>
      </c>
      <c r="D17" s="5">
        <v>1935</v>
      </c>
      <c r="E17" s="5">
        <v>1936</v>
      </c>
      <c r="F17" s="5">
        <v>775</v>
      </c>
      <c r="G17" s="5">
        <v>150</v>
      </c>
      <c r="H17" s="2" t="s">
        <v>210</v>
      </c>
    </row>
  </sheetData>
  <hyperlinks>
    <hyperlink ref="H2" r:id="rId1" xr:uid="{9C161DDB-ECAE-489D-9131-93F60678189E}"/>
    <hyperlink ref="H3" r:id="rId2" xr:uid="{B243D170-1D6E-4666-9D5C-E11E94A3CAE3}"/>
    <hyperlink ref="H4" r:id="rId3" xr:uid="{7B93E80F-90D0-48E4-952C-0BB81DAE59B6}"/>
    <hyperlink ref="H5" r:id="rId4" xr:uid="{42A73625-26B2-4B10-BB41-40CE411E8536}"/>
    <hyperlink ref="H6" r:id="rId5" xr:uid="{F920470C-F2EB-4E69-B756-D310A85EEF36}"/>
    <hyperlink ref="H7" r:id="rId6" xr:uid="{9E6DE903-F7DA-41C0-AC81-0C4C218AC517}"/>
    <hyperlink ref="H8" r:id="rId7" xr:uid="{2AF1D793-85E4-4439-A406-B190482B8D41}"/>
    <hyperlink ref="H9" r:id="rId8" xr:uid="{5EAECCE4-381D-4FE1-A3A1-CE3D90B95A5E}"/>
    <hyperlink ref="H10" r:id="rId9" xr:uid="{A177D1F7-B3DB-44FA-A7B7-1887447FD95B}"/>
    <hyperlink ref="H11" r:id="rId10" xr:uid="{E5B07B61-88C4-4B9F-9A1F-AA973D57DA8E}"/>
    <hyperlink ref="H12" r:id="rId11" xr:uid="{3AD3FD9E-4FF3-4428-AA4D-060756FF4462}"/>
    <hyperlink ref="H13" r:id="rId12" xr:uid="{049CBD1B-E6BB-4CBE-BE98-267B4A8044A4}"/>
    <hyperlink ref="H14" r:id="rId13" xr:uid="{66F198DD-BCCC-4BCA-873D-16066A1A5C35}"/>
    <hyperlink ref="H15" r:id="rId14" xr:uid="{B7957C07-34CD-4AB2-BB1B-125310027D6E}"/>
    <hyperlink ref="H16" r:id="rId15" xr:uid="{D028BAD6-8BEB-4D6B-A099-87115DDE2DC0}"/>
    <hyperlink ref="H17" r:id="rId16" xr:uid="{C12BB810-1566-4987-AF12-E588DB27021D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H10" sqref="H10"/>
    </sheetView>
  </sheetViews>
  <sheetFormatPr defaultRowHeight="14.4" x14ac:dyDescent="0.3"/>
  <cols>
    <col min="1" max="1" width="6.5546875" bestFit="1" customWidth="1"/>
    <col min="2" max="2" width="12.44140625" bestFit="1" customWidth="1"/>
    <col min="3" max="3" width="14.5546875" bestFit="1" customWidth="1"/>
    <col min="4" max="4" width="14.77734375" bestFit="1" customWidth="1"/>
    <col min="5" max="5" width="13.88671875" bestFit="1" customWidth="1"/>
    <col min="6" max="6" width="19" bestFit="1" customWidth="1"/>
    <col min="7" max="7" width="26.109375" bestFit="1" customWidth="1"/>
    <col min="8" max="8" width="43.21875" bestFit="1" customWidth="1"/>
    <col min="9" max="14" width="9" customWidth="1"/>
  </cols>
  <sheetData>
    <row r="1" spans="1:8" x14ac:dyDescent="0.3">
      <c r="A1" s="1" t="s">
        <v>31</v>
      </c>
      <c r="B1" s="1" t="s">
        <v>32</v>
      </c>
      <c r="C1" s="1" t="s">
        <v>33</v>
      </c>
      <c r="D1" s="1" t="s">
        <v>59</v>
      </c>
      <c r="E1" s="1" t="s">
        <v>60</v>
      </c>
      <c r="F1" s="1" t="s">
        <v>91</v>
      </c>
      <c r="G1" s="1" t="s">
        <v>71</v>
      </c>
      <c r="H1" s="1" t="s">
        <v>133</v>
      </c>
    </row>
    <row r="2" spans="1:8" x14ac:dyDescent="0.3">
      <c r="A2">
        <v>5</v>
      </c>
      <c r="B2" t="s">
        <v>92</v>
      </c>
      <c r="C2" t="s">
        <v>73</v>
      </c>
      <c r="D2">
        <v>1936</v>
      </c>
      <c r="E2">
        <v>1944</v>
      </c>
      <c r="F2">
        <v>709</v>
      </c>
      <c r="G2" t="s">
        <v>93</v>
      </c>
      <c r="H2" s="2" t="s">
        <v>160</v>
      </c>
    </row>
    <row r="3" spans="1:8" x14ac:dyDescent="0.3">
      <c r="A3">
        <v>5</v>
      </c>
      <c r="B3" t="s">
        <v>94</v>
      </c>
      <c r="C3" t="s">
        <v>73</v>
      </c>
      <c r="D3">
        <v>1938</v>
      </c>
      <c r="E3">
        <v>1945</v>
      </c>
      <c r="F3">
        <v>250</v>
      </c>
      <c r="G3" t="s">
        <v>95</v>
      </c>
      <c r="H3" s="2" t="s">
        <v>161</v>
      </c>
    </row>
    <row r="4" spans="1:8" x14ac:dyDescent="0.3">
      <c r="A4">
        <v>5</v>
      </c>
      <c r="B4" t="s">
        <v>96</v>
      </c>
      <c r="C4" t="s">
        <v>73</v>
      </c>
      <c r="D4">
        <v>1944</v>
      </c>
      <c r="E4">
        <v>1945</v>
      </c>
      <c r="F4">
        <v>118</v>
      </c>
      <c r="G4" t="s">
        <v>97</v>
      </c>
      <c r="H4" s="2" t="s">
        <v>98</v>
      </c>
    </row>
  </sheetData>
  <hyperlinks>
    <hyperlink ref="H2" r:id="rId1" xr:uid="{15234B30-0156-4D0D-9318-D1A35D4E58DB}"/>
    <hyperlink ref="H3" r:id="rId2" xr:uid="{009F6F7F-6E3E-426C-883C-3DF2535850DC}"/>
    <hyperlink ref="H4" r:id="rId3" xr:uid="{68C71532-9BDF-4453-B4C4-67E9B0F984D5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G12" sqref="G12"/>
    </sheetView>
  </sheetViews>
  <sheetFormatPr defaultRowHeight="14.4" x14ac:dyDescent="0.3"/>
  <cols>
    <col min="1" max="1" width="6.5546875" bestFit="1" customWidth="1"/>
    <col min="2" max="2" width="12.109375" bestFit="1" customWidth="1"/>
    <col min="3" max="3" width="14.5546875" bestFit="1" customWidth="1"/>
    <col min="4" max="4" width="14.77734375" bestFit="1" customWidth="1"/>
    <col min="5" max="5" width="13.88671875" bestFit="1" customWidth="1"/>
    <col min="6" max="6" width="19" bestFit="1" customWidth="1"/>
    <col min="7" max="7" width="37.88671875" bestFit="1" customWidth="1"/>
  </cols>
  <sheetData>
    <row r="1" spans="1:7" x14ac:dyDescent="0.3">
      <c r="A1" s="1" t="s">
        <v>31</v>
      </c>
      <c r="B1" s="1" t="s">
        <v>32</v>
      </c>
      <c r="C1" s="1" t="s">
        <v>33</v>
      </c>
      <c r="D1" s="1" t="s">
        <v>59</v>
      </c>
      <c r="E1" s="1" t="s">
        <v>60</v>
      </c>
      <c r="F1" s="1" t="s">
        <v>91</v>
      </c>
      <c r="G1" s="1" t="s">
        <v>133</v>
      </c>
    </row>
    <row r="2" spans="1:7" x14ac:dyDescent="0.3">
      <c r="A2">
        <v>6</v>
      </c>
      <c r="B2" t="s">
        <v>99</v>
      </c>
      <c r="C2" t="s">
        <v>100</v>
      </c>
      <c r="D2">
        <v>1935</v>
      </c>
      <c r="E2">
        <v>1945</v>
      </c>
      <c r="F2">
        <v>14600000</v>
      </c>
      <c r="G2" s="2" t="s">
        <v>156</v>
      </c>
    </row>
    <row r="3" spans="1:7" x14ac:dyDescent="0.3">
      <c r="A3">
        <v>6</v>
      </c>
      <c r="B3" t="s">
        <v>101</v>
      </c>
      <c r="C3" t="s">
        <v>73</v>
      </c>
      <c r="D3">
        <v>1939</v>
      </c>
      <c r="E3">
        <v>1945</v>
      </c>
      <c r="F3">
        <v>1000000</v>
      </c>
      <c r="G3" s="2" t="s">
        <v>157</v>
      </c>
    </row>
    <row r="4" spans="1:7" x14ac:dyDescent="0.3">
      <c r="A4">
        <v>6</v>
      </c>
      <c r="B4" t="s">
        <v>102</v>
      </c>
      <c r="C4" t="s">
        <v>103</v>
      </c>
      <c r="D4">
        <v>1934</v>
      </c>
      <c r="E4">
        <v>1945</v>
      </c>
      <c r="F4">
        <v>150000</v>
      </c>
      <c r="G4" s="2" t="s">
        <v>158</v>
      </c>
    </row>
    <row r="5" spans="1:7" x14ac:dyDescent="0.3">
      <c r="A5">
        <v>6</v>
      </c>
      <c r="B5" t="s">
        <v>104</v>
      </c>
      <c r="C5" t="s">
        <v>105</v>
      </c>
      <c r="D5">
        <v>1942</v>
      </c>
      <c r="E5">
        <v>1945</v>
      </c>
      <c r="F5">
        <v>425000</v>
      </c>
      <c r="G5" s="2" t="s">
        <v>159</v>
      </c>
    </row>
  </sheetData>
  <hyperlinks>
    <hyperlink ref="G2" r:id="rId1" xr:uid="{62FDB126-69F3-4344-943E-366FE6B5CEE9}"/>
    <hyperlink ref="G3" r:id="rId2" xr:uid="{66504266-47F0-46E2-8ACA-B9F293B59C6D}"/>
    <hyperlink ref="G4" r:id="rId3" xr:uid="{F2BFB706-E104-4B9E-8FF6-C66803E04C55}"/>
    <hyperlink ref="G5" r:id="rId4" xr:uid="{D670018C-AE57-4509-9F60-332D209433B3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F9" sqref="F9"/>
    </sheetView>
  </sheetViews>
  <sheetFormatPr defaultRowHeight="14.4" x14ac:dyDescent="0.3"/>
  <cols>
    <col min="1" max="1" width="6.5546875" bestFit="1" customWidth="1"/>
    <col min="2" max="2" width="11.44140625" bestFit="1" customWidth="1"/>
    <col min="3" max="3" width="22.33203125" bestFit="1" customWidth="1"/>
    <col min="4" max="4" width="14.77734375" bestFit="1" customWidth="1"/>
    <col min="5" max="5" width="19" bestFit="1" customWidth="1"/>
    <col min="6" max="6" width="40" bestFit="1" customWidth="1"/>
  </cols>
  <sheetData>
    <row r="1" spans="1:6" x14ac:dyDescent="0.3">
      <c r="A1" s="1" t="s">
        <v>31</v>
      </c>
      <c r="B1" s="1" t="s">
        <v>32</v>
      </c>
      <c r="C1" s="1" t="s">
        <v>33</v>
      </c>
      <c r="D1" s="1" t="s">
        <v>106</v>
      </c>
      <c r="E1" s="1" t="s">
        <v>91</v>
      </c>
      <c r="F1" s="1" t="s">
        <v>133</v>
      </c>
    </row>
    <row r="2" spans="1:6" x14ac:dyDescent="0.3">
      <c r="A2">
        <v>7</v>
      </c>
      <c r="B2" t="s">
        <v>107</v>
      </c>
      <c r="C2" t="s">
        <v>108</v>
      </c>
      <c r="D2">
        <v>1944</v>
      </c>
      <c r="E2">
        <v>3000</v>
      </c>
      <c r="F2" s="2" t="s">
        <v>154</v>
      </c>
    </row>
    <row r="3" spans="1:6" x14ac:dyDescent="0.3">
      <c r="A3">
        <v>7</v>
      </c>
      <c r="B3" t="s">
        <v>109</v>
      </c>
      <c r="C3" t="s">
        <v>110</v>
      </c>
      <c r="D3">
        <v>1942</v>
      </c>
      <c r="E3">
        <v>3000</v>
      </c>
      <c r="F3" s="2" t="s">
        <v>155</v>
      </c>
    </row>
  </sheetData>
  <hyperlinks>
    <hyperlink ref="F2" r:id="rId1" xr:uid="{06CEB553-C50E-48C9-97FE-8D49BF4160AF}"/>
    <hyperlink ref="F3" r:id="rId2" xr:uid="{9B32079D-690D-4C41-9DBB-C4C1326E500D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workbookViewId="0">
      <selection activeCell="F3" sqref="F3"/>
    </sheetView>
  </sheetViews>
  <sheetFormatPr defaultRowHeight="14.4" x14ac:dyDescent="0.3"/>
  <cols>
    <col min="1" max="1" width="6.5546875" bestFit="1" customWidth="1"/>
    <col min="2" max="2" width="11" bestFit="1" customWidth="1"/>
    <col min="3" max="3" width="7.33203125" bestFit="1" customWidth="1"/>
    <col min="4" max="4" width="14.77734375" bestFit="1" customWidth="1"/>
    <col min="5" max="5" width="19.109375" bestFit="1" customWidth="1"/>
    <col min="6" max="6" width="39.44140625" bestFit="1" customWidth="1"/>
  </cols>
  <sheetData>
    <row r="1" spans="1:6" x14ac:dyDescent="0.3">
      <c r="A1" s="1" t="s">
        <v>31</v>
      </c>
      <c r="B1" s="1" t="s">
        <v>32</v>
      </c>
      <c r="C1" s="1" t="s">
        <v>38</v>
      </c>
      <c r="D1" s="1" t="s">
        <v>59</v>
      </c>
      <c r="E1" s="1" t="s">
        <v>132</v>
      </c>
      <c r="F1" s="1" t="s">
        <v>133</v>
      </c>
    </row>
    <row r="2" spans="1:6" x14ac:dyDescent="0.3">
      <c r="A2">
        <v>8</v>
      </c>
      <c r="B2" t="s">
        <v>111</v>
      </c>
      <c r="C2" t="s">
        <v>112</v>
      </c>
      <c r="D2">
        <v>1939</v>
      </c>
      <c r="E2">
        <v>18000</v>
      </c>
      <c r="F2" s="2" t="s">
        <v>152</v>
      </c>
    </row>
    <row r="3" spans="1:6" x14ac:dyDescent="0.3">
      <c r="A3">
        <v>8</v>
      </c>
      <c r="B3" t="s">
        <v>113</v>
      </c>
      <c r="C3" t="s">
        <v>74</v>
      </c>
      <c r="D3">
        <v>1936</v>
      </c>
      <c r="E3">
        <v>20000</v>
      </c>
      <c r="F3" s="2" t="s">
        <v>153</v>
      </c>
    </row>
  </sheetData>
  <hyperlinks>
    <hyperlink ref="F2" r:id="rId1" xr:uid="{35776F9B-A6EF-4261-9804-F4DE43F20383}"/>
    <hyperlink ref="F3" r:id="rId2" xr:uid="{C7D11B5F-C22A-4ACD-8C53-1E38749029E2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>
      <selection activeCell="E10" sqref="E10"/>
    </sheetView>
  </sheetViews>
  <sheetFormatPr defaultRowHeight="14.4" x14ac:dyDescent="0.3"/>
  <cols>
    <col min="1" max="1" width="6.5546875" bestFit="1" customWidth="1"/>
    <col min="2" max="2" width="23.33203125" bestFit="1" customWidth="1"/>
    <col min="3" max="3" width="25.88671875" bestFit="1" customWidth="1"/>
    <col min="4" max="4" width="14.5546875" bestFit="1" customWidth="1"/>
    <col min="5" max="5" width="38.77734375" bestFit="1" customWidth="1"/>
    <col min="6" max="6" width="24.44140625" customWidth="1"/>
    <col min="7" max="7" width="42.21875" bestFit="1" customWidth="1"/>
  </cols>
  <sheetData>
    <row r="1" spans="1:7" x14ac:dyDescent="0.3">
      <c r="A1" s="1" t="s">
        <v>31</v>
      </c>
      <c r="B1" s="1" t="s">
        <v>32</v>
      </c>
      <c r="C1" s="1" t="s">
        <v>116</v>
      </c>
      <c r="D1" s="1" t="s">
        <v>33</v>
      </c>
      <c r="E1" s="1" t="s">
        <v>134</v>
      </c>
      <c r="F1" s="1" t="s">
        <v>135</v>
      </c>
      <c r="G1" s="1" t="s">
        <v>133</v>
      </c>
    </row>
    <row r="2" spans="1:7" x14ac:dyDescent="0.3">
      <c r="A2">
        <v>9</v>
      </c>
      <c r="B2" t="s">
        <v>114</v>
      </c>
      <c r="C2" t="s">
        <v>142</v>
      </c>
      <c r="D2" t="s">
        <v>73</v>
      </c>
      <c r="E2" t="s">
        <v>145</v>
      </c>
      <c r="F2">
        <v>1200</v>
      </c>
      <c r="G2" s="2" t="s">
        <v>136</v>
      </c>
    </row>
    <row r="3" spans="1:7" x14ac:dyDescent="0.3">
      <c r="A3">
        <v>9</v>
      </c>
      <c r="B3" t="s">
        <v>140</v>
      </c>
      <c r="C3" t="s">
        <v>143</v>
      </c>
      <c r="D3" t="s">
        <v>73</v>
      </c>
      <c r="E3" t="s">
        <v>147</v>
      </c>
      <c r="F3">
        <v>64300</v>
      </c>
      <c r="G3" s="3" t="s">
        <v>137</v>
      </c>
    </row>
    <row r="4" spans="1:7" x14ac:dyDescent="0.3">
      <c r="A4">
        <v>9</v>
      </c>
      <c r="B4" t="s">
        <v>141</v>
      </c>
      <c r="C4" t="s">
        <v>144</v>
      </c>
      <c r="D4" t="s">
        <v>73</v>
      </c>
      <c r="E4" t="s">
        <v>146</v>
      </c>
      <c r="F4">
        <v>50000</v>
      </c>
      <c r="G4" s="2" t="s">
        <v>115</v>
      </c>
    </row>
  </sheetData>
  <hyperlinks>
    <hyperlink ref="G2" r:id="rId1" xr:uid="{55B91A57-827A-415F-BDBB-7D13C1E23AFC}"/>
    <hyperlink ref="G3" r:id="rId2" xr:uid="{CE775DD7-16F6-4D69-86BD-4F344541BBD5}"/>
    <hyperlink ref="G4" r:id="rId3" xr:uid="{3AE14BC7-C0E7-45D8-8AF4-E56AD0390B6A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"/>
  <sheetViews>
    <sheetView workbookViewId="0">
      <selection activeCell="E12" sqref="E12"/>
    </sheetView>
  </sheetViews>
  <sheetFormatPr defaultRowHeight="14.4" x14ac:dyDescent="0.3"/>
  <cols>
    <col min="1" max="1" width="6.5546875" bestFit="1" customWidth="1"/>
    <col min="2" max="2" width="11.44140625" bestFit="1" customWidth="1"/>
    <col min="3" max="3" width="15.77734375" bestFit="1" customWidth="1"/>
    <col min="4" max="4" width="15.77734375" customWidth="1"/>
    <col min="5" max="5" width="34.5546875" bestFit="1" customWidth="1"/>
    <col min="6" max="6" width="59.88671875" bestFit="1" customWidth="1"/>
  </cols>
  <sheetData>
    <row r="1" spans="1:6" x14ac:dyDescent="0.3">
      <c r="A1" s="1" t="s">
        <v>31</v>
      </c>
      <c r="B1" s="1" t="s">
        <v>32</v>
      </c>
      <c r="C1" s="1" t="s">
        <v>33</v>
      </c>
      <c r="D1" s="7" t="s">
        <v>135</v>
      </c>
      <c r="E1" s="1" t="s">
        <v>116</v>
      </c>
      <c r="F1" s="1" t="s">
        <v>133</v>
      </c>
    </row>
    <row r="2" spans="1:6" x14ac:dyDescent="0.3">
      <c r="A2">
        <v>10</v>
      </c>
      <c r="B2" t="s">
        <v>117</v>
      </c>
      <c r="C2" t="s">
        <v>118</v>
      </c>
      <c r="D2" s="8">
        <v>15252</v>
      </c>
      <c r="E2" t="s">
        <v>119</v>
      </c>
      <c r="F2" s="2" t="s">
        <v>138</v>
      </c>
    </row>
    <row r="3" spans="1:6" x14ac:dyDescent="0.3">
      <c r="A3">
        <v>11</v>
      </c>
      <c r="B3" t="s">
        <v>120</v>
      </c>
      <c r="C3" t="s">
        <v>121</v>
      </c>
      <c r="D3" s="8">
        <v>130000</v>
      </c>
      <c r="E3" t="s">
        <v>227</v>
      </c>
      <c r="F3" s="2" t="s">
        <v>139</v>
      </c>
    </row>
    <row r="4" spans="1:6" ht="15" x14ac:dyDescent="0.35">
      <c r="A4">
        <v>10</v>
      </c>
      <c r="B4" t="s">
        <v>212</v>
      </c>
      <c r="C4" t="s">
        <v>216</v>
      </c>
      <c r="D4" s="8">
        <v>9000</v>
      </c>
      <c r="E4" s="5" t="s">
        <v>225</v>
      </c>
      <c r="F4" s="2" t="s">
        <v>221</v>
      </c>
    </row>
    <row r="5" spans="1:6" ht="15" x14ac:dyDescent="0.35">
      <c r="A5">
        <v>10</v>
      </c>
      <c r="B5" t="s">
        <v>213</v>
      </c>
      <c r="C5" t="s">
        <v>217</v>
      </c>
      <c r="D5" s="9">
        <v>12187</v>
      </c>
      <c r="E5" s="5" t="s">
        <v>225</v>
      </c>
      <c r="F5" s="2" t="s">
        <v>222</v>
      </c>
    </row>
    <row r="6" spans="1:6" ht="15" x14ac:dyDescent="0.35">
      <c r="A6">
        <v>11</v>
      </c>
      <c r="B6" t="s">
        <v>214</v>
      </c>
      <c r="C6" s="5" t="s">
        <v>218</v>
      </c>
      <c r="D6" s="9">
        <v>7000</v>
      </c>
      <c r="E6" s="5" t="s">
        <v>226</v>
      </c>
      <c r="F6" s="2" t="s">
        <v>223</v>
      </c>
    </row>
    <row r="7" spans="1:6" ht="15" x14ac:dyDescent="0.35">
      <c r="A7">
        <v>10</v>
      </c>
      <c r="B7" s="5" t="s">
        <v>215</v>
      </c>
      <c r="C7" s="5" t="s">
        <v>219</v>
      </c>
      <c r="D7" s="9">
        <v>1181</v>
      </c>
      <c r="E7" s="5" t="s">
        <v>220</v>
      </c>
      <c r="F7" s="2" t="s">
        <v>224</v>
      </c>
    </row>
  </sheetData>
  <hyperlinks>
    <hyperlink ref="F2" r:id="rId1" xr:uid="{BA0333FB-B855-4A3C-8068-BE34290C5B38}"/>
    <hyperlink ref="F3" r:id="rId2" xr:uid="{42964AA2-D426-486C-BC32-DAA1B2247807}"/>
    <hyperlink ref="F4" r:id="rId3" xr:uid="{9E19FDE1-21AD-47DD-B7DA-1E2EE37BD4EB}"/>
    <hyperlink ref="F5" r:id="rId4" xr:uid="{E70374D7-360D-4958-9036-9BD03163A2AB}"/>
    <hyperlink ref="F6" r:id="rId5" xr:uid="{95ED524C-9216-4308-B7A4-8895F9E1501E}"/>
    <hyperlink ref="F7" r:id="rId6" xr:uid="{93240BF2-DCAB-413A-AB7D-A72FAD2AA9E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tabSelected="1" workbookViewId="0">
      <selection activeCell="D7" sqref="D7"/>
    </sheetView>
  </sheetViews>
  <sheetFormatPr defaultRowHeight="14.4" x14ac:dyDescent="0.3"/>
  <cols>
    <col min="1" max="1" width="6.5546875" bestFit="1" customWidth="1"/>
    <col min="2" max="2" width="25.44140625" bestFit="1" customWidth="1"/>
    <col min="4" max="4" width="51.6640625" bestFit="1" customWidth="1"/>
  </cols>
  <sheetData>
    <row r="1" spans="1:4" x14ac:dyDescent="0.3">
      <c r="A1" s="1" t="s">
        <v>31</v>
      </c>
      <c r="B1" s="1" t="s">
        <v>32</v>
      </c>
      <c r="C1" s="1" t="s">
        <v>122</v>
      </c>
      <c r="D1" s="1" t="s">
        <v>133</v>
      </c>
    </row>
    <row r="2" spans="1:4" x14ac:dyDescent="0.3">
      <c r="A2">
        <v>12</v>
      </c>
      <c r="B2" t="s">
        <v>123</v>
      </c>
      <c r="C2" t="s">
        <v>124</v>
      </c>
      <c r="D2" s="2" t="s">
        <v>150</v>
      </c>
    </row>
    <row r="3" spans="1:4" x14ac:dyDescent="0.3">
      <c r="A3">
        <v>12</v>
      </c>
      <c r="B3" t="s">
        <v>125</v>
      </c>
      <c r="C3" t="s">
        <v>126</v>
      </c>
      <c r="D3" s="2" t="s">
        <v>151</v>
      </c>
    </row>
  </sheetData>
  <hyperlinks>
    <hyperlink ref="D2" r:id="rId1" xr:uid="{6C8D46DC-B2FF-4740-B8D7-9438B62B5F65}"/>
    <hyperlink ref="D3" r:id="rId2" xr:uid="{3C9D8EC0-663E-4334-96BE-37BE23318A76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>
      <selection activeCell="D6" sqref="D6"/>
    </sheetView>
  </sheetViews>
  <sheetFormatPr defaultRowHeight="14.4" x14ac:dyDescent="0.3"/>
  <cols>
    <col min="1" max="1" width="6.5546875" bestFit="1" customWidth="1"/>
    <col min="2" max="2" width="28.88671875" bestFit="1" customWidth="1"/>
    <col min="3" max="3" width="99.44140625" bestFit="1" customWidth="1"/>
    <col min="4" max="4" width="57.44140625" bestFit="1" customWidth="1"/>
  </cols>
  <sheetData>
    <row r="1" spans="1:4" x14ac:dyDescent="0.3">
      <c r="A1" s="1" t="s">
        <v>31</v>
      </c>
      <c r="B1" s="1" t="s">
        <v>32</v>
      </c>
      <c r="C1" s="1" t="s">
        <v>71</v>
      </c>
      <c r="D1" s="1" t="s">
        <v>133</v>
      </c>
    </row>
    <row r="2" spans="1:4" x14ac:dyDescent="0.3">
      <c r="A2">
        <v>13</v>
      </c>
      <c r="B2" t="s">
        <v>127</v>
      </c>
      <c r="C2" t="s">
        <v>128</v>
      </c>
      <c r="D2" s="2" t="s">
        <v>149</v>
      </c>
    </row>
  </sheetData>
  <hyperlinks>
    <hyperlink ref="D2" r:id="rId1" xr:uid="{4E369A27-AB5B-4F9F-BDFF-9A2E8B122C53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"/>
  <sheetViews>
    <sheetView workbookViewId="0">
      <selection activeCell="E17" sqref="E17"/>
    </sheetView>
  </sheetViews>
  <sheetFormatPr defaultRowHeight="14.4" x14ac:dyDescent="0.3"/>
  <cols>
    <col min="1" max="1" width="6.5546875" bestFit="1" customWidth="1"/>
    <col min="2" max="2" width="5" bestFit="1" customWidth="1"/>
    <col min="3" max="3" width="19.5546875" bestFit="1" customWidth="1"/>
    <col min="4" max="4" width="35.6640625" bestFit="1" customWidth="1"/>
  </cols>
  <sheetData>
    <row r="1" spans="1:4" x14ac:dyDescent="0.3">
      <c r="A1" s="1" t="s">
        <v>31</v>
      </c>
      <c r="B1" s="1" t="s">
        <v>129</v>
      </c>
      <c r="C1" s="1" t="s">
        <v>130</v>
      </c>
      <c r="D1" s="1" t="s">
        <v>133</v>
      </c>
    </row>
    <row r="2" spans="1:4" x14ac:dyDescent="0.3">
      <c r="A2">
        <v>14</v>
      </c>
      <c r="B2">
        <v>1939</v>
      </c>
      <c r="C2">
        <v>3800000</v>
      </c>
      <c r="D2" s="2" t="s">
        <v>148</v>
      </c>
    </row>
    <row r="3" spans="1:4" x14ac:dyDescent="0.3">
      <c r="A3">
        <v>14</v>
      </c>
      <c r="B3">
        <v>1941</v>
      </c>
      <c r="C3">
        <v>7000000</v>
      </c>
      <c r="D3" s="2" t="s">
        <v>148</v>
      </c>
    </row>
    <row r="4" spans="1:4" x14ac:dyDescent="0.3">
      <c r="A4">
        <v>14</v>
      </c>
      <c r="B4">
        <v>1944</v>
      </c>
      <c r="C4">
        <v>7000000</v>
      </c>
      <c r="D4" s="2" t="s">
        <v>148</v>
      </c>
    </row>
  </sheetData>
  <hyperlinks>
    <hyperlink ref="D2" r:id="rId1" xr:uid="{0733513E-DCB1-45E5-8C0D-591256A0C86D}"/>
    <hyperlink ref="D3" r:id="rId2" xr:uid="{539BFBB4-F897-4DA9-BE03-4EF01B852DE2}"/>
    <hyperlink ref="D4" r:id="rId3" xr:uid="{1274A16B-D61E-47C6-9B7E-EB7FC0FD5006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1319-905D-4C2D-A2CD-52F1C40C38F9}">
  <dimension ref="A1:A12"/>
  <sheetViews>
    <sheetView workbookViewId="0">
      <selection sqref="A1:A1048576"/>
    </sheetView>
  </sheetViews>
  <sheetFormatPr defaultRowHeight="14.4" x14ac:dyDescent="0.3"/>
  <cols>
    <col min="1" max="1" width="10" customWidth="1"/>
  </cols>
  <sheetData>
    <row r="1" spans="1:1" x14ac:dyDescent="0.3">
      <c r="A1" s="10" t="s">
        <v>228</v>
      </c>
    </row>
    <row r="2" spans="1:1" x14ac:dyDescent="0.3">
      <c r="A2">
        <v>1935</v>
      </c>
    </row>
    <row r="3" spans="1:1" x14ac:dyDescent="0.3">
      <c r="A3">
        <v>1936</v>
      </c>
    </row>
    <row r="4" spans="1:1" x14ac:dyDescent="0.3">
      <c r="A4">
        <v>1937</v>
      </c>
    </row>
    <row r="5" spans="1:1" x14ac:dyDescent="0.3">
      <c r="A5">
        <v>1938</v>
      </c>
    </row>
    <row r="6" spans="1:1" x14ac:dyDescent="0.3">
      <c r="A6">
        <v>1939</v>
      </c>
    </row>
    <row r="7" spans="1:1" x14ac:dyDescent="0.3">
      <c r="A7">
        <v>1940</v>
      </c>
    </row>
    <row r="8" spans="1:1" x14ac:dyDescent="0.3">
      <c r="A8">
        <v>1941</v>
      </c>
    </row>
    <row r="9" spans="1:1" x14ac:dyDescent="0.3">
      <c r="A9">
        <v>1942</v>
      </c>
    </row>
    <row r="10" spans="1:1" x14ac:dyDescent="0.3">
      <c r="A10">
        <v>1943</v>
      </c>
    </row>
    <row r="11" spans="1:1" x14ac:dyDescent="0.3">
      <c r="A11">
        <v>1944</v>
      </c>
    </row>
    <row r="12" spans="1:1" x14ac:dyDescent="0.3">
      <c r="A12">
        <v>1945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0B53-B644-4766-BC39-BC41C50E9F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Типы_оружия</vt:lpstr>
      <vt:lpstr>Танки</vt:lpstr>
      <vt:lpstr>Сумма всей техники</vt:lpstr>
      <vt:lpstr>Авиация</vt:lpstr>
      <vt:lpstr>Событье для среза</vt:lpstr>
      <vt:lpstr>Артиллерия</vt:lpstr>
      <vt:lpstr>Флот</vt:lpstr>
      <vt:lpstr>Подводные_лодки</vt:lpstr>
      <vt:lpstr>Стрелковое_оружие</vt:lpstr>
      <vt:lpstr>Ракетное_оружие</vt:lpstr>
      <vt:lpstr>ПВО_и_миномёты</vt:lpstr>
      <vt:lpstr>Огнемёты</vt:lpstr>
      <vt:lpstr>Инженерная_техника</vt:lpstr>
      <vt:lpstr>Прототипы_и_проекты</vt:lpstr>
      <vt:lpstr>Химическое_оружие</vt:lpstr>
      <vt:lpstr>Численность_армии</vt:lpstr>
      <vt:lpstr>Календарь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Arys Akhmet</cp:lastModifiedBy>
  <dcterms:created xsi:type="dcterms:W3CDTF">2025-09-25T16:53:14Z</dcterms:created>
  <dcterms:modified xsi:type="dcterms:W3CDTF">2025-09-28T20:48:58Z</dcterms:modified>
</cp:coreProperties>
</file>