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sbu" sheetId="2" r:id="rId1"/>
    <sheet name="Jabatan" sheetId="1" r:id="rId2"/>
  </sheets>
  <definedNames>
    <definedName name="_xlnm.Print_Area" localSheetId="1">Jabatan!$B$1:$R$34</definedName>
    <definedName name="_xlnm.Print_Area" localSheetId="0">sbu!$B$1:$L$47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1" l="1"/>
  <c r="H74" i="1"/>
  <c r="H24" i="1"/>
  <c r="E71" i="1" l="1"/>
  <c r="D71" i="1"/>
  <c r="J73" i="1" l="1"/>
  <c r="J72" i="1"/>
  <c r="J59" i="1"/>
  <c r="J58" i="1"/>
  <c r="J23" i="1"/>
  <c r="J22" i="1"/>
  <c r="J20" i="1"/>
  <c r="J19" i="1"/>
  <c r="J18" i="1"/>
  <c r="K22" i="2"/>
  <c r="K21" i="2"/>
  <c r="K20" i="2"/>
  <c r="K19" i="2"/>
  <c r="K18" i="2"/>
  <c r="F17" i="2"/>
  <c r="E17" i="2"/>
  <c r="F16" i="2"/>
  <c r="E16" i="2"/>
  <c r="E25" i="2" l="1"/>
  <c r="E26" i="2" s="1"/>
  <c r="K16" i="2"/>
  <c r="K23" i="2" s="1"/>
  <c r="K17" i="2"/>
  <c r="J21" i="1"/>
  <c r="J24" i="1" s="1"/>
  <c r="I74" i="1"/>
  <c r="J57" i="1"/>
  <c r="J74" i="1" s="1"/>
  <c r="E27" i="2" l="1"/>
  <c r="E28" i="2" s="1"/>
</calcChain>
</file>

<file path=xl/comments1.xml><?xml version="1.0" encoding="utf-8"?>
<comments xmlns="http://schemas.openxmlformats.org/spreadsheetml/2006/main">
  <authors>
    <author>Author</author>
  </authors>
  <commentList>
    <comment ref="E63" authorId="0" shapeId="0">
      <text>
        <r>
          <rPr>
            <sz val="10"/>
            <color indexed="81"/>
            <rFont val="Tahoma"/>
            <family val="2"/>
          </rPr>
          <t xml:space="preserve">1. Jasaraharja Probolinggo (MR+Insulasi)
2. Jasaraharja Jatinegara (MR+Insulasi)
3. Museum Bank Mandiri thp2  (DUO &amp;EPDM)
4. Bank Mandiri KCP Air Molek (Rangka &amp;Flexidek)
5. Sekolah Amanda Bekasi (IKO)
6. Ged Kewiraan Unnes Lanjutan (design &amp; Build IKO)
</t>
        </r>
      </text>
    </comment>
  </commentList>
</comments>
</file>

<file path=xl/sharedStrings.xml><?xml version="1.0" encoding="utf-8"?>
<sst xmlns="http://schemas.openxmlformats.org/spreadsheetml/2006/main" count="514" uniqueCount="122">
  <si>
    <t>PT ATAP TEDUH LESTARI</t>
  </si>
  <si>
    <t>No. Dokumen</t>
  </si>
  <si>
    <t>FORM</t>
  </si>
  <si>
    <t>Revisi</t>
  </si>
  <si>
    <t>EVALUASI KINERJA KARYAWAN</t>
  </si>
  <si>
    <t>Halaman 1 dari 1</t>
  </si>
  <si>
    <t>TARGET</t>
  </si>
  <si>
    <t xml:space="preserve">REALISASI </t>
  </si>
  <si>
    <t>% capai</t>
  </si>
  <si>
    <t>No</t>
  </si>
  <si>
    <t>URAIAN</t>
  </si>
  <si>
    <t>Target</t>
  </si>
  <si>
    <t>TERCAPAI</t>
  </si>
  <si>
    <t>Nilai</t>
  </si>
  <si>
    <t>BOBOT</t>
  </si>
  <si>
    <t>NxB</t>
  </si>
  <si>
    <t>HASIL</t>
  </si>
  <si>
    <t>Target Laba Bersih (Rp) tercapai 100%</t>
  </si>
  <si>
    <t>Target Penjualan (Rp) Tercapai 100%</t>
  </si>
  <si>
    <t>Target Penjualan per Product (m2)</t>
  </si>
  <si>
    <t>Nilai cash/Bank rata2 = 2x biaya bulanan (Rp 156juta)</t>
  </si>
  <si>
    <t>kelengkapan SDM sesuai konsep AcSSesMain</t>
  </si>
  <si>
    <t>Penjualan didapat dari potensial advisor = 20%</t>
  </si>
  <si>
    <t>Penguasaan advisor di propinsi/kota diluar tertitory SBU**</t>
  </si>
  <si>
    <t xml:space="preserve">Laba Bersih 2018 setelah pajak </t>
  </si>
  <si>
    <t>SBH 25%</t>
  </si>
  <si>
    <t>Bobot KPI tercapai</t>
  </si>
  <si>
    <t>Nilai SBH = 25% x Laba X Bobot KPI tercapai)</t>
  </si>
  <si>
    <t>Point 7 :</t>
  </si>
  <si>
    <t>** 2. Dapat spek/penjualan minimal 2 proyek (45%)</t>
  </si>
  <si>
    <t>**3. Jumlah advidor di kota tersebut yang dikunjungi minimal 10 advisor (30%)</t>
  </si>
  <si>
    <t>Dilampirkan Laporan keuangan dan nilai cash/bank</t>
  </si>
  <si>
    <t xml:space="preserve">DIBUAT OLEH </t>
  </si>
  <si>
    <t>DISETUJUI OLEH</t>
  </si>
  <si>
    <t>DIKETAHUI OLEH</t>
  </si>
  <si>
    <t xml:space="preserve">Direktur Sbu </t>
  </si>
  <si>
    <t>Direktur Operasional</t>
  </si>
  <si>
    <t>Direktur Utama</t>
  </si>
  <si>
    <t>NAMA</t>
  </si>
  <si>
    <t>JABATAN</t>
  </si>
  <si>
    <t>SBU</t>
  </si>
  <si>
    <t>MASA KERJA</t>
  </si>
  <si>
    <t>Target Laba Bersih</t>
  </si>
  <si>
    <t>Sascloud Update :</t>
  </si>
  <si>
    <t>Target Penjualan tercapai 100%</t>
  </si>
  <si>
    <t xml:space="preserve">Laporan update tepat waktu setiap hari </t>
  </si>
  <si>
    <t>Filling Data Potencial Client</t>
  </si>
  <si>
    <t>PLT di sascloud update sesuai PLT excel</t>
  </si>
  <si>
    <t>PLB terkirim (GP x 2 kali biaya SBU) = 312jt</t>
  </si>
  <si>
    <t>Proven update di semua PLT</t>
  </si>
  <si>
    <t>SAS CLOUD up to date</t>
  </si>
  <si>
    <t>Nilai (Rp) di PLB sascloud cocok dengan Lap. Penjualan</t>
  </si>
  <si>
    <t>SOP dan 5R berjalan 100%</t>
  </si>
  <si>
    <t>SOP</t>
  </si>
  <si>
    <t>Filling per Jab sdh tersedia</t>
  </si>
  <si>
    <t>isi  setiap File di update sesuai dengan data per saat ini</t>
  </si>
  <si>
    <t>masing-masing PIC menjalankan prosedur ATL</t>
  </si>
  <si>
    <t>DIPERIKSA OLEH</t>
  </si>
  <si>
    <t>Kebersihan kantor, kenyamanan, perawatan dari aset kantor</t>
  </si>
  <si>
    <t>maupun alat2 kerja dan dokumen yang digunakan</t>
  </si>
  <si>
    <t>Direktur SBU</t>
  </si>
  <si>
    <t>Target Penjualan per Product</t>
  </si>
  <si>
    <t>IKO M20  (M2)</t>
  </si>
  <si>
    <t>IKO C30  (M2)</t>
  </si>
  <si>
    <t>IKO ARMOURSHIELD</t>
  </si>
  <si>
    <t>ARMOURBASE (M2)</t>
  </si>
  <si>
    <t>STORMTITE  (M2)</t>
  </si>
  <si>
    <t>POLYGUM (M2)</t>
  </si>
  <si>
    <t>TPE  (M2)</t>
  </si>
  <si>
    <t>DUO  (M2)</t>
  </si>
  <si>
    <t>STANDING SEAM  (M2)</t>
  </si>
  <si>
    <t>PALMEX</t>
  </si>
  <si>
    <t>HYDROMAX</t>
  </si>
  <si>
    <t>Total</t>
  </si>
  <si>
    <t>Penjualan didapat dari potenstial customer = 60% dari 24 PC</t>
  </si>
  <si>
    <t>Target SPEK =  15  RKS</t>
  </si>
  <si>
    <t>note : real = 19 dari 24 client</t>
  </si>
  <si>
    <t>IKO M20   (M2)</t>
  </si>
  <si>
    <t>IKO C30   (M2)</t>
  </si>
  <si>
    <t>POLYGUM  (M2)</t>
  </si>
  <si>
    <t>1.2  TRUSS  (M2)</t>
  </si>
  <si>
    <t>Penjualan didapat dari potenstial customer = 60% dari  27 PC</t>
  </si>
  <si>
    <t>Target SPEK =  5  RKS/GBR</t>
  </si>
  <si>
    <t>Tersedia Cash Bank rata2 min 2x dari biaya/bln</t>
  </si>
  <si>
    <t>Umur Piutang tidak lebih dari 30 hari kalender</t>
  </si>
  <si>
    <t>Laporan keuangan auditable</t>
  </si>
  <si>
    <t>Laporan Pajak SBU lengkap</t>
  </si>
  <si>
    <t>Lap KEU Auditable :</t>
  </si>
  <si>
    <t>Selesai Tepat waktu tgl 3</t>
  </si>
  <si>
    <t>Piutang tertagih sesuai jatuh tempo dan kontrak &amp; dibarengi administrasi penagihan yang lengkap</t>
  </si>
  <si>
    <t>Cashflow aman tidak ada operasional yang terpending</t>
  </si>
  <si>
    <t>Semua transaksi menerbitkan Faktur Pajak</t>
  </si>
  <si>
    <t>administrasi Pajak selesai 100% baik internal maupun external</t>
  </si>
  <si>
    <t>Hutang Biaya, Hutang antar SBU harus bergerak artinya masuk kedalam perencaan by operasional</t>
  </si>
  <si>
    <t xml:space="preserve">Target Penjualan Per produk </t>
  </si>
  <si>
    <t>EPDM  (M2)</t>
  </si>
  <si>
    <t>MAHAROOF  (M2)</t>
  </si>
  <si>
    <t>Filling Data Project SBU - Installed by ATL</t>
  </si>
  <si>
    <t>Pelatihan / sertifikasi 2 group roofer</t>
  </si>
  <si>
    <t>Melakukan QC per project - installed by ATL</t>
  </si>
  <si>
    <t>Konsep Maintenance kepada client</t>
  </si>
  <si>
    <t>00</t>
  </si>
  <si>
    <t>Tanggal</t>
  </si>
  <si>
    <t>Departement</t>
  </si>
  <si>
    <t>HRD</t>
  </si>
  <si>
    <t xml:space="preserve">: </t>
  </si>
  <si>
    <t xml:space="preserve">KEY PROFOMA INDICATOR  (KPI) SBU </t>
  </si>
  <si>
    <t>%</t>
  </si>
  <si>
    <t>KEY PROFOMA INDICATOR  (KPI) SBU</t>
  </si>
  <si>
    <t xml:space="preserve">Jakarta, </t>
  </si>
  <si>
    <t>SPAD</t>
  </si>
  <si>
    <t xml:space="preserve">DSS </t>
  </si>
  <si>
    <t>TSE</t>
  </si>
  <si>
    <t>:</t>
  </si>
  <si>
    <t>Acc</t>
  </si>
  <si>
    <t xml:space="preserve">SBU </t>
  </si>
  <si>
    <t xml:space="preserve">TARGET PENJUALAN  </t>
  </si>
  <si>
    <t xml:space="preserve">TARGET LABA BERSIH </t>
  </si>
  <si>
    <t xml:space="preserve">SBH TAHUN </t>
  </si>
  <si>
    <t xml:space="preserve">KEY PROFOMA INDICATOR  (KPI) SBU  TAHUN </t>
  </si>
  <si>
    <t>ATL-XML-SOP-HRD-01-08</t>
  </si>
  <si>
    <t>01 Agustus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</si>
</sst>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&quot;Rp&quot;* #,##0_);_(&quot;Rp&quot;* \(#,##0\);_(&quot;Rp&quot;* &quot;-&quot;_);_(@_)"/>
    <numFmt numFmtId="166" formatCode="_([$Rp-421]* #,##0_);_([$Rp-421]* \(#,##0\);_([$Rp-421]* &quot;-&quot;_);_(@_)"/>
    <numFmt numFmtId="167" formatCode="_-[$Rp-421]* #,##0_-;\-[$Rp-421]* #,##0_-;_-[$Rp-421]* &quot;-&quot;_-;_-@_-"/>
    <numFmt numFmtId="168" formatCode="_-* #,##0_-;\-* #,##0_-;_-* &quot;-&quot;??_-;_-@_-"/>
    <numFmt numFmtId="169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13" fillId="0" borderId="0" applyFont="0" applyFill="0" applyBorder="0" applyAlignment="0" applyProtection="0"/>
  </cellStyleXfs>
  <cellXfs count="195">
    <xf numFmtId="0" fontId="0" fillId="0" borderId="0" xfId="0"/>
    <xf numFmtId="0" fontId="0" fillId="0" borderId="0" xfId="0" applyBorder="1"/>
    <xf numFmtId="0" fontId="4" fillId="0" borderId="0" xfId="0" applyFont="1" applyBorder="1" applyAlignment="1"/>
    <xf numFmtId="0" fontId="4" fillId="0" borderId="0" xfId="0" quotePrefix="1" applyFont="1" applyBorder="1" applyAlignment="1"/>
    <xf numFmtId="0" fontId="4" fillId="2" borderId="0" xfId="0" applyFont="1" applyFill="1" applyBorder="1" applyAlignment="1"/>
    <xf numFmtId="0" fontId="1" fillId="0" borderId="0" xfId="2"/>
    <xf numFmtId="9" fontId="1" fillId="0" borderId="0" xfId="3" applyFont="1" applyAlignment="1">
      <alignment horizontal="center" vertical="center"/>
    </xf>
    <xf numFmtId="0" fontId="0" fillId="0" borderId="13" xfId="0" applyBorder="1"/>
    <xf numFmtId="0" fontId="1" fillId="0" borderId="14" xfId="2" applyBorder="1"/>
    <xf numFmtId="9" fontId="1" fillId="0" borderId="14" xfId="3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1" fillId="0" borderId="0" xfId="2" applyBorder="1"/>
    <xf numFmtId="0" fontId="7" fillId="0" borderId="11" xfId="2" applyFont="1" applyBorder="1" applyAlignment="1">
      <alignment vertical="center"/>
    </xf>
    <xf numFmtId="0" fontId="1" fillId="0" borderId="11" xfId="2" applyBorder="1" applyAlignment="1">
      <alignment horizontal="center" vertical="center"/>
    </xf>
    <xf numFmtId="9" fontId="1" fillId="0" borderId="0" xfId="3" applyFont="1" applyBorder="1" applyAlignment="1">
      <alignment horizontal="center" vertical="center"/>
    </xf>
    <xf numFmtId="0" fontId="0" fillId="0" borderId="17" xfId="0" applyBorder="1"/>
    <xf numFmtId="0" fontId="1" fillId="0" borderId="0" xfId="2" applyBorder="1" applyAlignment="1">
      <alignment horizontal="center" vertical="center"/>
    </xf>
    <xf numFmtId="165" fontId="1" fillId="3" borderId="18" xfId="2" applyNumberFormat="1" applyFill="1" applyBorder="1" applyAlignment="1">
      <alignment vertical="center"/>
    </xf>
    <xf numFmtId="9" fontId="1" fillId="3" borderId="18" xfId="3" applyFont="1" applyFill="1" applyBorder="1" applyAlignment="1">
      <alignment horizontal="center" vertical="center"/>
    </xf>
    <xf numFmtId="165" fontId="1" fillId="3" borderId="19" xfId="2" applyNumberFormat="1" applyFill="1" applyBorder="1" applyAlignment="1">
      <alignment vertical="center"/>
    </xf>
    <xf numFmtId="43" fontId="1" fillId="0" borderId="0" xfId="2" applyNumberForma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" fillId="3" borderId="20" xfId="2" applyFont="1" applyFill="1" applyBorder="1" applyAlignment="1">
      <alignment horizontal="center" vertical="center"/>
    </xf>
    <xf numFmtId="0" fontId="2" fillId="3" borderId="21" xfId="2" applyFont="1" applyFill="1" applyBorder="1" applyAlignment="1">
      <alignment horizontal="center" vertical="center"/>
    </xf>
    <xf numFmtId="0" fontId="1" fillId="0" borderId="22" xfId="2" applyBorder="1" applyAlignment="1">
      <alignment horizontal="center" vertical="center"/>
    </xf>
    <xf numFmtId="0" fontId="1" fillId="0" borderId="22" xfId="2" applyBorder="1" applyAlignment="1">
      <alignment vertical="center"/>
    </xf>
    <xf numFmtId="165" fontId="1" fillId="0" borderId="22" xfId="3" applyNumberFormat="1" applyFont="1" applyBorder="1" applyAlignment="1">
      <alignment horizontal="left" vertical="center"/>
    </xf>
    <xf numFmtId="165" fontId="1" fillId="0" borderId="21" xfId="4" applyNumberFormat="1" applyFont="1" applyBorder="1" applyAlignment="1">
      <alignment horizontal="left" vertical="center"/>
    </xf>
    <xf numFmtId="9" fontId="1" fillId="0" borderId="21" xfId="2" applyNumberFormat="1" applyBorder="1" applyAlignment="1">
      <alignment horizontal="center" vertical="center"/>
    </xf>
    <xf numFmtId="9" fontId="1" fillId="0" borderId="21" xfId="3" applyFont="1" applyBorder="1" applyAlignment="1">
      <alignment horizontal="center" vertical="center"/>
    </xf>
    <xf numFmtId="0" fontId="1" fillId="0" borderId="21" xfId="2" applyBorder="1" applyAlignment="1">
      <alignment horizontal="center" vertical="center"/>
    </xf>
    <xf numFmtId="0" fontId="1" fillId="0" borderId="21" xfId="2" applyBorder="1" applyAlignment="1">
      <alignment vertical="center"/>
    </xf>
    <xf numFmtId="165" fontId="1" fillId="0" borderId="21" xfId="2" applyNumberFormat="1" applyBorder="1" applyAlignment="1">
      <alignment horizontal="left" vertical="center"/>
    </xf>
    <xf numFmtId="41" fontId="1" fillId="0" borderId="21" xfId="4" applyFont="1" applyBorder="1" applyAlignment="1">
      <alignment vertical="center"/>
    </xf>
    <xf numFmtId="41" fontId="1" fillId="0" borderId="21" xfId="2" applyNumberFormat="1" applyBorder="1" applyAlignment="1">
      <alignment vertical="center"/>
    </xf>
    <xf numFmtId="0" fontId="1" fillId="0" borderId="21" xfId="2" applyFont="1" applyBorder="1" applyAlignment="1">
      <alignment vertical="center" wrapText="1"/>
    </xf>
    <xf numFmtId="166" fontId="1" fillId="0" borderId="21" xfId="4" applyNumberFormat="1" applyFont="1" applyBorder="1" applyAlignment="1">
      <alignment vertical="center"/>
    </xf>
    <xf numFmtId="0" fontId="8" fillId="0" borderId="0" xfId="0" applyFont="1"/>
    <xf numFmtId="0" fontId="1" fillId="0" borderId="21" xfId="2" applyBorder="1" applyAlignment="1">
      <alignment vertical="center" wrapText="1"/>
    </xf>
    <xf numFmtId="0" fontId="1" fillId="0" borderId="17" xfId="2" applyBorder="1"/>
    <xf numFmtId="9" fontId="1" fillId="3" borderId="21" xfId="2" applyNumberFormat="1" applyFill="1" applyBorder="1" applyAlignment="1">
      <alignment horizontal="center" vertical="center"/>
    </xf>
    <xf numFmtId="0" fontId="9" fillId="3" borderId="0" xfId="2" applyFont="1" applyFill="1" applyBorder="1" applyAlignment="1">
      <alignment vertical="center"/>
    </xf>
    <xf numFmtId="0" fontId="1" fillId="3" borderId="0" xfId="2" applyFill="1" applyBorder="1" applyAlignment="1">
      <alignment vertical="center"/>
    </xf>
    <xf numFmtId="165" fontId="1" fillId="3" borderId="0" xfId="2" applyNumberFormat="1" applyFill="1" applyBorder="1" applyAlignment="1">
      <alignment vertical="center"/>
    </xf>
    <xf numFmtId="167" fontId="1" fillId="3" borderId="0" xfId="5" applyNumberFormat="1" applyFont="1" applyFill="1" applyBorder="1" applyAlignment="1">
      <alignment vertical="center"/>
    </xf>
    <xf numFmtId="9" fontId="10" fillId="3" borderId="0" xfId="2" applyNumberFormat="1" applyFont="1" applyFill="1" applyBorder="1" applyAlignment="1">
      <alignment vertical="center"/>
    </xf>
    <xf numFmtId="0" fontId="1" fillId="3" borderId="0" xfId="2" applyFill="1" applyBorder="1" applyAlignment="1">
      <alignment vertical="center" wrapText="1"/>
    </xf>
    <xf numFmtId="43" fontId="0" fillId="0" borderId="0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2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Alignment="1">
      <alignment horizontal="center" vertical="center"/>
    </xf>
    <xf numFmtId="0" fontId="1" fillId="0" borderId="0" xfId="2" applyBorder="1" applyAlignment="1">
      <alignment horizontal="left" vertical="center"/>
    </xf>
    <xf numFmtId="0" fontId="1" fillId="0" borderId="17" xfId="2" applyBorder="1" applyAlignment="1">
      <alignment horizontal="left" vertical="center"/>
    </xf>
    <xf numFmtId="0" fontId="11" fillId="0" borderId="0" xfId="2" applyFont="1" applyBorder="1" applyAlignment="1">
      <alignment horizontal="center" vertical="center"/>
    </xf>
    <xf numFmtId="0" fontId="11" fillId="0" borderId="0" xfId="2" applyFont="1" applyBorder="1" applyAlignment="1">
      <alignment vertical="center"/>
    </xf>
    <xf numFmtId="0" fontId="11" fillId="0" borderId="17" xfId="2" applyFont="1" applyBorder="1" applyAlignment="1">
      <alignment vertical="center"/>
    </xf>
    <xf numFmtId="0" fontId="11" fillId="0" borderId="0" xfId="2" applyFont="1" applyAlignment="1">
      <alignment horizontal="center" vertical="center"/>
    </xf>
    <xf numFmtId="0" fontId="10" fillId="0" borderId="16" xfId="0" applyFont="1" applyBorder="1"/>
    <xf numFmtId="0" fontId="10" fillId="0" borderId="0" xfId="0" applyFont="1" applyBorder="1"/>
    <xf numFmtId="0" fontId="12" fillId="0" borderId="0" xfId="2" applyFont="1" applyBorder="1" applyAlignment="1">
      <alignment horizontal="center" vertical="center"/>
    </xf>
    <xf numFmtId="0" fontId="12" fillId="0" borderId="0" xfId="2" applyFont="1" applyBorder="1" applyAlignment="1">
      <alignment vertical="center"/>
    </xf>
    <xf numFmtId="0" fontId="12" fillId="0" borderId="0" xfId="2" applyFont="1" applyBorder="1"/>
    <xf numFmtId="0" fontId="10" fillId="0" borderId="0" xfId="0" applyFont="1"/>
    <xf numFmtId="0" fontId="12" fillId="0" borderId="17" xfId="2" applyFont="1" applyBorder="1" applyAlignment="1">
      <alignment vertical="center"/>
    </xf>
    <xf numFmtId="0" fontId="12" fillId="0" borderId="0" xfId="2" applyFont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vertical="center"/>
    </xf>
    <xf numFmtId="0" fontId="0" fillId="0" borderId="25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9" fontId="0" fillId="0" borderId="0" xfId="1" applyNumberFormat="1" applyFont="1" applyAlignment="1">
      <alignment vertical="center"/>
    </xf>
    <xf numFmtId="0" fontId="6" fillId="0" borderId="0" xfId="6"/>
    <xf numFmtId="0" fontId="6" fillId="0" borderId="0" xfId="6" applyBorder="1"/>
    <xf numFmtId="0" fontId="7" fillId="0" borderId="0" xfId="0" applyFont="1" applyAlignment="1">
      <alignment horizontal="center" vertical="center"/>
    </xf>
    <xf numFmtId="0" fontId="7" fillId="3" borderId="20" xfId="2" applyFont="1" applyFill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7" fillId="3" borderId="21" xfId="2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169" fontId="7" fillId="0" borderId="0" xfId="7" applyNumberFormat="1" applyFont="1" applyAlignment="1">
      <alignment horizontal="center" vertical="center"/>
    </xf>
    <xf numFmtId="169" fontId="1" fillId="0" borderId="22" xfId="7" applyNumberFormat="1" applyBorder="1" applyAlignment="1">
      <alignment horizontal="right" vertical="center"/>
    </xf>
    <xf numFmtId="169" fontId="1" fillId="0" borderId="22" xfId="7" applyNumberFormat="1" applyBorder="1" applyAlignment="1">
      <alignment vertical="center"/>
    </xf>
    <xf numFmtId="169" fontId="1" fillId="0" borderId="0" xfId="7" applyNumberFormat="1" applyAlignment="1">
      <alignment vertical="center"/>
    </xf>
    <xf numFmtId="41" fontId="1" fillId="0" borderId="21" xfId="3" applyNumberFormat="1" applyFont="1" applyBorder="1" applyAlignment="1">
      <alignment horizontal="right" vertical="center"/>
    </xf>
    <xf numFmtId="168" fontId="1" fillId="0" borderId="21" xfId="8" applyNumberFormat="1" applyFont="1" applyBorder="1" applyAlignment="1">
      <alignment vertical="center"/>
    </xf>
    <xf numFmtId="41" fontId="1" fillId="0" borderId="21" xfId="9" applyFont="1" applyBorder="1" applyAlignment="1">
      <alignment vertical="center"/>
    </xf>
    <xf numFmtId="0" fontId="1" fillId="0" borderId="0" xfId="2" applyAlignment="1">
      <alignment horizontal="left" vertical="center"/>
    </xf>
    <xf numFmtId="169" fontId="1" fillId="0" borderId="0" xfId="7" applyNumberFormat="1" applyAlignment="1">
      <alignment horizontal="left" vertical="center"/>
    </xf>
    <xf numFmtId="0" fontId="11" fillId="0" borderId="0" xfId="2" applyFont="1" applyAlignment="1">
      <alignment horizontal="left" vertical="center"/>
    </xf>
    <xf numFmtId="169" fontId="11" fillId="0" borderId="0" xfId="7" applyNumberFormat="1" applyFont="1" applyAlignment="1">
      <alignment horizontal="left" vertical="center"/>
    </xf>
    <xf numFmtId="0" fontId="1" fillId="0" borderId="0" xfId="2" applyAlignment="1">
      <alignment vertical="center"/>
    </xf>
    <xf numFmtId="0" fontId="14" fillId="0" borderId="0" xfId="2" applyFont="1" applyBorder="1" applyAlignment="1">
      <alignment vertical="center"/>
    </xf>
    <xf numFmtId="169" fontId="1" fillId="0" borderId="22" xfId="2" applyNumberFormat="1" applyBorder="1" applyAlignment="1">
      <alignment vertical="center"/>
    </xf>
    <xf numFmtId="169" fontId="1" fillId="0" borderId="21" xfId="7" applyNumberFormat="1" applyBorder="1" applyAlignment="1">
      <alignment vertical="center"/>
    </xf>
    <xf numFmtId="169" fontId="1" fillId="0" borderId="0" xfId="2" applyNumberFormat="1" applyAlignment="1">
      <alignment vertical="center"/>
    </xf>
    <xf numFmtId="0" fontId="6" fillId="0" borderId="0" xfId="6" applyAlignment="1">
      <alignment vertical="center"/>
    </xf>
    <xf numFmtId="0" fontId="1" fillId="0" borderId="21" xfId="2" applyBorder="1" applyAlignment="1">
      <alignment horizontal="left" vertical="center" indent="1"/>
    </xf>
    <xf numFmtId="0" fontId="1" fillId="0" borderId="21" xfId="2" applyFont="1" applyBorder="1" applyAlignment="1">
      <alignment horizontal="left" vertical="center" indent="1"/>
    </xf>
    <xf numFmtId="41" fontId="1" fillId="0" borderId="27" xfId="9" applyFont="1" applyBorder="1" applyAlignment="1">
      <alignment vertical="center"/>
    </xf>
    <xf numFmtId="0" fontId="6" fillId="0" borderId="0" xfId="6" applyBorder="1" applyAlignment="1">
      <alignment vertical="center"/>
    </xf>
    <xf numFmtId="0" fontId="6" fillId="0" borderId="0" xfId="6" applyBorder="1" applyAlignment="1">
      <alignment horizontal="center" vertical="center"/>
    </xf>
    <xf numFmtId="0" fontId="6" fillId="0" borderId="0" xfId="6" applyBorder="1" applyAlignment="1">
      <alignment horizontal="left" vertical="center"/>
    </xf>
    <xf numFmtId="0" fontId="6" fillId="0" borderId="0" xfId="6" applyAlignment="1">
      <alignment horizontal="center" vertical="center"/>
    </xf>
    <xf numFmtId="169" fontId="6" fillId="0" borderId="0" xfId="10" applyNumberFormat="1" applyAlignment="1">
      <alignment horizontal="center" vertical="center"/>
    </xf>
    <xf numFmtId="169" fontId="1" fillId="0" borderId="0" xfId="7" applyNumberFormat="1" applyAlignment="1">
      <alignment horizontal="center" vertical="center"/>
    </xf>
    <xf numFmtId="169" fontId="11" fillId="0" borderId="0" xfId="7" applyNumberFormat="1" applyFont="1" applyAlignment="1">
      <alignment horizontal="center" vertical="center"/>
    </xf>
    <xf numFmtId="169" fontId="6" fillId="0" borderId="0" xfId="10" applyNumberFormat="1" applyAlignment="1">
      <alignment vertical="center"/>
    </xf>
    <xf numFmtId="0" fontId="6" fillId="0" borderId="28" xfId="6" applyBorder="1" applyAlignment="1">
      <alignment vertical="center"/>
    </xf>
    <xf numFmtId="165" fontId="6" fillId="0" borderId="28" xfId="4" applyNumberFormat="1" applyBorder="1" applyAlignment="1">
      <alignment vertical="center"/>
    </xf>
    <xf numFmtId="9" fontId="6" fillId="0" borderId="28" xfId="3" applyBorder="1" applyAlignment="1">
      <alignment horizontal="center" vertical="center"/>
    </xf>
    <xf numFmtId="9" fontId="6" fillId="0" borderId="28" xfId="6" applyNumberFormat="1" applyBorder="1" applyAlignment="1">
      <alignment horizontal="center" vertical="center"/>
    </xf>
    <xf numFmtId="41" fontId="1" fillId="0" borderId="29" xfId="9" applyFont="1" applyBorder="1" applyAlignment="1">
      <alignment vertical="center"/>
    </xf>
    <xf numFmtId="41" fontId="1" fillId="0" borderId="20" xfId="9" applyFont="1" applyBorder="1" applyAlignment="1">
      <alignment vertical="center"/>
    </xf>
    <xf numFmtId="9" fontId="1" fillId="0" borderId="27" xfId="3" applyFont="1" applyBorder="1" applyAlignment="1">
      <alignment horizontal="center" vertical="center"/>
    </xf>
    <xf numFmtId="41" fontId="1" fillId="0" borderId="0" xfId="2" applyNumberFormat="1" applyBorder="1" applyAlignment="1">
      <alignment vertical="center"/>
    </xf>
    <xf numFmtId="167" fontId="1" fillId="0" borderId="22" xfId="2" applyNumberFormat="1" applyBorder="1" applyAlignment="1">
      <alignment vertical="center"/>
    </xf>
    <xf numFmtId="167" fontId="1" fillId="0" borderId="21" xfId="9" applyNumberFormat="1" applyFont="1" applyBorder="1" applyAlignment="1">
      <alignment vertical="center"/>
    </xf>
    <xf numFmtId="9" fontId="6" fillId="0" borderId="0" xfId="6" applyNumberFormat="1" applyAlignment="1">
      <alignment vertical="center"/>
    </xf>
    <xf numFmtId="9" fontId="6" fillId="0" borderId="0" xfId="3" applyAlignment="1">
      <alignment vertical="center"/>
    </xf>
    <xf numFmtId="0" fontId="1" fillId="0" borderId="27" xfId="2" applyBorder="1" applyAlignment="1">
      <alignment vertical="center"/>
    </xf>
    <xf numFmtId="0" fontId="1" fillId="0" borderId="21" xfId="2" applyBorder="1" applyAlignment="1">
      <alignment horizontal="left" vertical="center"/>
    </xf>
    <xf numFmtId="41" fontId="1" fillId="0" borderId="31" xfId="9" applyFont="1" applyBorder="1" applyAlignment="1">
      <alignment vertical="center"/>
    </xf>
    <xf numFmtId="0" fontId="1" fillId="0" borderId="31" xfId="2" applyBorder="1" applyAlignment="1">
      <alignment vertical="center"/>
    </xf>
    <xf numFmtId="0" fontId="14" fillId="0" borderId="0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" fillId="0" borderId="0" xfId="2" applyBorder="1" applyAlignment="1">
      <alignment horizontal="center" vertical="center"/>
    </xf>
    <xf numFmtId="0" fontId="1" fillId="0" borderId="0" xfId="2" applyBorder="1" applyAlignment="1">
      <alignment horizontal="left" vertical="center"/>
    </xf>
    <xf numFmtId="0" fontId="16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 applyBorder="1" applyAlignment="1">
      <alignment vertical="center"/>
    </xf>
    <xf numFmtId="0" fontId="16" fillId="0" borderId="0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0" fontId="16" fillId="0" borderId="12" xfId="0" applyFont="1" applyBorder="1"/>
    <xf numFmtId="0" fontId="16" fillId="0" borderId="0" xfId="0" applyFont="1" applyBorder="1" applyAlignment="1"/>
    <xf numFmtId="0" fontId="16" fillId="0" borderId="0" xfId="0" quotePrefix="1" applyFont="1" applyBorder="1" applyAlignment="1"/>
    <xf numFmtId="0" fontId="16" fillId="2" borderId="0" xfId="0" applyFont="1" applyFill="1" applyBorder="1" applyAlignment="1"/>
    <xf numFmtId="0" fontId="7" fillId="0" borderId="0" xfId="0" applyFont="1" applyBorder="1" applyAlignment="1">
      <alignment horizontal="center" vertical="center"/>
    </xf>
    <xf numFmtId="0" fontId="0" fillId="0" borderId="0" xfId="2" applyFont="1" applyBorder="1" applyAlignment="1">
      <alignment vertical="center"/>
    </xf>
    <xf numFmtId="9" fontId="0" fillId="0" borderId="21" xfId="2" applyNumberFormat="1" applyFont="1" applyBorder="1" applyAlignment="1">
      <alignment vertical="center"/>
    </xf>
    <xf numFmtId="9" fontId="0" fillId="3" borderId="21" xfId="2" applyNumberFormat="1" applyFont="1" applyFill="1" applyBorder="1" applyAlignment="1">
      <alignment horizontal="center" vertical="center"/>
    </xf>
    <xf numFmtId="9" fontId="0" fillId="0" borderId="21" xfId="9" applyNumberFormat="1" applyFont="1" applyBorder="1" applyAlignment="1">
      <alignment vertical="center"/>
    </xf>
    <xf numFmtId="9" fontId="0" fillId="0" borderId="21" xfId="3" applyFont="1" applyBorder="1" applyAlignment="1">
      <alignment vertical="center"/>
    </xf>
    <xf numFmtId="9" fontId="0" fillId="0" borderId="22" xfId="3" applyFont="1" applyBorder="1" applyAlignment="1">
      <alignment horizontal="center" vertical="center"/>
    </xf>
    <xf numFmtId="9" fontId="0" fillId="0" borderId="21" xfId="2" applyNumberFormat="1" applyFont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9" fontId="0" fillId="0" borderId="21" xfId="3" applyFont="1" applyBorder="1" applyAlignment="1">
      <alignment horizontal="center" vertical="center"/>
    </xf>
    <xf numFmtId="9" fontId="0" fillId="0" borderId="31" xfId="9" applyNumberFormat="1" applyFont="1" applyBorder="1" applyAlignment="1">
      <alignment vertical="center"/>
    </xf>
    <xf numFmtId="9" fontId="0" fillId="0" borderId="27" xfId="3" applyFont="1" applyBorder="1" applyAlignment="1">
      <alignment horizontal="center" vertical="center"/>
    </xf>
    <xf numFmtId="9" fontId="0" fillId="0" borderId="20" xfId="3" applyFont="1" applyBorder="1" applyAlignment="1">
      <alignment horizontal="center" vertical="center"/>
    </xf>
    <xf numFmtId="9" fontId="0" fillId="0" borderId="30" xfId="3" applyFont="1" applyBorder="1" applyAlignment="1">
      <alignment horizontal="center" vertical="center"/>
    </xf>
    <xf numFmtId="9" fontId="0" fillId="0" borderId="31" xfId="2" applyNumberFormat="1" applyFont="1" applyBorder="1" applyAlignment="1">
      <alignment vertical="center"/>
    </xf>
    <xf numFmtId="9" fontId="0" fillId="0" borderId="26" xfId="3" applyFont="1" applyBorder="1" applyAlignment="1">
      <alignment horizontal="center" vertical="center"/>
    </xf>
    <xf numFmtId="0" fontId="0" fillId="3" borderId="18" xfId="2" applyFont="1" applyFill="1" applyBorder="1" applyAlignment="1">
      <alignment vertical="center"/>
    </xf>
    <xf numFmtId="0" fontId="0" fillId="3" borderId="19" xfId="2" applyFont="1" applyFill="1" applyBorder="1" applyAlignment="1">
      <alignment vertical="center"/>
    </xf>
    <xf numFmtId="0" fontId="4" fillId="0" borderId="6" xfId="0" applyFont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1" fillId="0" borderId="1" xfId="2" applyBorder="1" applyAlignment="1">
      <alignment horizontal="center" vertical="center"/>
    </xf>
    <xf numFmtId="0" fontId="1" fillId="0" borderId="2" xfId="2" applyBorder="1" applyAlignment="1">
      <alignment horizontal="center" vertical="center"/>
    </xf>
    <xf numFmtId="0" fontId="1" fillId="0" borderId="7" xfId="2" applyBorder="1" applyAlignment="1">
      <alignment horizontal="center" vertical="center"/>
    </xf>
    <xf numFmtId="0" fontId="1" fillId="0" borderId="8" xfId="2" applyBorder="1" applyAlignment="1">
      <alignment horizontal="center" vertical="center"/>
    </xf>
    <xf numFmtId="0" fontId="1" fillId="0" borderId="10" xfId="2" applyBorder="1" applyAlignment="1">
      <alignment horizontal="center" vertical="center"/>
    </xf>
    <xf numFmtId="0" fontId="1" fillId="0" borderId="12" xfId="2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6" xfId="0" quotePrefix="1" applyFont="1" applyBorder="1" applyAlignment="1">
      <alignment horizontal="left"/>
    </xf>
    <xf numFmtId="0" fontId="5" fillId="0" borderId="6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left"/>
    </xf>
    <xf numFmtId="0" fontId="17" fillId="0" borderId="6" xfId="0" applyFont="1" applyBorder="1" applyAlignment="1">
      <alignment horizontal="center" vertical="center"/>
    </xf>
    <xf numFmtId="0" fontId="16" fillId="2" borderId="6" xfId="0" applyFont="1" applyFill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4" fillId="0" borderId="0" xfId="2" applyFont="1" applyBorder="1" applyAlignment="1">
      <alignment horizontal="center" vertical="center"/>
    </xf>
    <xf numFmtId="0" fontId="1" fillId="0" borderId="0" xfId="2" applyBorder="1" applyAlignment="1">
      <alignment horizontal="left" vertical="center"/>
    </xf>
    <xf numFmtId="0" fontId="11" fillId="0" borderId="0" xfId="2" applyFont="1" applyBorder="1" applyAlignment="1">
      <alignment horizontal="center" vertical="center"/>
    </xf>
    <xf numFmtId="0" fontId="11" fillId="0" borderId="0" xfId="2" applyFont="1" applyBorder="1" applyAlignment="1">
      <alignment horizontal="left" vertical="center"/>
    </xf>
    <xf numFmtId="0" fontId="1" fillId="0" borderId="0" xfId="2" applyBorder="1" applyAlignment="1">
      <alignment horizontal="center" vertical="center"/>
    </xf>
    <xf numFmtId="0" fontId="16" fillId="0" borderId="6" xfId="0" quotePrefix="1" applyFont="1" applyBorder="1" applyAlignment="1">
      <alignment horizontal="left"/>
    </xf>
    <xf numFmtId="169" fontId="1" fillId="0" borderId="0" xfId="7" applyNumberFormat="1" applyAlignment="1">
      <alignment horizontal="left" vertical="center" wrapText="1"/>
    </xf>
  </cellXfs>
  <cellStyles count="12">
    <cellStyle name="Comma" xfId="1" builtinId="3"/>
    <cellStyle name="Comma [0] 2 12 2" xfId="4"/>
    <cellStyle name="Comma [0] 8" xfId="9"/>
    <cellStyle name="Comma [0] 8 2 2 4" xfId="11"/>
    <cellStyle name="Comma 14 3" xfId="5"/>
    <cellStyle name="Comma 32" xfId="10"/>
    <cellStyle name="Comma 34" xfId="7"/>
    <cellStyle name="Comma 53" xfId="8"/>
    <cellStyle name="Normal" xfId="0" builtinId="0"/>
    <cellStyle name="Normal 103 26 5 2 3 4 2 2" xfId="2"/>
    <cellStyle name="Normal 169" xfId="6"/>
    <cellStyle name="Percent 2 1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121443</xdr:colOff>
      <xdr:row>0</xdr:row>
      <xdr:rowOff>23812</xdr:rowOff>
    </xdr:from>
    <xdr:to>
      <xdr:col>3</xdr:col>
      <xdr:colOff>3888581</xdr:colOff>
      <xdr:row>4</xdr:row>
      <xdr:rowOff>178594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500" b="31875"/>
        <a:stretch/>
      </xdr:blipFill>
      <xdr:spPr>
        <a:xfrm>
          <a:off x="1112043" y="23812"/>
          <a:ext cx="3814763" cy="9167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163284</xdr:colOff>
      <xdr:row>0</xdr:row>
      <xdr:rowOff>95250</xdr:rowOff>
    </xdr:from>
    <xdr:to>
      <xdr:col>2</xdr:col>
      <xdr:colOff>2571750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500" b="31875"/>
        <a:stretch/>
      </xdr:blipFill>
      <xdr:spPr>
        <a:xfrm>
          <a:off x="503463" y="95250"/>
          <a:ext cx="2857501" cy="721179"/>
        </a:xfrm>
        <a:prstGeom prst="rect">
          <a:avLst/>
        </a:prstGeom>
      </xdr:spPr>
    </xdr:pic>
    <xdr:clientData/>
  </xdr:twoCellAnchor>
  <xdr:oneCellAnchor>
    <xdr:from>
      <xdr:col>1</xdr:col>
      <xdr:colOff>190498</xdr:colOff>
      <xdr:row>39</xdr:row>
      <xdr:rowOff>176892</xdr:rowOff>
    </xdr:from>
    <xdr:ext cx="2952752" cy="639535"/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500" b="31875"/>
        <a:stretch/>
      </xdr:blipFill>
      <xdr:spPr>
        <a:xfrm>
          <a:off x="979712" y="8722178"/>
          <a:ext cx="2952752" cy="639535"/>
        </a:xfrm>
        <a:prstGeom prst="rect">
          <a:avLst/>
        </a:prstGeom>
      </xdr:spPr>
    </xdr:pic>
    <xdr:clientData/>
  </xdr:oneCellAnchor>
  <xdr:oneCellAnchor>
    <xdr:from>
      <xdr:col>1</xdr:col>
      <xdr:colOff>190498</xdr:colOff>
      <xdr:row>89</xdr:row>
      <xdr:rowOff>176892</xdr:rowOff>
    </xdr:from>
    <xdr:ext cx="2952752" cy="639535"/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500" b="31875"/>
        <a:stretch/>
      </xdr:blipFill>
      <xdr:spPr>
        <a:xfrm>
          <a:off x="979712" y="8722178"/>
          <a:ext cx="2952752" cy="639535"/>
        </a:xfrm>
        <a:prstGeom prst="rect">
          <a:avLst/>
        </a:prstGeom>
      </xdr:spPr>
    </xdr:pic>
    <xdr:clientData/>
  </xdr:oneCellAnchor>
  <xdr:oneCellAnchor>
    <xdr:from>
      <xdr:col>1</xdr:col>
      <xdr:colOff>190498</xdr:colOff>
      <xdr:row>134</xdr:row>
      <xdr:rowOff>176892</xdr:rowOff>
    </xdr:from>
    <xdr:ext cx="2952752" cy="598715"/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500" b="31875"/>
        <a:stretch/>
      </xdr:blipFill>
      <xdr:spPr>
        <a:xfrm>
          <a:off x="979712" y="29568321"/>
          <a:ext cx="2952752" cy="598715"/>
        </a:xfrm>
        <a:prstGeom prst="rect">
          <a:avLst/>
        </a:prstGeom>
      </xdr:spPr>
    </xdr:pic>
    <xdr:clientData/>
  </xdr:oneCellAnchor>
  <xdr:oneCellAnchor>
    <xdr:from>
      <xdr:col>1</xdr:col>
      <xdr:colOff>190498</xdr:colOff>
      <xdr:row>181</xdr:row>
      <xdr:rowOff>176892</xdr:rowOff>
    </xdr:from>
    <xdr:ext cx="2952752" cy="598715"/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500" b="31875"/>
        <a:stretch/>
      </xdr:blipFill>
      <xdr:spPr>
        <a:xfrm>
          <a:off x="979712" y="29568321"/>
          <a:ext cx="2952752" cy="5987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9"/>
  <sheetViews>
    <sheetView showGridLines="0" tabSelected="1" zoomScale="60" zoomScaleNormal="60" workbookViewId="0">
      <selection activeCell="B1" sqref="B1:L47"/>
    </sheetView>
  </sheetViews>
  <sheetFormatPr defaultColWidth="10.140625" defaultRowHeight="15" x14ac:dyDescent="0.25"/>
  <cols>
    <col min="1" max="1" width="3.140625" customWidth="1"/>
    <col min="2" max="2" width="4.7109375" customWidth="1"/>
    <col min="3" max="3" width="6.7109375" customWidth="1"/>
    <col min="4" max="4" width="58.42578125" customWidth="1"/>
    <col min="5" max="5" width="35" customWidth="1"/>
    <col min="6" max="6" width="25" customWidth="1"/>
    <col min="7" max="7" width="14.5703125" customWidth="1"/>
    <col min="10" max="10" width="11.7109375" bestFit="1" customWidth="1"/>
    <col min="11" max="11" width="14.140625" customWidth="1"/>
    <col min="12" max="12" width="4.5703125" customWidth="1"/>
    <col min="13" max="13" width="16.5703125" bestFit="1" customWidth="1"/>
    <col min="14" max="15" width="13.42578125" bestFit="1" customWidth="1"/>
  </cols>
  <sheetData>
    <row r="1" spans="2:13" x14ac:dyDescent="0.25">
      <c r="C1" s="163"/>
      <c r="D1" s="164"/>
      <c r="E1" s="169" t="s">
        <v>0</v>
      </c>
      <c r="F1" s="170"/>
      <c r="G1" s="171"/>
      <c r="H1" s="160" t="s">
        <v>1</v>
      </c>
      <c r="I1" s="160"/>
      <c r="J1" s="160" t="s">
        <v>120</v>
      </c>
      <c r="K1" s="160"/>
      <c r="L1" s="1"/>
      <c r="M1" s="2"/>
    </row>
    <row r="2" spans="2:13" x14ac:dyDescent="0.25">
      <c r="C2" s="165"/>
      <c r="D2" s="166"/>
      <c r="E2" s="172" t="s">
        <v>2</v>
      </c>
      <c r="F2" s="173"/>
      <c r="G2" s="174"/>
      <c r="H2" s="160" t="s">
        <v>3</v>
      </c>
      <c r="I2" s="160"/>
      <c r="J2" s="178" t="s">
        <v>101</v>
      </c>
      <c r="K2" s="178"/>
      <c r="L2" s="1"/>
      <c r="M2" s="3"/>
    </row>
    <row r="3" spans="2:13" x14ac:dyDescent="0.25">
      <c r="C3" s="165"/>
      <c r="D3" s="166"/>
      <c r="E3" s="175"/>
      <c r="F3" s="176"/>
      <c r="G3" s="177"/>
      <c r="H3" s="160" t="s">
        <v>102</v>
      </c>
      <c r="I3" s="160"/>
      <c r="J3" s="160" t="s">
        <v>121</v>
      </c>
      <c r="K3" s="160"/>
      <c r="L3" s="1"/>
      <c r="M3" s="2"/>
    </row>
    <row r="4" spans="2:13" x14ac:dyDescent="0.25">
      <c r="C4" s="165"/>
      <c r="D4" s="166"/>
      <c r="E4" s="179" t="s">
        <v>4</v>
      </c>
      <c r="F4" s="179"/>
      <c r="G4" s="179"/>
      <c r="H4" s="160" t="s">
        <v>103</v>
      </c>
      <c r="I4" s="160"/>
      <c r="J4" s="161" t="s">
        <v>104</v>
      </c>
      <c r="K4" s="161"/>
      <c r="L4" s="1"/>
      <c r="M4" s="4"/>
    </row>
    <row r="5" spans="2:13" x14ac:dyDescent="0.25">
      <c r="C5" s="167"/>
      <c r="D5" s="168"/>
      <c r="E5" s="179"/>
      <c r="F5" s="179"/>
      <c r="G5" s="179"/>
      <c r="H5" s="162" t="s">
        <v>5</v>
      </c>
      <c r="I5" s="162"/>
      <c r="J5" s="162"/>
      <c r="K5" s="162"/>
      <c r="L5" s="2"/>
      <c r="M5" s="2"/>
    </row>
    <row r="6" spans="2:13" ht="15.75" thickBot="1" x14ac:dyDescent="0.3">
      <c r="C6" s="5"/>
      <c r="D6" s="5"/>
      <c r="E6" s="5"/>
      <c r="F6" s="5"/>
      <c r="G6" s="5"/>
      <c r="H6" s="6"/>
      <c r="I6" s="5"/>
      <c r="J6" s="5"/>
      <c r="K6" s="5"/>
    </row>
    <row r="7" spans="2:13" x14ac:dyDescent="0.25">
      <c r="B7" s="7"/>
      <c r="C7" s="8"/>
      <c r="D7" s="8"/>
      <c r="E7" s="8"/>
      <c r="F7" s="8"/>
      <c r="G7" s="8"/>
      <c r="H7" s="9"/>
      <c r="I7" s="8"/>
      <c r="J7" s="8"/>
      <c r="K7" s="8"/>
      <c r="L7" s="10"/>
    </row>
    <row r="8" spans="2:13" ht="15.75" x14ac:dyDescent="0.25">
      <c r="B8" s="11"/>
      <c r="C8" s="12"/>
      <c r="D8" s="13" t="s">
        <v>115</v>
      </c>
      <c r="E8" s="14" t="s">
        <v>6</v>
      </c>
      <c r="F8" s="14" t="s">
        <v>7</v>
      </c>
      <c r="G8" s="14" t="s">
        <v>8</v>
      </c>
      <c r="H8" s="15"/>
      <c r="I8" s="12"/>
      <c r="J8" s="12"/>
      <c r="K8" s="12"/>
      <c r="L8" s="16"/>
    </row>
    <row r="9" spans="2:13" x14ac:dyDescent="0.25">
      <c r="B9" s="11"/>
      <c r="C9" s="17">
        <v>1</v>
      </c>
      <c r="D9" s="158" t="s">
        <v>116</v>
      </c>
      <c r="E9" s="18">
        <v>0</v>
      </c>
      <c r="F9" s="18">
        <v>0</v>
      </c>
      <c r="G9" s="19">
        <v>0</v>
      </c>
      <c r="H9" s="12"/>
      <c r="I9" s="12"/>
      <c r="J9" s="12"/>
      <c r="K9" s="12"/>
      <c r="L9" s="16"/>
    </row>
    <row r="10" spans="2:13" x14ac:dyDescent="0.25">
      <c r="B10" s="11"/>
      <c r="C10" s="17">
        <v>2</v>
      </c>
      <c r="D10" s="159" t="s">
        <v>117</v>
      </c>
      <c r="E10" s="20">
        <v>0</v>
      </c>
      <c r="F10" s="20">
        <v>0</v>
      </c>
      <c r="G10" s="19">
        <v>0</v>
      </c>
      <c r="H10" s="12"/>
      <c r="I10" s="12"/>
      <c r="J10" s="12"/>
      <c r="K10" s="12"/>
      <c r="L10" s="16"/>
    </row>
    <row r="11" spans="2:13" x14ac:dyDescent="0.25">
      <c r="B11" s="11"/>
      <c r="C11" s="1"/>
      <c r="D11" s="1"/>
      <c r="E11" s="1"/>
      <c r="F11" s="1"/>
      <c r="G11" s="1"/>
      <c r="H11" s="1"/>
      <c r="I11" s="1"/>
      <c r="J11" s="1"/>
      <c r="K11" s="1"/>
      <c r="L11" s="16"/>
    </row>
    <row r="12" spans="2:13" x14ac:dyDescent="0.25">
      <c r="B12" s="11"/>
      <c r="C12" s="12"/>
      <c r="D12" s="12"/>
      <c r="E12" s="21"/>
      <c r="F12" s="12"/>
      <c r="G12" s="12"/>
      <c r="H12" s="12"/>
      <c r="I12" s="12"/>
      <c r="J12" s="12"/>
      <c r="K12" s="12"/>
      <c r="L12" s="16"/>
    </row>
    <row r="13" spans="2:13" ht="15.75" x14ac:dyDescent="0.25">
      <c r="B13" s="11"/>
      <c r="C13" s="22" t="s">
        <v>119</v>
      </c>
      <c r="D13" s="12"/>
      <c r="E13" s="12"/>
      <c r="F13" s="12"/>
      <c r="G13" s="12"/>
      <c r="H13" s="12"/>
      <c r="I13" s="12"/>
      <c r="J13" s="12"/>
      <c r="K13" s="12"/>
      <c r="L13" s="16"/>
    </row>
    <row r="14" spans="2:13" x14ac:dyDescent="0.25">
      <c r="B14" s="11"/>
      <c r="C14" s="1"/>
      <c r="D14" s="1"/>
      <c r="E14" s="1"/>
      <c r="F14" s="1"/>
      <c r="G14" s="1"/>
      <c r="H14" s="1"/>
      <c r="I14" s="1"/>
      <c r="J14" s="1"/>
      <c r="K14" s="1"/>
      <c r="L14" s="16"/>
    </row>
    <row r="15" spans="2:13" x14ac:dyDescent="0.25">
      <c r="B15" s="11"/>
      <c r="C15" s="23" t="s">
        <v>9</v>
      </c>
      <c r="D15" s="23" t="s">
        <v>10</v>
      </c>
      <c r="E15" s="23" t="s">
        <v>11</v>
      </c>
      <c r="F15" s="23" t="s">
        <v>12</v>
      </c>
      <c r="G15" s="23" t="s">
        <v>13</v>
      </c>
      <c r="H15" s="12"/>
      <c r="I15" s="24" t="s">
        <v>14</v>
      </c>
      <c r="J15" s="24" t="s">
        <v>15</v>
      </c>
      <c r="K15" s="24" t="s">
        <v>16</v>
      </c>
      <c r="L15" s="16"/>
    </row>
    <row r="16" spans="2:13" x14ac:dyDescent="0.25">
      <c r="B16" s="11"/>
      <c r="C16" s="25">
        <v>1</v>
      </c>
      <c r="D16" s="26" t="s">
        <v>17</v>
      </c>
      <c r="E16" s="27">
        <f>E10</f>
        <v>0</v>
      </c>
      <c r="F16" s="28">
        <f>F10</f>
        <v>0</v>
      </c>
      <c r="G16" s="148" t="s">
        <v>107</v>
      </c>
      <c r="H16" s="12"/>
      <c r="I16" s="149" t="s">
        <v>107</v>
      </c>
      <c r="J16" s="151" t="s">
        <v>107</v>
      </c>
      <c r="K16" s="29" t="str">
        <f>IF(F16&gt;=E16,I16,J16)</f>
        <v>%</v>
      </c>
      <c r="L16" s="16"/>
    </row>
    <row r="17" spans="2:17" x14ac:dyDescent="0.25">
      <c r="B17" s="11"/>
      <c r="C17" s="31">
        <v>2</v>
      </c>
      <c r="D17" s="32" t="s">
        <v>18</v>
      </c>
      <c r="E17" s="33">
        <f>E9</f>
        <v>0</v>
      </c>
      <c r="F17" s="28">
        <f>F9</f>
        <v>0</v>
      </c>
      <c r="G17" s="148" t="s">
        <v>107</v>
      </c>
      <c r="H17" s="12"/>
      <c r="I17" s="149" t="s">
        <v>107</v>
      </c>
      <c r="J17" s="151" t="s">
        <v>107</v>
      </c>
      <c r="K17" s="29" t="str">
        <f t="shared" ref="K17:K22" si="0">IF(F17&gt;=E17,I17,J17)</f>
        <v>%</v>
      </c>
      <c r="L17" s="16"/>
    </row>
    <row r="18" spans="2:17" x14ac:dyDescent="0.25">
      <c r="B18" s="11"/>
      <c r="C18" s="31">
        <v>3</v>
      </c>
      <c r="D18" s="32" t="s">
        <v>19</v>
      </c>
      <c r="E18" s="34">
        <v>0</v>
      </c>
      <c r="F18" s="35">
        <v>0</v>
      </c>
      <c r="G18" s="148" t="s">
        <v>107</v>
      </c>
      <c r="H18" s="12"/>
      <c r="I18" s="149" t="s">
        <v>107</v>
      </c>
      <c r="J18" s="151" t="s">
        <v>107</v>
      </c>
      <c r="K18" s="29" t="str">
        <f t="shared" si="0"/>
        <v>%</v>
      </c>
      <c r="L18" s="16"/>
    </row>
    <row r="19" spans="2:17" ht="23.25" x14ac:dyDescent="0.35">
      <c r="B19" s="11"/>
      <c r="C19" s="31">
        <v>4</v>
      </c>
      <c r="D19" s="36" t="s">
        <v>20</v>
      </c>
      <c r="E19" s="37">
        <v>0</v>
      </c>
      <c r="F19" s="37">
        <v>0</v>
      </c>
      <c r="G19" s="148" t="s">
        <v>107</v>
      </c>
      <c r="H19" s="12"/>
      <c r="I19" s="149" t="s">
        <v>107</v>
      </c>
      <c r="J19" s="151" t="s">
        <v>107</v>
      </c>
      <c r="K19" s="29" t="str">
        <f t="shared" si="0"/>
        <v>%</v>
      </c>
      <c r="L19" s="16"/>
      <c r="Q19" s="38"/>
    </row>
    <row r="20" spans="2:17" x14ac:dyDescent="0.25">
      <c r="B20" s="11"/>
      <c r="C20" s="31">
        <v>5</v>
      </c>
      <c r="D20" s="39" t="s">
        <v>21</v>
      </c>
      <c r="E20" s="144" t="s">
        <v>107</v>
      </c>
      <c r="F20" s="144" t="s">
        <v>107</v>
      </c>
      <c r="G20" s="148" t="s">
        <v>107</v>
      </c>
      <c r="H20" s="12"/>
      <c r="I20" s="149" t="s">
        <v>107</v>
      </c>
      <c r="J20" s="151" t="s">
        <v>107</v>
      </c>
      <c r="K20" s="29" t="str">
        <f t="shared" si="0"/>
        <v>%</v>
      </c>
      <c r="L20" s="16"/>
    </row>
    <row r="21" spans="2:17" x14ac:dyDescent="0.25">
      <c r="B21" s="11"/>
      <c r="C21" s="31">
        <v>6</v>
      </c>
      <c r="D21" s="39" t="s">
        <v>22</v>
      </c>
      <c r="E21" s="144" t="s">
        <v>107</v>
      </c>
      <c r="F21" s="144" t="s">
        <v>107</v>
      </c>
      <c r="G21" s="148" t="s">
        <v>107</v>
      </c>
      <c r="H21" s="12"/>
      <c r="I21" s="149" t="s">
        <v>107</v>
      </c>
      <c r="J21" s="151" t="s">
        <v>107</v>
      </c>
      <c r="K21" s="29" t="str">
        <f t="shared" si="0"/>
        <v>%</v>
      </c>
      <c r="L21" s="16"/>
    </row>
    <row r="22" spans="2:17" x14ac:dyDescent="0.25">
      <c r="B22" s="11"/>
      <c r="C22" s="31">
        <v>7</v>
      </c>
      <c r="D22" s="32" t="s">
        <v>23</v>
      </c>
      <c r="E22" s="144" t="s">
        <v>107</v>
      </c>
      <c r="F22" s="144" t="s">
        <v>107</v>
      </c>
      <c r="G22" s="148" t="s">
        <v>107</v>
      </c>
      <c r="H22" s="12"/>
      <c r="I22" s="149" t="s">
        <v>107</v>
      </c>
      <c r="J22" s="151" t="s">
        <v>107</v>
      </c>
      <c r="K22" s="29" t="str">
        <f t="shared" si="0"/>
        <v>%</v>
      </c>
      <c r="L22" s="40"/>
      <c r="M22" s="5"/>
    </row>
    <row r="23" spans="2:17" x14ac:dyDescent="0.25">
      <c r="B23" s="11"/>
      <c r="C23" s="12"/>
      <c r="D23" s="12"/>
      <c r="E23" s="12"/>
      <c r="F23" s="12"/>
      <c r="G23" s="12"/>
      <c r="H23" s="12"/>
      <c r="I23" s="145" t="s">
        <v>107</v>
      </c>
      <c r="J23" s="145" t="s">
        <v>107</v>
      </c>
      <c r="K23" s="41">
        <f>SUM(K16:K22)</f>
        <v>0</v>
      </c>
      <c r="L23" s="40"/>
      <c r="M23" s="5"/>
    </row>
    <row r="24" spans="2:17" ht="15.75" x14ac:dyDescent="0.25">
      <c r="B24" s="11"/>
      <c r="C24" s="12"/>
      <c r="D24" s="42" t="s">
        <v>118</v>
      </c>
      <c r="E24" s="43"/>
      <c r="F24" s="12"/>
      <c r="G24" s="12"/>
      <c r="H24" s="12"/>
      <c r="I24" s="12"/>
      <c r="J24" s="12"/>
      <c r="K24" s="12"/>
      <c r="L24" s="40"/>
      <c r="M24" s="5"/>
    </row>
    <row r="25" spans="2:17" x14ac:dyDescent="0.25">
      <c r="B25" s="11"/>
      <c r="C25" s="12"/>
      <c r="D25" s="43" t="s">
        <v>24</v>
      </c>
      <c r="E25" s="44">
        <f>F16</f>
        <v>0</v>
      </c>
      <c r="F25" s="12"/>
      <c r="G25" s="12"/>
      <c r="H25" s="12"/>
      <c r="I25" s="12"/>
      <c r="J25" s="12"/>
      <c r="K25" s="12"/>
      <c r="L25" s="40"/>
      <c r="M25" s="5"/>
    </row>
    <row r="26" spans="2:17" x14ac:dyDescent="0.25">
      <c r="B26" s="11"/>
      <c r="C26" s="12"/>
      <c r="D26" s="43" t="s">
        <v>25</v>
      </c>
      <c r="E26" s="45">
        <f>E25*25%</f>
        <v>0</v>
      </c>
      <c r="F26" s="12"/>
      <c r="G26" s="12"/>
      <c r="H26" s="12"/>
      <c r="I26" s="12"/>
      <c r="J26" s="12"/>
      <c r="K26" s="12"/>
      <c r="L26" s="40"/>
      <c r="M26" s="5"/>
    </row>
    <row r="27" spans="2:17" ht="15.75" x14ac:dyDescent="0.25">
      <c r="B27" s="11"/>
      <c r="C27" s="12"/>
      <c r="D27" s="43" t="s">
        <v>26</v>
      </c>
      <c r="E27" s="46">
        <f>K23</f>
        <v>0</v>
      </c>
      <c r="F27" s="12"/>
      <c r="G27" s="12"/>
      <c r="H27" s="12"/>
      <c r="I27" s="12"/>
      <c r="J27" s="12"/>
      <c r="K27" s="12"/>
      <c r="L27" s="40"/>
      <c r="M27" s="5"/>
    </row>
    <row r="28" spans="2:17" x14ac:dyDescent="0.25">
      <c r="B28" s="11"/>
      <c r="C28" s="12"/>
      <c r="D28" s="47" t="s">
        <v>27</v>
      </c>
      <c r="E28" s="44">
        <f>E26*E27</f>
        <v>0</v>
      </c>
      <c r="F28" s="12"/>
      <c r="G28" s="12"/>
      <c r="H28" s="12"/>
      <c r="I28" s="12"/>
      <c r="J28" s="12"/>
      <c r="K28" s="12"/>
      <c r="L28" s="40"/>
      <c r="M28" s="5"/>
    </row>
    <row r="29" spans="2:17" x14ac:dyDescent="0.25">
      <c r="B29" s="11"/>
      <c r="C29" s="1"/>
      <c r="D29" s="1"/>
      <c r="E29" s="48"/>
      <c r="F29" s="1"/>
      <c r="G29" s="1"/>
      <c r="H29" s="1"/>
      <c r="I29" s="1"/>
      <c r="J29" s="1"/>
      <c r="K29" s="1"/>
      <c r="L29" s="16"/>
      <c r="N29" s="49"/>
    </row>
    <row r="30" spans="2:17" x14ac:dyDescent="0.25">
      <c r="B30" s="11"/>
      <c r="C30" s="1"/>
      <c r="D30" s="1"/>
      <c r="E30" s="48"/>
      <c r="F30" s="1"/>
      <c r="G30" s="1"/>
      <c r="H30" s="1"/>
      <c r="I30" s="1"/>
      <c r="J30" s="1"/>
      <c r="K30" s="1"/>
      <c r="L30" s="16"/>
    </row>
    <row r="31" spans="2:17" x14ac:dyDescent="0.25">
      <c r="B31" s="11"/>
      <c r="C31" s="1"/>
      <c r="D31" s="50" t="s">
        <v>28</v>
      </c>
      <c r="E31" s="48"/>
      <c r="F31" s="1"/>
      <c r="G31" s="1"/>
      <c r="H31" s="1"/>
      <c r="I31" s="1"/>
      <c r="J31" s="1"/>
      <c r="K31" s="1"/>
      <c r="L31" s="16"/>
    </row>
    <row r="32" spans="2:17" x14ac:dyDescent="0.25">
      <c r="B32" s="11"/>
      <c r="C32" s="1"/>
      <c r="D32" s="50" t="s">
        <v>29</v>
      </c>
      <c r="E32" s="48"/>
      <c r="F32" s="1"/>
      <c r="G32" s="1"/>
      <c r="H32" s="1"/>
      <c r="I32" s="1"/>
      <c r="J32" s="1"/>
      <c r="K32" s="1"/>
      <c r="L32" s="16"/>
    </row>
    <row r="33" spans="2:13" x14ac:dyDescent="0.25">
      <c r="B33" s="11"/>
      <c r="C33" s="1"/>
      <c r="D33" s="50" t="s">
        <v>30</v>
      </c>
      <c r="E33" s="48"/>
      <c r="F33" s="1"/>
      <c r="G33" s="1"/>
      <c r="H33" s="1"/>
      <c r="I33" s="1"/>
      <c r="J33" s="1"/>
      <c r="K33" s="1"/>
      <c r="L33" s="16"/>
    </row>
    <row r="34" spans="2:13" x14ac:dyDescent="0.25">
      <c r="B34" s="11"/>
      <c r="C34" s="1"/>
      <c r="D34" s="50"/>
      <c r="E34" s="48"/>
      <c r="F34" s="1"/>
      <c r="G34" s="1"/>
      <c r="H34" s="1"/>
      <c r="I34" s="1"/>
      <c r="J34" s="1"/>
      <c r="K34" s="1"/>
      <c r="L34" s="16"/>
    </row>
    <row r="35" spans="2:13" x14ac:dyDescent="0.25">
      <c r="B35" s="11"/>
      <c r="C35" s="1"/>
      <c r="D35" s="50" t="s">
        <v>31</v>
      </c>
      <c r="E35" s="48"/>
      <c r="F35" s="1"/>
      <c r="G35" s="1"/>
      <c r="H35" s="1"/>
      <c r="I35" s="1"/>
      <c r="J35" s="1"/>
      <c r="K35" s="1"/>
      <c r="L35" s="16"/>
    </row>
    <row r="36" spans="2:13" x14ac:dyDescent="0.25">
      <c r="B36" s="11"/>
      <c r="C36" s="1"/>
      <c r="D36" s="50"/>
      <c r="E36" s="48"/>
      <c r="F36" s="1"/>
      <c r="G36" s="1"/>
      <c r="H36" s="1"/>
      <c r="I36" s="1"/>
      <c r="J36" s="1"/>
      <c r="K36" s="1"/>
      <c r="L36" s="16"/>
    </row>
    <row r="37" spans="2:13" x14ac:dyDescent="0.25">
      <c r="B37" s="11"/>
      <c r="C37" s="1"/>
      <c r="D37" s="1"/>
      <c r="E37" s="1"/>
      <c r="F37" s="1"/>
      <c r="G37" s="1"/>
      <c r="H37" s="1"/>
      <c r="I37" s="1"/>
      <c r="J37" s="1"/>
      <c r="K37" s="1"/>
      <c r="L37" s="16"/>
    </row>
    <row r="38" spans="2:13" x14ac:dyDescent="0.25">
      <c r="B38" s="11"/>
      <c r="C38" s="12"/>
      <c r="D38" s="17" t="s">
        <v>32</v>
      </c>
      <c r="E38" s="17"/>
      <c r="F38" s="51" t="s">
        <v>33</v>
      </c>
      <c r="G38" s="12"/>
      <c r="H38" s="12"/>
      <c r="I38" s="52" t="s">
        <v>34</v>
      </c>
      <c r="J38" s="51"/>
      <c r="K38" s="1"/>
      <c r="L38" s="16"/>
      <c r="M38" s="53"/>
    </row>
    <row r="39" spans="2:13" x14ac:dyDescent="0.25">
      <c r="B39" s="11"/>
      <c r="C39" s="12"/>
      <c r="D39" s="12"/>
      <c r="E39" s="12"/>
      <c r="F39" s="12"/>
      <c r="G39" s="12"/>
      <c r="H39" s="12"/>
      <c r="I39" s="12"/>
      <c r="J39" s="12"/>
      <c r="K39" s="54"/>
      <c r="L39" s="55"/>
      <c r="M39" s="5"/>
    </row>
    <row r="40" spans="2:13" x14ac:dyDescent="0.25">
      <c r="B40" s="11"/>
      <c r="C40" s="12"/>
      <c r="D40" s="12"/>
      <c r="E40" s="12"/>
      <c r="F40" s="12"/>
      <c r="G40" s="12"/>
      <c r="H40" s="12"/>
      <c r="I40" s="12"/>
      <c r="J40" s="12"/>
      <c r="K40" s="54"/>
      <c r="L40" s="55"/>
      <c r="M40" s="5"/>
    </row>
    <row r="41" spans="2:13" x14ac:dyDescent="0.25">
      <c r="B41" s="11"/>
      <c r="C41" s="12"/>
      <c r="D41" s="12"/>
      <c r="E41" s="12"/>
      <c r="F41" s="12"/>
      <c r="G41" s="12"/>
      <c r="H41" s="12"/>
      <c r="I41" s="12"/>
      <c r="J41" s="12"/>
      <c r="K41" s="54"/>
      <c r="L41" s="55"/>
      <c r="M41" s="5"/>
    </row>
    <row r="42" spans="2:13" x14ac:dyDescent="0.25">
      <c r="B42" s="11"/>
      <c r="C42" s="1"/>
      <c r="D42" s="12"/>
      <c r="E42" s="12"/>
      <c r="F42" s="12"/>
      <c r="G42" s="12"/>
      <c r="H42" s="12"/>
      <c r="I42" s="12"/>
      <c r="J42" s="12"/>
      <c r="K42" s="54"/>
      <c r="L42" s="55"/>
      <c r="M42" s="5"/>
    </row>
    <row r="43" spans="2:13" ht="15.75" x14ac:dyDescent="0.25">
      <c r="B43" s="11"/>
      <c r="C43" s="1"/>
      <c r="D43" s="56"/>
      <c r="E43" s="56"/>
      <c r="F43" s="57"/>
      <c r="G43" s="57"/>
      <c r="H43" s="57"/>
      <c r="I43" s="57"/>
      <c r="J43" s="12"/>
      <c r="L43" s="58"/>
      <c r="M43" s="59"/>
    </row>
    <row r="44" spans="2:13" s="65" customFormat="1" ht="15.75" x14ac:dyDescent="0.25">
      <c r="B44" s="60"/>
      <c r="C44" s="61"/>
      <c r="D44" s="62" t="s">
        <v>35</v>
      </c>
      <c r="E44" s="62"/>
      <c r="F44" s="63" t="s">
        <v>36</v>
      </c>
      <c r="G44" s="64"/>
      <c r="H44" s="64"/>
      <c r="I44" s="63" t="s">
        <v>37</v>
      </c>
      <c r="J44" s="64"/>
      <c r="L44" s="66"/>
      <c r="M44" s="67"/>
    </row>
    <row r="45" spans="2:13" x14ac:dyDescent="0.25">
      <c r="B45" s="11"/>
      <c r="C45" s="1"/>
      <c r="D45" s="1"/>
      <c r="E45" s="1"/>
      <c r="F45" s="1"/>
      <c r="G45" s="1"/>
      <c r="H45" s="1"/>
      <c r="I45" s="1"/>
      <c r="J45" s="1"/>
      <c r="K45" s="1"/>
      <c r="L45" s="16"/>
    </row>
    <row r="46" spans="2:13" x14ac:dyDescent="0.25">
      <c r="B46" s="11"/>
      <c r="C46" s="1"/>
      <c r="D46" s="1"/>
      <c r="E46" s="1"/>
      <c r="F46" s="1"/>
      <c r="G46" s="1"/>
      <c r="H46" s="1"/>
      <c r="I46" s="1"/>
      <c r="J46" s="1"/>
      <c r="K46" s="1"/>
      <c r="L46" s="16"/>
    </row>
    <row r="47" spans="2:13" ht="15.75" thickBot="1" x14ac:dyDescent="0.3">
      <c r="B47" s="68"/>
      <c r="C47" s="69"/>
      <c r="D47" s="70"/>
      <c r="E47" s="69"/>
      <c r="F47" s="69"/>
      <c r="G47" s="69"/>
      <c r="H47" s="69"/>
      <c r="I47" s="69"/>
      <c r="J47" s="69"/>
      <c r="K47" s="69"/>
      <c r="L47" s="71"/>
    </row>
    <row r="48" spans="2:13" x14ac:dyDescent="0.25">
      <c r="D48" s="72"/>
    </row>
    <row r="49" spans="4:4" x14ac:dyDescent="0.25">
      <c r="D49" s="72"/>
    </row>
  </sheetData>
  <mergeCells count="13">
    <mergeCell ref="H4:I4"/>
    <mergeCell ref="J4:K4"/>
    <mergeCell ref="H5:K5"/>
    <mergeCell ref="C1:D5"/>
    <mergeCell ref="E1:G1"/>
    <mergeCell ref="H1:I1"/>
    <mergeCell ref="J1:K1"/>
    <mergeCell ref="E2:G3"/>
    <mergeCell ref="H2:I2"/>
    <mergeCell ref="J2:K2"/>
    <mergeCell ref="H3:I3"/>
    <mergeCell ref="J3:K3"/>
    <mergeCell ref="E4:G5"/>
  </mergeCells>
  <pageMargins left="0.2" right="0.2" top="0.25" bottom="0" header="0.3" footer="0.3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21"/>
  <sheetViews>
    <sheetView showGridLines="0" zoomScale="70" zoomScaleNormal="70" workbookViewId="0">
      <selection activeCell="B1" sqref="B1:R34"/>
    </sheetView>
  </sheetViews>
  <sheetFormatPr defaultColWidth="12.5703125" defaultRowHeight="15" x14ac:dyDescent="0.25"/>
  <cols>
    <col min="1" max="1" width="5" style="72" customWidth="1"/>
    <col min="2" max="2" width="6.7109375" style="72" customWidth="1"/>
    <col min="3" max="3" width="42.28515625" style="72" bestFit="1" customWidth="1"/>
    <col min="4" max="4" width="22.5703125" style="72" customWidth="1"/>
    <col min="5" max="5" width="23" style="72" customWidth="1"/>
    <col min="6" max="6" width="10.42578125" style="73" customWidth="1"/>
    <col min="7" max="7" width="1.42578125" style="73" customWidth="1"/>
    <col min="8" max="8" width="9.7109375" style="73" customWidth="1"/>
    <col min="9" max="9" width="8.7109375" style="73" customWidth="1"/>
    <col min="10" max="10" width="18.5703125" style="73" customWidth="1"/>
    <col min="11" max="11" width="9.7109375" style="72" customWidth="1"/>
    <col min="12" max="12" width="1.7109375" style="72" customWidth="1"/>
    <col min="13" max="13" width="16" style="74" customWidth="1"/>
    <col min="14" max="15" width="12.5703125" style="74"/>
    <col min="16" max="16384" width="12.5703125" style="72"/>
  </cols>
  <sheetData>
    <row r="1" spans="1:16" s="130" customFormat="1" x14ac:dyDescent="0.2">
      <c r="B1" s="131"/>
      <c r="C1" s="132"/>
      <c r="D1" s="180" t="s">
        <v>0</v>
      </c>
      <c r="E1" s="181"/>
      <c r="F1" s="182" t="s">
        <v>1</v>
      </c>
      <c r="G1" s="182"/>
      <c r="H1" s="182"/>
      <c r="I1" s="182" t="s">
        <v>120</v>
      </c>
      <c r="J1" s="182"/>
      <c r="K1" s="133"/>
      <c r="L1" s="139"/>
      <c r="M1" s="134"/>
      <c r="N1" s="139"/>
    </row>
    <row r="2" spans="1:16" s="130" customFormat="1" ht="14.25" x14ac:dyDescent="0.2">
      <c r="B2" s="135"/>
      <c r="C2" s="136"/>
      <c r="D2" s="183" t="s">
        <v>2</v>
      </c>
      <c r="E2" s="183"/>
      <c r="F2" s="182" t="s">
        <v>3</v>
      </c>
      <c r="G2" s="182"/>
      <c r="H2" s="182"/>
      <c r="I2" s="193" t="s">
        <v>101</v>
      </c>
      <c r="J2" s="193"/>
      <c r="K2" s="133"/>
      <c r="L2" s="140"/>
      <c r="M2" s="134"/>
      <c r="N2" s="140"/>
    </row>
    <row r="3" spans="1:16" s="130" customFormat="1" ht="14.25" x14ac:dyDescent="0.2">
      <c r="B3" s="135"/>
      <c r="C3" s="136"/>
      <c r="D3" s="183"/>
      <c r="E3" s="183"/>
      <c r="F3" s="182" t="s">
        <v>102</v>
      </c>
      <c r="G3" s="182"/>
      <c r="H3" s="182"/>
      <c r="I3" s="182" t="s">
        <v>121</v>
      </c>
      <c r="J3" s="182"/>
      <c r="K3" s="133"/>
      <c r="L3" s="139"/>
      <c r="M3" s="134"/>
      <c r="N3" s="139"/>
    </row>
    <row r="4" spans="1:16" s="130" customFormat="1" ht="14.25" x14ac:dyDescent="0.2">
      <c r="B4" s="135"/>
      <c r="C4" s="136"/>
      <c r="D4" s="183" t="s">
        <v>4</v>
      </c>
      <c r="E4" s="183"/>
      <c r="F4" s="182" t="s">
        <v>103</v>
      </c>
      <c r="G4" s="182"/>
      <c r="H4" s="182"/>
      <c r="I4" s="184" t="s">
        <v>104</v>
      </c>
      <c r="J4" s="184"/>
      <c r="K4" s="133"/>
      <c r="L4" s="141"/>
      <c r="M4" s="134"/>
      <c r="N4" s="141"/>
    </row>
    <row r="5" spans="1:16" s="130" customFormat="1" ht="14.25" x14ac:dyDescent="0.2">
      <c r="B5" s="137"/>
      <c r="C5" s="138"/>
      <c r="D5" s="183"/>
      <c r="E5" s="183"/>
      <c r="F5" s="185" t="s">
        <v>5</v>
      </c>
      <c r="G5" s="186"/>
      <c r="H5" s="186"/>
      <c r="I5" s="186"/>
      <c r="J5" s="187"/>
      <c r="K5" s="139"/>
      <c r="L5" s="139"/>
      <c r="M5" s="139"/>
      <c r="N5" s="139"/>
    </row>
    <row r="7" spans="1:16" ht="15.75" x14ac:dyDescent="0.25">
      <c r="A7" s="50"/>
      <c r="B7" s="12"/>
      <c r="C7" s="12"/>
      <c r="D7" s="12"/>
      <c r="E7" s="12"/>
      <c r="F7" s="12"/>
      <c r="G7" s="15"/>
      <c r="H7" s="12"/>
      <c r="I7" s="12"/>
      <c r="J7" s="12"/>
      <c r="K7" s="12"/>
      <c r="L7" s="5"/>
      <c r="M7" s="5"/>
      <c r="N7" s="5"/>
      <c r="O7" s="5"/>
      <c r="P7" s="75"/>
    </row>
    <row r="8" spans="1:16" ht="18.75" x14ac:dyDescent="0.25">
      <c r="A8" s="50"/>
      <c r="B8" s="188" t="s">
        <v>106</v>
      </c>
      <c r="C8" s="188"/>
      <c r="D8" s="188"/>
      <c r="E8" s="188"/>
      <c r="F8" s="188"/>
      <c r="G8" s="188"/>
      <c r="H8" s="188"/>
      <c r="I8" s="188"/>
      <c r="J8" s="188"/>
      <c r="K8" s="12"/>
      <c r="L8" s="5"/>
      <c r="M8" s="5"/>
      <c r="N8" s="5"/>
      <c r="O8" s="5"/>
      <c r="P8" s="75"/>
    </row>
    <row r="9" spans="1:16" ht="18.75" x14ac:dyDescent="0.25">
      <c r="A9" s="50"/>
      <c r="B9" s="126"/>
      <c r="C9" s="126"/>
      <c r="D9" s="126"/>
      <c r="E9" s="126"/>
      <c r="F9" s="126"/>
      <c r="G9" s="126"/>
      <c r="H9" s="126"/>
      <c r="I9" s="126"/>
      <c r="J9" s="126"/>
      <c r="K9" s="12"/>
      <c r="L9" s="5"/>
      <c r="M9" s="5"/>
      <c r="N9" s="5"/>
      <c r="O9" s="5"/>
      <c r="P9" s="75"/>
    </row>
    <row r="10" spans="1:16" ht="18.75" x14ac:dyDescent="0.25">
      <c r="A10" s="50"/>
      <c r="B10" s="126"/>
      <c r="C10" s="126"/>
      <c r="D10" s="126"/>
      <c r="E10" s="126"/>
      <c r="F10" s="126"/>
      <c r="G10" s="126"/>
      <c r="H10" s="126"/>
      <c r="I10" s="126"/>
      <c r="J10" s="126"/>
      <c r="K10" s="12"/>
      <c r="L10" s="5"/>
      <c r="M10" s="5"/>
      <c r="N10" s="5"/>
      <c r="O10" s="5"/>
      <c r="P10" s="75"/>
    </row>
    <row r="11" spans="1:16" ht="15.75" x14ac:dyDescent="0.25">
      <c r="A11" s="50"/>
      <c r="B11" s="12"/>
      <c r="C11" s="51" t="s">
        <v>38</v>
      </c>
      <c r="D11" s="143" t="s">
        <v>105</v>
      </c>
      <c r="E11" s="12"/>
      <c r="F11" s="12"/>
      <c r="G11" s="12"/>
      <c r="H11" s="12"/>
      <c r="I11" s="12"/>
      <c r="J11" s="12"/>
      <c r="K11" s="12"/>
      <c r="L11" s="5"/>
      <c r="M11" s="5"/>
      <c r="N11" s="5"/>
      <c r="O11" s="5"/>
      <c r="P11" s="75"/>
    </row>
    <row r="12" spans="1:16" ht="15.75" x14ac:dyDescent="0.25">
      <c r="A12" s="50"/>
      <c r="B12" s="12"/>
      <c r="C12" s="51" t="s">
        <v>39</v>
      </c>
      <c r="D12" s="143" t="s">
        <v>105</v>
      </c>
      <c r="E12" s="12"/>
      <c r="F12" s="12"/>
      <c r="G12" s="12"/>
      <c r="H12" s="12"/>
      <c r="I12" s="12"/>
      <c r="J12" s="12"/>
      <c r="K12" s="12"/>
      <c r="L12" s="5"/>
      <c r="M12" s="5"/>
      <c r="N12" s="5"/>
      <c r="O12" s="5"/>
      <c r="P12" s="75"/>
    </row>
    <row r="13" spans="1:16" ht="15.75" x14ac:dyDescent="0.25">
      <c r="A13" s="50"/>
      <c r="B13" s="12"/>
      <c r="C13" s="51" t="s">
        <v>40</v>
      </c>
      <c r="D13" s="143" t="s">
        <v>105</v>
      </c>
      <c r="E13" s="12"/>
      <c r="F13" s="12"/>
      <c r="G13" s="12"/>
      <c r="H13" s="12"/>
      <c r="I13" s="12"/>
      <c r="J13" s="12"/>
      <c r="K13" s="12"/>
      <c r="L13" s="5"/>
      <c r="M13" s="5"/>
      <c r="N13" s="5"/>
      <c r="O13" s="5"/>
      <c r="P13" s="75"/>
    </row>
    <row r="14" spans="1:16" ht="15.75" x14ac:dyDescent="0.25">
      <c r="A14" s="50"/>
      <c r="B14" s="12"/>
      <c r="C14" s="51" t="s">
        <v>41</v>
      </c>
      <c r="D14" s="143" t="s">
        <v>105</v>
      </c>
      <c r="E14" s="12"/>
      <c r="F14" s="12"/>
      <c r="G14" s="12"/>
      <c r="H14" s="12"/>
      <c r="I14" s="12"/>
      <c r="J14" s="12"/>
      <c r="K14" s="12"/>
      <c r="L14" s="5"/>
      <c r="M14" s="5"/>
      <c r="N14" s="5"/>
      <c r="O14" s="5"/>
      <c r="P14" s="75"/>
    </row>
    <row r="15" spans="1:16" ht="15.75" x14ac:dyDescent="0.25">
      <c r="A15" s="50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5"/>
      <c r="M15" s="75"/>
      <c r="N15" s="75"/>
      <c r="O15" s="75"/>
      <c r="P15" s="75"/>
    </row>
    <row r="16" spans="1:16" s="77" customFormat="1" ht="15.75" x14ac:dyDescent="0.25">
      <c r="A16" s="142"/>
      <c r="B16" s="22"/>
      <c r="C16" s="12"/>
      <c r="D16" s="12"/>
      <c r="E16" s="12"/>
      <c r="F16" s="12"/>
      <c r="G16" s="12"/>
      <c r="H16" s="12"/>
      <c r="I16" s="12"/>
      <c r="J16" s="12"/>
      <c r="K16" s="12"/>
      <c r="L16" s="5"/>
      <c r="M16" s="5"/>
      <c r="N16" s="5"/>
      <c r="O16" s="5"/>
      <c r="P16" s="75"/>
    </row>
    <row r="17" spans="1:16" ht="15.75" x14ac:dyDescent="0.25">
      <c r="A17" s="50"/>
      <c r="B17" s="78" t="s">
        <v>9</v>
      </c>
      <c r="C17" s="78" t="s">
        <v>10</v>
      </c>
      <c r="D17" s="78" t="s">
        <v>11</v>
      </c>
      <c r="E17" s="78" t="s">
        <v>12</v>
      </c>
      <c r="F17" s="78" t="s">
        <v>13</v>
      </c>
      <c r="G17" s="79"/>
      <c r="H17" s="80" t="s">
        <v>14</v>
      </c>
      <c r="I17" s="80" t="s">
        <v>15</v>
      </c>
      <c r="J17" s="80" t="s">
        <v>16</v>
      </c>
      <c r="K17" s="79"/>
      <c r="L17" s="81"/>
      <c r="M17" s="82"/>
      <c r="N17" s="82"/>
      <c r="O17" s="82"/>
      <c r="P17" s="75"/>
    </row>
    <row r="18" spans="1:16" ht="15.75" x14ac:dyDescent="0.25">
      <c r="A18" s="50"/>
      <c r="B18" s="26">
        <v>1</v>
      </c>
      <c r="C18" s="26" t="s">
        <v>42</v>
      </c>
      <c r="D18" s="83">
        <v>0</v>
      </c>
      <c r="E18" s="84">
        <v>0</v>
      </c>
      <c r="F18" s="144" t="s">
        <v>107</v>
      </c>
      <c r="G18" s="12"/>
      <c r="H18" s="144" t="s">
        <v>107</v>
      </c>
      <c r="I18" s="144" t="s">
        <v>107</v>
      </c>
      <c r="J18" s="29" t="str">
        <f>IF(E18&gt;=D18,H18,I18)</f>
        <v>%</v>
      </c>
      <c r="K18" s="12"/>
      <c r="L18" s="5"/>
      <c r="M18" s="5"/>
      <c r="N18" s="85" t="s">
        <v>43</v>
      </c>
      <c r="O18" s="5"/>
      <c r="P18" s="75"/>
    </row>
    <row r="19" spans="1:16" ht="15.75" x14ac:dyDescent="0.25">
      <c r="A19" s="50"/>
      <c r="B19" s="32">
        <v>2</v>
      </c>
      <c r="C19" s="32" t="s">
        <v>44</v>
      </c>
      <c r="D19" s="86">
        <v>0</v>
      </c>
      <c r="E19" s="87">
        <v>0</v>
      </c>
      <c r="F19" s="144" t="s">
        <v>107</v>
      </c>
      <c r="G19" s="12"/>
      <c r="H19" s="144" t="s">
        <v>107</v>
      </c>
      <c r="I19" s="144" t="s">
        <v>107</v>
      </c>
      <c r="J19" s="29" t="str">
        <f t="shared" ref="J19:J23" si="0">IF(E19&gt;=D19,H19,I19)</f>
        <v>%</v>
      </c>
      <c r="K19" s="12"/>
      <c r="L19" s="5"/>
      <c r="M19" s="85">
        <v>1</v>
      </c>
      <c r="N19" s="85" t="s">
        <v>45</v>
      </c>
      <c r="O19" s="5"/>
      <c r="P19" s="75"/>
    </row>
    <row r="20" spans="1:16" ht="15.75" x14ac:dyDescent="0.25">
      <c r="A20" s="50"/>
      <c r="B20" s="32">
        <v>3</v>
      </c>
      <c r="C20" s="32" t="s">
        <v>46</v>
      </c>
      <c r="D20" s="88">
        <v>0</v>
      </c>
      <c r="E20" s="35">
        <v>0</v>
      </c>
      <c r="F20" s="144" t="s">
        <v>107</v>
      </c>
      <c r="G20" s="12"/>
      <c r="H20" s="144" t="s">
        <v>107</v>
      </c>
      <c r="I20" s="144" t="s">
        <v>107</v>
      </c>
      <c r="J20" s="29" t="str">
        <f t="shared" si="0"/>
        <v>%</v>
      </c>
      <c r="K20" s="12"/>
      <c r="L20" s="5"/>
      <c r="M20" s="85">
        <v>2</v>
      </c>
      <c r="N20" s="85" t="s">
        <v>47</v>
      </c>
      <c r="O20" s="5"/>
      <c r="P20" s="75"/>
    </row>
    <row r="21" spans="1:16" ht="15.75" x14ac:dyDescent="0.25">
      <c r="A21" s="50"/>
      <c r="B21" s="32">
        <v>4</v>
      </c>
      <c r="C21" s="36" t="s">
        <v>48</v>
      </c>
      <c r="D21" s="144" t="s">
        <v>107</v>
      </c>
      <c r="E21" s="144" t="s">
        <v>107</v>
      </c>
      <c r="F21" s="144" t="s">
        <v>107</v>
      </c>
      <c r="G21" s="12"/>
      <c r="H21" s="144" t="s">
        <v>107</v>
      </c>
      <c r="I21" s="144" t="s">
        <v>107</v>
      </c>
      <c r="J21" s="29" t="str">
        <f t="shared" si="0"/>
        <v>%</v>
      </c>
      <c r="K21" s="12"/>
      <c r="L21" s="5"/>
      <c r="M21" s="85">
        <v>3</v>
      </c>
      <c r="N21" s="85" t="s">
        <v>49</v>
      </c>
      <c r="O21" s="5"/>
      <c r="P21" s="75"/>
    </row>
    <row r="22" spans="1:16" ht="15.75" x14ac:dyDescent="0.25">
      <c r="A22" s="50"/>
      <c r="B22" s="32">
        <v>5</v>
      </c>
      <c r="C22" s="39" t="s">
        <v>50</v>
      </c>
      <c r="D22" s="144" t="s">
        <v>107</v>
      </c>
      <c r="E22" s="144" t="s">
        <v>107</v>
      </c>
      <c r="F22" s="144" t="s">
        <v>107</v>
      </c>
      <c r="G22" s="12"/>
      <c r="H22" s="144" t="s">
        <v>107</v>
      </c>
      <c r="I22" s="144" t="s">
        <v>107</v>
      </c>
      <c r="J22" s="29" t="str">
        <f t="shared" si="0"/>
        <v>%</v>
      </c>
      <c r="K22" s="12"/>
      <c r="L22" s="5"/>
      <c r="M22" s="85">
        <v>4</v>
      </c>
      <c r="N22" s="85" t="s">
        <v>51</v>
      </c>
      <c r="O22" s="75"/>
      <c r="P22" s="75"/>
    </row>
    <row r="23" spans="1:16" ht="15.75" x14ac:dyDescent="0.25">
      <c r="A23" s="50"/>
      <c r="B23" s="32">
        <v>6</v>
      </c>
      <c r="C23" s="39" t="s">
        <v>52</v>
      </c>
      <c r="D23" s="144" t="s">
        <v>107</v>
      </c>
      <c r="E23" s="144" t="s">
        <v>107</v>
      </c>
      <c r="F23" s="144" t="s">
        <v>107</v>
      </c>
      <c r="G23" s="12"/>
      <c r="H23" s="144" t="s">
        <v>107</v>
      </c>
      <c r="I23" s="144" t="s">
        <v>107</v>
      </c>
      <c r="J23" s="29" t="str">
        <f t="shared" si="0"/>
        <v>%</v>
      </c>
      <c r="K23" s="12"/>
      <c r="L23" s="5"/>
      <c r="M23" s="5"/>
      <c r="N23" s="5"/>
      <c r="O23" s="75"/>
      <c r="P23" s="75"/>
    </row>
    <row r="24" spans="1:16" ht="15.75" x14ac:dyDescent="0.25">
      <c r="A24" s="50"/>
      <c r="B24" s="12"/>
      <c r="C24" s="12"/>
      <c r="D24" s="12"/>
      <c r="E24" s="12"/>
      <c r="F24" s="12"/>
      <c r="G24" s="12"/>
      <c r="H24" s="145">
        <f>SUM(H18:H23)</f>
        <v>0</v>
      </c>
      <c r="I24" s="145">
        <f t="shared" ref="I24:J24" si="1">SUM(I18:I23)</f>
        <v>0</v>
      </c>
      <c r="J24" s="145">
        <f t="shared" si="1"/>
        <v>0</v>
      </c>
      <c r="K24" s="12"/>
      <c r="L24" s="5"/>
      <c r="M24" s="5"/>
      <c r="N24" s="85" t="s">
        <v>53</v>
      </c>
      <c r="O24" s="75"/>
      <c r="P24" s="75"/>
    </row>
    <row r="25" spans="1:16" ht="15.75" x14ac:dyDescent="0.25">
      <c r="A25" s="50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5"/>
      <c r="M25" s="85">
        <v>1</v>
      </c>
      <c r="N25" s="85" t="s">
        <v>54</v>
      </c>
      <c r="O25" s="75"/>
      <c r="P25" s="75"/>
    </row>
    <row r="26" spans="1:16" ht="15.75" x14ac:dyDescent="0.25">
      <c r="A26" s="5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5"/>
      <c r="M26" s="85">
        <v>2</v>
      </c>
      <c r="N26" s="85" t="s">
        <v>55</v>
      </c>
      <c r="O26" s="75"/>
      <c r="P26" s="75"/>
    </row>
    <row r="27" spans="1:16" ht="15.75" x14ac:dyDescent="0.25">
      <c r="A27" s="50"/>
      <c r="B27" s="12"/>
      <c r="C27" s="143" t="s">
        <v>109</v>
      </c>
      <c r="D27" s="12"/>
      <c r="E27" s="12"/>
      <c r="F27" s="51"/>
      <c r="G27" s="51"/>
      <c r="H27" s="51"/>
      <c r="I27" s="51"/>
      <c r="J27" s="51"/>
      <c r="K27" s="12"/>
      <c r="L27" s="5"/>
      <c r="M27" s="85">
        <v>3</v>
      </c>
      <c r="N27" s="85" t="s">
        <v>56</v>
      </c>
      <c r="O27" s="75"/>
      <c r="P27" s="75"/>
    </row>
    <row r="28" spans="1:16" ht="15.75" x14ac:dyDescent="0.25">
      <c r="A28" s="50"/>
      <c r="B28" s="12"/>
      <c r="C28" s="128" t="s">
        <v>32</v>
      </c>
      <c r="D28" s="128" t="s">
        <v>57</v>
      </c>
      <c r="E28" s="50"/>
      <c r="F28" s="51" t="s">
        <v>33</v>
      </c>
      <c r="G28" s="51"/>
      <c r="H28" s="51"/>
      <c r="I28" s="51"/>
      <c r="J28" s="189" t="s">
        <v>34</v>
      </c>
      <c r="K28" s="189"/>
      <c r="L28" s="89"/>
      <c r="M28" s="90">
        <v>4</v>
      </c>
      <c r="N28" s="85" t="s">
        <v>58</v>
      </c>
      <c r="O28" s="75"/>
      <c r="P28" s="75"/>
    </row>
    <row r="29" spans="1:16" ht="15.75" x14ac:dyDescent="0.25">
      <c r="A29" s="50"/>
      <c r="B29" s="12"/>
      <c r="C29" s="12"/>
      <c r="D29" s="12"/>
      <c r="E29" s="12"/>
      <c r="F29" s="189"/>
      <c r="G29" s="189"/>
      <c r="H29" s="51"/>
      <c r="I29" s="51"/>
      <c r="J29" s="51"/>
      <c r="K29" s="12"/>
      <c r="L29" s="5"/>
      <c r="M29" s="5"/>
      <c r="N29" s="85" t="s">
        <v>59</v>
      </c>
      <c r="O29" s="75"/>
      <c r="P29" s="75"/>
    </row>
    <row r="30" spans="1:16" ht="15.75" x14ac:dyDescent="0.25">
      <c r="A30" s="50"/>
      <c r="B30" s="12"/>
      <c r="C30" s="12"/>
      <c r="D30" s="12"/>
      <c r="E30" s="12"/>
      <c r="F30" s="51"/>
      <c r="G30" s="51"/>
      <c r="H30" s="51"/>
      <c r="I30" s="51"/>
      <c r="J30" s="51"/>
      <c r="K30" s="12"/>
      <c r="L30" s="5"/>
      <c r="M30" s="5"/>
      <c r="N30" s="5"/>
      <c r="O30" s="75"/>
      <c r="P30" s="75"/>
    </row>
    <row r="31" spans="1:16" ht="15.75" x14ac:dyDescent="0.25">
      <c r="A31" s="50"/>
      <c r="B31" s="12"/>
      <c r="C31" s="12"/>
      <c r="D31" s="12"/>
      <c r="E31" s="12"/>
      <c r="F31" s="51"/>
      <c r="G31" s="51"/>
      <c r="H31" s="51"/>
      <c r="I31" s="51"/>
      <c r="J31" s="51"/>
      <c r="K31" s="12"/>
      <c r="L31" s="5"/>
      <c r="M31" s="5"/>
      <c r="N31" s="5"/>
      <c r="O31" s="75"/>
      <c r="P31" s="75"/>
    </row>
    <row r="32" spans="1:16" ht="15.75" x14ac:dyDescent="0.25">
      <c r="A32" s="50"/>
      <c r="B32" s="12"/>
      <c r="C32" s="12"/>
      <c r="D32" s="12"/>
      <c r="E32" s="12"/>
      <c r="F32" s="51"/>
      <c r="G32" s="51"/>
      <c r="H32" s="51"/>
      <c r="I32" s="51"/>
      <c r="J32" s="51"/>
      <c r="K32" s="12"/>
      <c r="L32" s="5"/>
      <c r="M32" s="5"/>
      <c r="N32" s="5"/>
      <c r="O32" s="75"/>
      <c r="P32" s="75"/>
    </row>
    <row r="33" spans="1:16" ht="15.75" x14ac:dyDescent="0.25">
      <c r="A33" s="50"/>
      <c r="B33" s="12"/>
      <c r="C33" s="127"/>
      <c r="D33" s="127"/>
      <c r="E33" s="12"/>
      <c r="F33" s="190"/>
      <c r="G33" s="190"/>
      <c r="H33" s="190"/>
      <c r="I33" s="51"/>
      <c r="J33" s="191"/>
      <c r="K33" s="191"/>
      <c r="L33" s="91"/>
      <c r="M33" s="92"/>
      <c r="N33" s="5"/>
      <c r="O33" s="75"/>
      <c r="P33" s="75"/>
    </row>
    <row r="34" spans="1:16" ht="15.75" x14ac:dyDescent="0.25">
      <c r="A34" s="50"/>
      <c r="B34" s="12"/>
      <c r="C34" s="150" t="s">
        <v>111</v>
      </c>
      <c r="D34" s="128" t="s">
        <v>60</v>
      </c>
      <c r="E34" s="12"/>
      <c r="F34" s="192" t="s">
        <v>36</v>
      </c>
      <c r="G34" s="192"/>
      <c r="H34" s="192"/>
      <c r="I34" s="51"/>
      <c r="J34" s="189" t="s">
        <v>37</v>
      </c>
      <c r="K34" s="189"/>
      <c r="L34" s="89"/>
      <c r="M34" s="90"/>
      <c r="N34" s="5"/>
      <c r="O34" s="75"/>
      <c r="P34" s="75"/>
    </row>
    <row r="35" spans="1:16" ht="15.75" x14ac:dyDescent="0.25">
      <c r="A35" s="50"/>
      <c r="B35" s="12"/>
      <c r="C35" s="128"/>
      <c r="D35" s="12"/>
      <c r="E35" s="12"/>
      <c r="F35" s="51"/>
      <c r="G35" s="51"/>
      <c r="H35" s="51"/>
      <c r="I35" s="51"/>
      <c r="J35" s="51"/>
      <c r="K35" s="12"/>
      <c r="L35" s="5"/>
      <c r="M35" s="5"/>
      <c r="N35" s="5"/>
      <c r="O35" s="75"/>
      <c r="P35" s="75"/>
    </row>
    <row r="36" spans="1:16" ht="15.75" x14ac:dyDescent="0.25">
      <c r="A36" s="50"/>
      <c r="B36" s="12"/>
      <c r="C36" s="128"/>
      <c r="D36" s="12"/>
      <c r="E36" s="12"/>
      <c r="F36" s="51"/>
      <c r="G36" s="51"/>
      <c r="H36" s="51"/>
      <c r="I36" s="51"/>
      <c r="J36" s="51"/>
      <c r="K36" s="12"/>
      <c r="L36" s="5"/>
      <c r="M36" s="5"/>
      <c r="N36" s="5"/>
      <c r="O36" s="75"/>
      <c r="P36" s="75"/>
    </row>
    <row r="37" spans="1:16" ht="15.75" x14ac:dyDescent="0.25">
      <c r="A37" s="50"/>
      <c r="B37" s="12"/>
      <c r="C37" s="128"/>
      <c r="D37" s="12"/>
      <c r="E37" s="12"/>
      <c r="F37" s="51"/>
      <c r="G37" s="51"/>
      <c r="H37" s="51"/>
      <c r="I37" s="51"/>
      <c r="J37" s="51"/>
      <c r="K37" s="12"/>
      <c r="L37" s="5"/>
      <c r="M37" s="5"/>
      <c r="N37" s="5"/>
      <c r="O37" s="75"/>
      <c r="P37" s="75"/>
    </row>
    <row r="38" spans="1:16" ht="15.75" x14ac:dyDescent="0.25">
      <c r="B38" s="5"/>
      <c r="C38" s="53"/>
      <c r="D38" s="5"/>
      <c r="E38" s="5"/>
      <c r="F38" s="93"/>
      <c r="G38" s="93"/>
      <c r="H38" s="93"/>
      <c r="I38" s="93"/>
      <c r="J38" s="93"/>
      <c r="K38" s="5"/>
      <c r="L38" s="5"/>
      <c r="M38" s="5"/>
      <c r="N38" s="5"/>
      <c r="O38" s="5"/>
      <c r="P38" s="75"/>
    </row>
    <row r="39" spans="1:16" ht="15.75" x14ac:dyDescent="0.25">
      <c r="B39" s="93"/>
      <c r="C39" s="93"/>
      <c r="D39" s="93"/>
      <c r="E39" s="93"/>
      <c r="F39" s="53"/>
      <c r="G39" s="53"/>
      <c r="H39" s="53"/>
      <c r="I39" s="53"/>
      <c r="J39" s="53"/>
      <c r="K39" s="53"/>
      <c r="L39" s="93"/>
      <c r="M39" s="85"/>
      <c r="N39" s="85"/>
      <c r="O39" s="85"/>
      <c r="P39" s="75"/>
    </row>
    <row r="40" spans="1:16" s="130" customFormat="1" x14ac:dyDescent="0.2">
      <c r="B40" s="131"/>
      <c r="C40" s="132"/>
      <c r="D40" s="180" t="s">
        <v>0</v>
      </c>
      <c r="E40" s="181"/>
      <c r="F40" s="182" t="s">
        <v>1</v>
      </c>
      <c r="G40" s="182"/>
      <c r="H40" s="182"/>
      <c r="I40" s="182" t="s">
        <v>120</v>
      </c>
      <c r="J40" s="182"/>
      <c r="K40" s="133"/>
      <c r="L40" s="139"/>
      <c r="M40" s="134"/>
      <c r="N40" s="139"/>
    </row>
    <row r="41" spans="1:16" s="130" customFormat="1" ht="14.25" x14ac:dyDescent="0.2">
      <c r="B41" s="135"/>
      <c r="C41" s="136"/>
      <c r="D41" s="183" t="s">
        <v>2</v>
      </c>
      <c r="E41" s="183"/>
      <c r="F41" s="182" t="s">
        <v>3</v>
      </c>
      <c r="G41" s="182"/>
      <c r="H41" s="182"/>
      <c r="I41" s="193" t="s">
        <v>101</v>
      </c>
      <c r="J41" s="193"/>
      <c r="K41" s="133"/>
      <c r="L41" s="140"/>
      <c r="M41" s="134"/>
      <c r="N41" s="140"/>
    </row>
    <row r="42" spans="1:16" s="130" customFormat="1" ht="14.25" x14ac:dyDescent="0.2">
      <c r="B42" s="135"/>
      <c r="C42" s="136"/>
      <c r="D42" s="183"/>
      <c r="E42" s="183"/>
      <c r="F42" s="182" t="s">
        <v>102</v>
      </c>
      <c r="G42" s="182"/>
      <c r="H42" s="182"/>
      <c r="I42" s="182" t="s">
        <v>121</v>
      </c>
      <c r="J42" s="182"/>
      <c r="K42" s="133"/>
      <c r="L42" s="139"/>
      <c r="M42" s="134"/>
      <c r="N42" s="139"/>
    </row>
    <row r="43" spans="1:16" s="130" customFormat="1" ht="14.25" x14ac:dyDescent="0.2">
      <c r="B43" s="135"/>
      <c r="C43" s="136"/>
      <c r="D43" s="183" t="s">
        <v>4</v>
      </c>
      <c r="E43" s="183"/>
      <c r="F43" s="182" t="s">
        <v>103</v>
      </c>
      <c r="G43" s="182"/>
      <c r="H43" s="182"/>
      <c r="I43" s="184" t="s">
        <v>104</v>
      </c>
      <c r="J43" s="184"/>
      <c r="K43" s="133"/>
      <c r="L43" s="141"/>
      <c r="M43" s="134"/>
      <c r="N43" s="141"/>
    </row>
    <row r="44" spans="1:16" s="130" customFormat="1" ht="14.25" x14ac:dyDescent="0.2">
      <c r="B44" s="137"/>
      <c r="C44" s="138"/>
      <c r="D44" s="183"/>
      <c r="E44" s="183"/>
      <c r="F44" s="185" t="s">
        <v>5</v>
      </c>
      <c r="G44" s="186"/>
      <c r="H44" s="186"/>
      <c r="I44" s="186"/>
      <c r="J44" s="187"/>
      <c r="K44" s="139"/>
      <c r="L44" s="139"/>
      <c r="M44" s="139"/>
      <c r="N44" s="139"/>
    </row>
    <row r="45" spans="1:16" ht="15.75" x14ac:dyDescent="0.25"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</row>
    <row r="46" spans="1:16" ht="15.75" x14ac:dyDescent="0.25">
      <c r="A46" s="50"/>
      <c r="B46" s="12"/>
      <c r="C46" s="12"/>
      <c r="D46" s="12"/>
      <c r="E46" s="12"/>
      <c r="F46" s="12"/>
      <c r="G46" s="15"/>
      <c r="H46" s="12"/>
      <c r="I46" s="12"/>
      <c r="J46" s="12"/>
      <c r="K46" s="12"/>
      <c r="L46" s="5"/>
      <c r="M46" s="5"/>
      <c r="N46" s="5"/>
      <c r="O46" s="5"/>
      <c r="P46" s="75"/>
    </row>
    <row r="47" spans="1:16" ht="18.75" x14ac:dyDescent="0.25">
      <c r="A47" s="50"/>
      <c r="B47" s="188" t="s">
        <v>108</v>
      </c>
      <c r="C47" s="188"/>
      <c r="D47" s="188"/>
      <c r="E47" s="188"/>
      <c r="F47" s="188"/>
      <c r="G47" s="188"/>
      <c r="H47" s="188"/>
      <c r="I47" s="188"/>
      <c r="J47" s="188"/>
      <c r="K47" s="12"/>
      <c r="L47" s="5"/>
      <c r="M47" s="5"/>
      <c r="N47" s="5"/>
      <c r="O47" s="5"/>
      <c r="P47" s="75"/>
    </row>
    <row r="48" spans="1:16" ht="18.75" x14ac:dyDescent="0.25">
      <c r="A48" s="50"/>
      <c r="B48" s="126"/>
      <c r="C48" s="126"/>
      <c r="D48" s="126"/>
      <c r="E48" s="126"/>
      <c r="F48" s="126"/>
      <c r="G48" s="126"/>
      <c r="H48" s="126"/>
      <c r="I48" s="126"/>
      <c r="J48" s="126"/>
      <c r="K48" s="12"/>
      <c r="L48" s="5"/>
      <c r="M48" s="5"/>
      <c r="N48" s="5"/>
      <c r="O48" s="5"/>
      <c r="P48" s="75"/>
    </row>
    <row r="49" spans="1:16" s="77" customFormat="1" ht="18.75" x14ac:dyDescent="0.25">
      <c r="A49" s="142"/>
      <c r="B49" s="126"/>
      <c r="C49" s="126"/>
      <c r="D49" s="126"/>
      <c r="E49" s="126"/>
      <c r="F49" s="126"/>
      <c r="G49" s="126"/>
      <c r="H49" s="126"/>
      <c r="I49" s="126"/>
      <c r="J49" s="126"/>
      <c r="K49" s="12"/>
      <c r="L49" s="5"/>
      <c r="M49" s="5"/>
      <c r="N49" s="5"/>
      <c r="O49" s="5"/>
      <c r="P49" s="75"/>
    </row>
    <row r="50" spans="1:16" ht="15.75" x14ac:dyDescent="0.25">
      <c r="A50" s="50"/>
      <c r="B50" s="12"/>
      <c r="C50" s="51" t="s">
        <v>38</v>
      </c>
      <c r="D50" s="143" t="s">
        <v>105</v>
      </c>
      <c r="E50" s="12"/>
      <c r="F50" s="12"/>
      <c r="G50" s="12"/>
      <c r="H50" s="12"/>
      <c r="I50" s="12"/>
      <c r="J50" s="12"/>
      <c r="K50" s="12"/>
      <c r="L50" s="5"/>
      <c r="M50" s="5"/>
      <c r="N50" s="5"/>
      <c r="O50" s="5"/>
      <c r="P50" s="75"/>
    </row>
    <row r="51" spans="1:16" ht="15.75" x14ac:dyDescent="0.25">
      <c r="A51" s="50"/>
      <c r="B51" s="12"/>
      <c r="C51" s="51" t="s">
        <v>39</v>
      </c>
      <c r="D51" s="143" t="s">
        <v>105</v>
      </c>
      <c r="E51" s="12"/>
      <c r="F51" s="12"/>
      <c r="G51" s="12"/>
      <c r="H51" s="12"/>
      <c r="I51" s="12"/>
      <c r="J51" s="12"/>
      <c r="K51" s="12"/>
      <c r="L51" s="5"/>
      <c r="M51" s="5"/>
      <c r="N51" s="5"/>
      <c r="O51" s="5"/>
      <c r="P51" s="75"/>
    </row>
    <row r="52" spans="1:16" ht="15.75" x14ac:dyDescent="0.25">
      <c r="A52" s="50"/>
      <c r="B52" s="12"/>
      <c r="C52" s="51" t="s">
        <v>40</v>
      </c>
      <c r="D52" s="143" t="s">
        <v>105</v>
      </c>
      <c r="E52" s="12"/>
      <c r="F52" s="12"/>
      <c r="G52" s="12"/>
      <c r="H52" s="12"/>
      <c r="I52" s="12"/>
      <c r="J52" s="12"/>
      <c r="K52" s="12"/>
      <c r="L52" s="5"/>
      <c r="M52" s="5"/>
      <c r="N52" s="5"/>
      <c r="O52" s="5"/>
      <c r="P52" s="75"/>
    </row>
    <row r="53" spans="1:16" ht="15.75" x14ac:dyDescent="0.25">
      <c r="A53" s="50"/>
      <c r="B53" s="12"/>
      <c r="C53" s="51" t="s">
        <v>41</v>
      </c>
      <c r="D53" s="143" t="s">
        <v>105</v>
      </c>
      <c r="E53" s="12"/>
      <c r="F53" s="12"/>
      <c r="G53" s="12"/>
      <c r="H53" s="12"/>
      <c r="I53" s="12"/>
      <c r="J53" s="12"/>
      <c r="K53" s="12"/>
      <c r="L53" s="5"/>
      <c r="M53" s="5"/>
      <c r="N53" s="5"/>
      <c r="O53" s="5"/>
      <c r="P53" s="75"/>
    </row>
    <row r="54" spans="1:16" ht="18.75" x14ac:dyDescent="0.25">
      <c r="A54" s="50"/>
      <c r="B54" s="94"/>
      <c r="C54" s="12"/>
      <c r="D54" s="12"/>
      <c r="E54" s="12"/>
      <c r="F54" s="12"/>
      <c r="G54" s="12"/>
      <c r="H54" s="12"/>
      <c r="I54" s="12"/>
      <c r="J54" s="12"/>
      <c r="K54" s="12"/>
      <c r="L54" s="5"/>
      <c r="M54" s="5"/>
      <c r="N54" s="5"/>
      <c r="O54" s="5"/>
      <c r="P54" s="75"/>
    </row>
    <row r="55" spans="1:16" ht="15.75" x14ac:dyDescent="0.25">
      <c r="A55" s="50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5"/>
      <c r="M55" s="75"/>
      <c r="N55" s="75"/>
      <c r="O55" s="75"/>
      <c r="P55" s="75"/>
    </row>
    <row r="56" spans="1:16" ht="15.75" x14ac:dyDescent="0.25">
      <c r="A56" s="50"/>
      <c r="B56" s="78" t="s">
        <v>9</v>
      </c>
      <c r="C56" s="78" t="s">
        <v>10</v>
      </c>
      <c r="D56" s="78" t="s">
        <v>11</v>
      </c>
      <c r="E56" s="78" t="s">
        <v>12</v>
      </c>
      <c r="F56" s="78" t="s">
        <v>13</v>
      </c>
      <c r="G56" s="79"/>
      <c r="H56" s="80" t="s">
        <v>14</v>
      </c>
      <c r="I56" s="80" t="s">
        <v>15</v>
      </c>
      <c r="J56" s="80" t="s">
        <v>16</v>
      </c>
      <c r="K56" s="79"/>
      <c r="L56" s="81"/>
      <c r="M56" s="82"/>
      <c r="N56" s="82"/>
      <c r="O56" s="82"/>
      <c r="P56" s="75"/>
    </row>
    <row r="57" spans="1:16" ht="15.75" x14ac:dyDescent="0.25">
      <c r="A57" s="50"/>
      <c r="B57" s="26">
        <v>1</v>
      </c>
      <c r="C57" s="26" t="s">
        <v>42</v>
      </c>
      <c r="D57" s="83">
        <v>0</v>
      </c>
      <c r="E57" s="95">
        <v>0</v>
      </c>
      <c r="F57" s="148" t="s">
        <v>107</v>
      </c>
      <c r="G57" s="12"/>
      <c r="H57" s="149" t="s">
        <v>107</v>
      </c>
      <c r="I57" s="149" t="s">
        <v>107</v>
      </c>
      <c r="J57" s="29" t="str">
        <f t="shared" ref="J57:J59" si="2">IF(E57&gt;=D57,H57,I57)</f>
        <v>%</v>
      </c>
      <c r="K57" s="12"/>
      <c r="L57" s="5"/>
      <c r="M57" s="5"/>
      <c r="N57" s="5"/>
      <c r="O57" s="5"/>
      <c r="P57" s="75"/>
    </row>
    <row r="58" spans="1:16" ht="15.75" x14ac:dyDescent="0.25">
      <c r="A58" s="50"/>
      <c r="B58" s="32">
        <v>2</v>
      </c>
      <c r="C58" s="32" t="s">
        <v>44</v>
      </c>
      <c r="D58" s="88">
        <v>0</v>
      </c>
      <c r="E58" s="96">
        <v>0</v>
      </c>
      <c r="F58" s="148" t="s">
        <v>107</v>
      </c>
      <c r="G58" s="12"/>
      <c r="H58" s="149" t="s">
        <v>107</v>
      </c>
      <c r="I58" s="149" t="s">
        <v>107</v>
      </c>
      <c r="J58" s="29" t="str">
        <f t="shared" si="2"/>
        <v>%</v>
      </c>
      <c r="K58" s="12"/>
      <c r="L58" s="97"/>
      <c r="M58" s="98"/>
      <c r="N58" s="98"/>
      <c r="O58" s="75"/>
      <c r="P58" s="75"/>
    </row>
    <row r="59" spans="1:16" ht="15.75" x14ac:dyDescent="0.25">
      <c r="A59" s="50"/>
      <c r="B59" s="32">
        <v>3</v>
      </c>
      <c r="C59" s="32" t="s">
        <v>61</v>
      </c>
      <c r="D59" s="146" t="s">
        <v>107</v>
      </c>
      <c r="E59" s="147" t="s">
        <v>107</v>
      </c>
      <c r="F59" s="148" t="s">
        <v>107</v>
      </c>
      <c r="G59" s="12"/>
      <c r="H59" s="149" t="s">
        <v>107</v>
      </c>
      <c r="I59" s="149" t="s">
        <v>107</v>
      </c>
      <c r="J59" s="29" t="str">
        <f t="shared" si="2"/>
        <v>%</v>
      </c>
      <c r="K59" s="12"/>
      <c r="L59" s="5"/>
      <c r="M59" s="98"/>
      <c r="N59" s="98"/>
      <c r="O59" s="75"/>
      <c r="P59" s="75"/>
    </row>
    <row r="60" spans="1:16" ht="15.75" x14ac:dyDescent="0.25">
      <c r="A60" s="50"/>
      <c r="B60" s="32"/>
      <c r="C60" s="99" t="s">
        <v>62</v>
      </c>
      <c r="D60" s="88">
        <v>0</v>
      </c>
      <c r="E60" s="88">
        <v>0</v>
      </c>
      <c r="F60" s="148" t="s">
        <v>107</v>
      </c>
      <c r="G60" s="12"/>
      <c r="H60" s="29"/>
      <c r="I60" s="30"/>
      <c r="J60" s="29"/>
      <c r="K60" s="12"/>
      <c r="L60" s="5"/>
      <c r="M60" s="98"/>
      <c r="N60" s="98"/>
      <c r="O60" s="75"/>
      <c r="P60" s="75"/>
    </row>
    <row r="61" spans="1:16" ht="15.75" x14ac:dyDescent="0.25">
      <c r="A61" s="50"/>
      <c r="B61" s="32"/>
      <c r="C61" s="99" t="s">
        <v>63</v>
      </c>
      <c r="D61" s="88">
        <v>0</v>
      </c>
      <c r="E61" s="88">
        <v>0</v>
      </c>
      <c r="F61" s="148" t="s">
        <v>107</v>
      </c>
      <c r="G61" s="12"/>
      <c r="H61" s="29"/>
      <c r="I61" s="30"/>
      <c r="J61" s="29"/>
      <c r="K61" s="12"/>
      <c r="L61" s="5"/>
      <c r="M61" s="98"/>
      <c r="N61" s="98"/>
      <c r="O61" s="75"/>
      <c r="P61" s="75"/>
    </row>
    <row r="62" spans="1:16" ht="15.75" x14ac:dyDescent="0.25">
      <c r="A62" s="50"/>
      <c r="B62" s="32"/>
      <c r="C62" s="100" t="s">
        <v>64</v>
      </c>
      <c r="D62" s="88">
        <v>0</v>
      </c>
      <c r="E62" s="88">
        <v>0</v>
      </c>
      <c r="F62" s="148" t="s">
        <v>107</v>
      </c>
      <c r="G62" s="12"/>
      <c r="H62" s="29"/>
      <c r="I62" s="30"/>
      <c r="J62" s="29"/>
      <c r="K62" s="12"/>
      <c r="L62" s="5"/>
      <c r="M62" s="98"/>
      <c r="N62" s="98"/>
      <c r="O62" s="75"/>
      <c r="P62" s="75"/>
    </row>
    <row r="63" spans="1:16" ht="15.75" x14ac:dyDescent="0.25">
      <c r="A63" s="50"/>
      <c r="B63" s="32"/>
      <c r="C63" s="99" t="s">
        <v>65</v>
      </c>
      <c r="D63" s="88">
        <v>0</v>
      </c>
      <c r="E63" s="88">
        <v>0</v>
      </c>
      <c r="F63" s="148" t="s">
        <v>107</v>
      </c>
      <c r="G63" s="12"/>
      <c r="H63" s="29"/>
      <c r="I63" s="30"/>
      <c r="J63" s="29"/>
      <c r="K63" s="12"/>
      <c r="L63" s="5"/>
      <c r="M63" s="98"/>
      <c r="N63" s="98"/>
      <c r="O63" s="75"/>
      <c r="P63" s="75"/>
    </row>
    <row r="64" spans="1:16" ht="15.75" x14ac:dyDescent="0.25">
      <c r="A64" s="50"/>
      <c r="B64" s="32"/>
      <c r="C64" s="99" t="s">
        <v>66</v>
      </c>
      <c r="D64" s="88">
        <v>0</v>
      </c>
      <c r="E64" s="88">
        <v>0</v>
      </c>
      <c r="F64" s="148" t="s">
        <v>107</v>
      </c>
      <c r="G64" s="128"/>
      <c r="H64" s="29"/>
      <c r="I64" s="30"/>
      <c r="J64" s="29"/>
      <c r="K64" s="12"/>
      <c r="L64" s="5"/>
      <c r="M64" s="98"/>
      <c r="N64" s="98"/>
      <c r="O64" s="75"/>
      <c r="P64" s="75"/>
    </row>
    <row r="65" spans="1:16" ht="15.75" x14ac:dyDescent="0.25">
      <c r="A65" s="50"/>
      <c r="B65" s="32"/>
      <c r="C65" s="99" t="s">
        <v>67</v>
      </c>
      <c r="D65" s="114">
        <v>0</v>
      </c>
      <c r="E65" s="114">
        <v>0</v>
      </c>
      <c r="F65" s="148" t="s">
        <v>107</v>
      </c>
      <c r="G65" s="12"/>
      <c r="H65" s="29"/>
      <c r="I65" s="30"/>
      <c r="J65" s="29"/>
      <c r="K65" s="12"/>
      <c r="L65" s="5"/>
      <c r="M65" s="98"/>
      <c r="N65" s="98"/>
      <c r="O65" s="75"/>
      <c r="P65" s="75"/>
    </row>
    <row r="66" spans="1:16" ht="15.75" x14ac:dyDescent="0.25">
      <c r="A66" s="50"/>
      <c r="B66" s="32"/>
      <c r="C66" s="100" t="s">
        <v>68</v>
      </c>
      <c r="D66" s="114">
        <v>0</v>
      </c>
      <c r="E66" s="114">
        <v>0</v>
      </c>
      <c r="F66" s="148" t="s">
        <v>107</v>
      </c>
      <c r="G66" s="12"/>
      <c r="H66" s="29"/>
      <c r="I66" s="30"/>
      <c r="J66" s="29"/>
      <c r="K66" s="12"/>
      <c r="L66" s="5"/>
      <c r="M66" s="98"/>
      <c r="N66" s="98"/>
      <c r="O66" s="75"/>
      <c r="P66" s="75"/>
    </row>
    <row r="67" spans="1:16" ht="15.75" x14ac:dyDescent="0.25">
      <c r="A67" s="50"/>
      <c r="B67" s="32"/>
      <c r="C67" s="99" t="s">
        <v>69</v>
      </c>
      <c r="D67" s="114">
        <v>0</v>
      </c>
      <c r="E67" s="114">
        <v>0</v>
      </c>
      <c r="F67" s="148" t="s">
        <v>107</v>
      </c>
      <c r="G67" s="12"/>
      <c r="H67" s="29"/>
      <c r="I67" s="30"/>
      <c r="J67" s="29"/>
      <c r="K67" s="12"/>
      <c r="L67" s="5"/>
      <c r="M67" s="98"/>
      <c r="N67" s="98"/>
      <c r="O67" s="75"/>
      <c r="P67" s="75"/>
    </row>
    <row r="68" spans="1:16" ht="15.75" x14ac:dyDescent="0.25">
      <c r="A68" s="50"/>
      <c r="B68" s="32"/>
      <c r="C68" s="100" t="s">
        <v>70</v>
      </c>
      <c r="D68" s="114">
        <v>0</v>
      </c>
      <c r="E68" s="114">
        <v>0</v>
      </c>
      <c r="F68" s="148" t="s">
        <v>107</v>
      </c>
      <c r="G68" s="128"/>
      <c r="H68" s="29"/>
      <c r="I68" s="30"/>
      <c r="J68" s="29"/>
      <c r="K68" s="12"/>
      <c r="L68" s="5"/>
      <c r="M68" s="98"/>
      <c r="N68" s="98"/>
      <c r="O68" s="75"/>
      <c r="P68" s="75"/>
    </row>
    <row r="69" spans="1:16" ht="15.75" x14ac:dyDescent="0.25">
      <c r="A69" s="50"/>
      <c r="B69" s="32"/>
      <c r="C69" s="100" t="s">
        <v>71</v>
      </c>
      <c r="D69" s="114">
        <v>0</v>
      </c>
      <c r="E69" s="114">
        <v>0</v>
      </c>
      <c r="F69" s="148" t="s">
        <v>107</v>
      </c>
      <c r="G69" s="128"/>
      <c r="H69" s="29"/>
      <c r="I69" s="30"/>
      <c r="J69" s="29"/>
      <c r="K69" s="12"/>
      <c r="L69" s="5"/>
      <c r="M69" s="98"/>
      <c r="N69" s="98"/>
      <c r="O69" s="75"/>
      <c r="P69" s="75"/>
    </row>
    <row r="70" spans="1:16" ht="15.75" x14ac:dyDescent="0.25">
      <c r="A70" s="50"/>
      <c r="B70" s="32"/>
      <c r="C70" s="100" t="s">
        <v>72</v>
      </c>
      <c r="D70" s="115">
        <v>0</v>
      </c>
      <c r="E70" s="115">
        <v>0</v>
      </c>
      <c r="F70" s="148" t="s">
        <v>107</v>
      </c>
      <c r="G70" s="128"/>
      <c r="H70" s="29"/>
      <c r="I70" s="30"/>
      <c r="J70" s="29"/>
      <c r="K70" s="12"/>
      <c r="L70" s="5"/>
      <c r="M70" s="98"/>
      <c r="N70" s="98"/>
      <c r="O70" s="75"/>
      <c r="P70" s="75"/>
    </row>
    <row r="71" spans="1:16" ht="15.75" x14ac:dyDescent="0.25">
      <c r="A71" s="50"/>
      <c r="B71" s="32"/>
      <c r="C71" s="99" t="s">
        <v>73</v>
      </c>
      <c r="D71" s="101">
        <f>SUM(D60:D70)</f>
        <v>0</v>
      </c>
      <c r="E71" s="101">
        <f>SUM(E60:E70)</f>
        <v>0</v>
      </c>
      <c r="F71" s="148" t="s">
        <v>107</v>
      </c>
      <c r="G71" s="12"/>
      <c r="H71" s="29"/>
      <c r="I71" s="30"/>
      <c r="J71" s="29"/>
      <c r="K71" s="12"/>
      <c r="L71" s="5"/>
      <c r="M71" s="98"/>
      <c r="N71" s="98"/>
      <c r="O71" s="75"/>
      <c r="P71" s="75"/>
    </row>
    <row r="72" spans="1:16" ht="30" x14ac:dyDescent="0.25">
      <c r="A72" s="50"/>
      <c r="B72" s="32">
        <v>4</v>
      </c>
      <c r="C72" s="36" t="s">
        <v>74</v>
      </c>
      <c r="D72" s="146" t="s">
        <v>107</v>
      </c>
      <c r="E72" s="147" t="s">
        <v>107</v>
      </c>
      <c r="F72" s="148" t="s">
        <v>107</v>
      </c>
      <c r="G72" s="12"/>
      <c r="H72" s="149" t="s">
        <v>107</v>
      </c>
      <c r="I72" s="149" t="s">
        <v>107</v>
      </c>
      <c r="J72" s="29" t="str">
        <f t="shared" ref="J72:J73" si="3">IF(E72&gt;=D72,H72,I72)</f>
        <v>%</v>
      </c>
      <c r="K72" s="12"/>
      <c r="L72" s="5"/>
      <c r="M72" s="98"/>
      <c r="N72" s="98"/>
      <c r="O72" s="75"/>
      <c r="P72" s="75"/>
    </row>
    <row r="73" spans="1:16" ht="15.75" x14ac:dyDescent="0.25">
      <c r="A73" s="50"/>
      <c r="B73" s="32">
        <v>5</v>
      </c>
      <c r="C73" s="36" t="s">
        <v>75</v>
      </c>
      <c r="D73" s="88">
        <v>15</v>
      </c>
      <c r="E73" s="88">
        <v>0</v>
      </c>
      <c r="F73" s="148" t="s">
        <v>107</v>
      </c>
      <c r="G73" s="12"/>
      <c r="H73" s="149" t="s">
        <v>107</v>
      </c>
      <c r="I73" s="149" t="s">
        <v>107</v>
      </c>
      <c r="J73" s="29" t="str">
        <f t="shared" si="3"/>
        <v>%</v>
      </c>
      <c r="K73" s="12"/>
      <c r="L73" s="5"/>
      <c r="M73" s="75"/>
      <c r="N73" s="75"/>
      <c r="O73" s="75"/>
      <c r="P73" s="75"/>
    </row>
    <row r="74" spans="1:16" ht="15.75" x14ac:dyDescent="0.25">
      <c r="A74" s="50"/>
      <c r="B74" s="12"/>
      <c r="C74" s="64" t="s">
        <v>76</v>
      </c>
      <c r="D74" s="12"/>
      <c r="E74" s="12"/>
      <c r="F74" s="12"/>
      <c r="G74" s="12"/>
      <c r="H74" s="41">
        <f>SUM(H57:H73)</f>
        <v>0</v>
      </c>
      <c r="I74" s="41">
        <f t="shared" ref="I74:J74" si="4">SUM(I57:I73)</f>
        <v>0</v>
      </c>
      <c r="J74" s="41">
        <f t="shared" si="4"/>
        <v>0</v>
      </c>
      <c r="K74" s="12"/>
      <c r="L74" s="5"/>
      <c r="M74" s="75"/>
      <c r="N74" s="75"/>
      <c r="O74" s="75"/>
      <c r="P74" s="75"/>
    </row>
    <row r="75" spans="1:16" ht="15.75" x14ac:dyDescent="0.25">
      <c r="A75" s="50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5"/>
      <c r="M75" s="75"/>
      <c r="N75" s="75"/>
      <c r="O75" s="75"/>
      <c r="P75" s="75"/>
    </row>
    <row r="76" spans="1:16" ht="15.75" x14ac:dyDescent="0.25">
      <c r="A76" s="50"/>
      <c r="B76" s="76"/>
      <c r="C76" s="102"/>
      <c r="D76" s="76"/>
      <c r="E76" s="76"/>
      <c r="F76" s="102"/>
      <c r="G76" s="102"/>
      <c r="H76" s="102"/>
      <c r="I76" s="102"/>
      <c r="J76" s="102"/>
      <c r="K76" s="76"/>
      <c r="L76" s="75"/>
      <c r="M76" s="75"/>
      <c r="N76" s="75"/>
      <c r="O76" s="75"/>
      <c r="P76" s="75"/>
    </row>
    <row r="77" spans="1:16" ht="15.75" x14ac:dyDescent="0.25">
      <c r="A77" s="50"/>
      <c r="B77" s="76"/>
      <c r="C77" s="103"/>
      <c r="D77" s="103"/>
      <c r="E77" s="76"/>
      <c r="F77" s="103"/>
      <c r="G77" s="103"/>
      <c r="H77" s="103"/>
      <c r="I77" s="102"/>
      <c r="J77" s="104"/>
      <c r="K77" s="104"/>
      <c r="L77" s="105"/>
      <c r="M77" s="106"/>
      <c r="N77" s="75"/>
      <c r="O77" s="75"/>
      <c r="P77" s="75"/>
    </row>
    <row r="78" spans="1:16" ht="15.75" x14ac:dyDescent="0.25">
      <c r="A78" s="50"/>
      <c r="B78" s="12"/>
      <c r="C78" s="143" t="s">
        <v>109</v>
      </c>
      <c r="D78" s="12"/>
      <c r="E78" s="12"/>
      <c r="F78" s="51"/>
      <c r="G78" s="51"/>
      <c r="H78" s="51"/>
      <c r="I78" s="51"/>
      <c r="J78" s="51"/>
      <c r="K78" s="12"/>
      <c r="L78" s="5"/>
      <c r="M78" s="5"/>
      <c r="N78" s="5"/>
      <c r="O78" s="5"/>
      <c r="P78" s="75"/>
    </row>
    <row r="79" spans="1:16" ht="15.75" x14ac:dyDescent="0.25">
      <c r="A79" s="50"/>
      <c r="B79" s="12"/>
      <c r="C79" s="128" t="s">
        <v>32</v>
      </c>
      <c r="D79" s="128" t="s">
        <v>57</v>
      </c>
      <c r="E79" s="12"/>
      <c r="F79" s="192" t="s">
        <v>33</v>
      </c>
      <c r="G79" s="192"/>
      <c r="H79" s="192"/>
      <c r="I79" s="51"/>
      <c r="J79" s="189" t="s">
        <v>34</v>
      </c>
      <c r="K79" s="189"/>
      <c r="L79" s="53"/>
      <c r="M79" s="107"/>
      <c r="N79" s="5"/>
      <c r="O79" s="5"/>
      <c r="P79" s="75"/>
    </row>
    <row r="80" spans="1:16" ht="15.75" x14ac:dyDescent="0.25">
      <c r="A80" s="50"/>
      <c r="B80" s="12"/>
      <c r="C80" s="12"/>
      <c r="D80" s="12"/>
      <c r="E80" s="12"/>
      <c r="F80" s="51"/>
      <c r="G80" s="51"/>
      <c r="H80" s="51"/>
      <c r="I80" s="51"/>
      <c r="J80" s="129"/>
      <c r="K80" s="129"/>
      <c r="L80" s="5"/>
      <c r="M80" s="5"/>
      <c r="N80" s="5"/>
      <c r="O80" s="5"/>
      <c r="P80" s="75"/>
    </row>
    <row r="81" spans="1:16" ht="15.75" x14ac:dyDescent="0.25">
      <c r="A81" s="50"/>
      <c r="B81" s="12"/>
      <c r="C81" s="12"/>
      <c r="D81" s="12"/>
      <c r="E81" s="12"/>
      <c r="F81" s="51"/>
      <c r="G81" s="51"/>
      <c r="H81" s="51"/>
      <c r="I81" s="51"/>
      <c r="J81" s="129"/>
      <c r="K81" s="129"/>
      <c r="L81" s="5"/>
      <c r="M81" s="5"/>
      <c r="N81" s="5"/>
      <c r="O81" s="5"/>
      <c r="P81" s="75"/>
    </row>
    <row r="82" spans="1:16" ht="15.75" x14ac:dyDescent="0.25">
      <c r="A82" s="50"/>
      <c r="B82" s="12"/>
      <c r="C82" s="12"/>
      <c r="D82" s="12"/>
      <c r="E82" s="12"/>
      <c r="F82" s="51"/>
      <c r="G82" s="51"/>
      <c r="H82" s="51"/>
      <c r="I82" s="51"/>
      <c r="J82" s="129"/>
      <c r="K82" s="129"/>
      <c r="L82" s="5"/>
      <c r="M82" s="5"/>
      <c r="N82" s="5"/>
      <c r="O82" s="5"/>
      <c r="P82" s="75"/>
    </row>
    <row r="83" spans="1:16" ht="15.75" x14ac:dyDescent="0.25">
      <c r="A83" s="50"/>
      <c r="B83" s="12"/>
      <c r="C83" s="12"/>
      <c r="D83" s="12"/>
      <c r="E83" s="12"/>
      <c r="F83" s="51"/>
      <c r="G83" s="51"/>
      <c r="H83" s="51"/>
      <c r="I83" s="51"/>
      <c r="J83" s="129"/>
      <c r="K83" s="129"/>
      <c r="L83" s="5"/>
      <c r="M83" s="5"/>
      <c r="N83" s="5"/>
      <c r="O83" s="5"/>
      <c r="P83" s="75"/>
    </row>
    <row r="84" spans="1:16" ht="15.75" x14ac:dyDescent="0.25">
      <c r="A84" s="50"/>
      <c r="B84" s="12"/>
      <c r="C84" s="127"/>
      <c r="D84" s="127"/>
      <c r="E84" s="12"/>
      <c r="F84" s="190"/>
      <c r="G84" s="190"/>
      <c r="H84" s="190"/>
      <c r="I84" s="51"/>
      <c r="J84" s="191"/>
      <c r="K84" s="191"/>
      <c r="L84" s="59"/>
      <c r="M84" s="108"/>
      <c r="N84" s="5"/>
      <c r="O84" s="5"/>
      <c r="P84" s="75"/>
    </row>
    <row r="85" spans="1:16" ht="15.75" x14ac:dyDescent="0.25">
      <c r="A85" s="50"/>
      <c r="B85" s="12"/>
      <c r="C85" s="150" t="s">
        <v>110</v>
      </c>
      <c r="D85" s="128" t="s">
        <v>60</v>
      </c>
      <c r="E85" s="12"/>
      <c r="F85" s="192" t="s">
        <v>36</v>
      </c>
      <c r="G85" s="192"/>
      <c r="H85" s="192"/>
      <c r="I85" s="51"/>
      <c r="J85" s="189" t="s">
        <v>37</v>
      </c>
      <c r="K85" s="189"/>
      <c r="L85" s="53"/>
      <c r="M85" s="107"/>
      <c r="N85" s="5"/>
      <c r="O85" s="5"/>
      <c r="P85" s="75"/>
    </row>
    <row r="86" spans="1:16" ht="15.75" x14ac:dyDescent="0.25">
      <c r="A86" s="50"/>
      <c r="B86" s="102"/>
      <c r="C86" s="102"/>
      <c r="D86" s="102"/>
      <c r="E86" s="102"/>
      <c r="F86" s="103"/>
      <c r="G86" s="103"/>
      <c r="H86" s="103"/>
      <c r="I86" s="103"/>
      <c r="J86" s="103"/>
      <c r="K86" s="102"/>
      <c r="L86" s="98"/>
      <c r="M86" s="109"/>
      <c r="N86" s="109"/>
      <c r="O86" s="109"/>
      <c r="P86" s="75"/>
    </row>
    <row r="87" spans="1:16" ht="15.75" x14ac:dyDescent="0.25"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</row>
    <row r="88" spans="1:16" ht="15.75" x14ac:dyDescent="0.25"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</row>
    <row r="89" spans="1:16" ht="15.75" x14ac:dyDescent="0.25"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</row>
    <row r="90" spans="1:16" s="130" customFormat="1" x14ac:dyDescent="0.2">
      <c r="B90" s="131"/>
      <c r="C90" s="132"/>
      <c r="D90" s="180" t="s">
        <v>0</v>
      </c>
      <c r="E90" s="181"/>
      <c r="F90" s="182" t="s">
        <v>1</v>
      </c>
      <c r="G90" s="182"/>
      <c r="H90" s="182"/>
      <c r="I90" s="182" t="s">
        <v>120</v>
      </c>
      <c r="J90" s="182"/>
      <c r="K90" s="133"/>
      <c r="L90" s="139"/>
      <c r="M90" s="134"/>
      <c r="N90" s="139"/>
    </row>
    <row r="91" spans="1:16" s="130" customFormat="1" ht="14.25" x14ac:dyDescent="0.2">
      <c r="B91" s="135"/>
      <c r="C91" s="136"/>
      <c r="D91" s="183" t="s">
        <v>2</v>
      </c>
      <c r="E91" s="183"/>
      <c r="F91" s="182" t="s">
        <v>3</v>
      </c>
      <c r="G91" s="182"/>
      <c r="H91" s="182"/>
      <c r="I91" s="193" t="s">
        <v>101</v>
      </c>
      <c r="J91" s="193"/>
      <c r="K91" s="133"/>
      <c r="L91" s="140"/>
      <c r="M91" s="134"/>
      <c r="N91" s="140"/>
    </row>
    <row r="92" spans="1:16" s="130" customFormat="1" ht="14.25" x14ac:dyDescent="0.2">
      <c r="B92" s="135"/>
      <c r="C92" s="136"/>
      <c r="D92" s="183"/>
      <c r="E92" s="183"/>
      <c r="F92" s="182" t="s">
        <v>102</v>
      </c>
      <c r="G92" s="182"/>
      <c r="H92" s="182"/>
      <c r="I92" s="182" t="s">
        <v>121</v>
      </c>
      <c r="J92" s="182"/>
      <c r="K92" s="133"/>
      <c r="L92" s="139"/>
      <c r="M92" s="134"/>
      <c r="N92" s="139"/>
    </row>
    <row r="93" spans="1:16" s="130" customFormat="1" ht="14.25" x14ac:dyDescent="0.2">
      <c r="B93" s="135"/>
      <c r="C93" s="136"/>
      <c r="D93" s="183" t="s">
        <v>4</v>
      </c>
      <c r="E93" s="183"/>
      <c r="F93" s="182" t="s">
        <v>103</v>
      </c>
      <c r="G93" s="182"/>
      <c r="H93" s="182"/>
      <c r="I93" s="184" t="s">
        <v>104</v>
      </c>
      <c r="J93" s="184"/>
      <c r="K93" s="133"/>
      <c r="L93" s="141"/>
      <c r="M93" s="134"/>
      <c r="N93" s="141"/>
    </row>
    <row r="94" spans="1:16" s="130" customFormat="1" ht="14.25" x14ac:dyDescent="0.2">
      <c r="B94" s="137"/>
      <c r="C94" s="138"/>
      <c r="D94" s="183"/>
      <c r="E94" s="183"/>
      <c r="F94" s="185" t="s">
        <v>5</v>
      </c>
      <c r="G94" s="186"/>
      <c r="H94" s="186"/>
      <c r="I94" s="186"/>
      <c r="J94" s="187"/>
      <c r="K94" s="139"/>
      <c r="L94" s="139"/>
      <c r="M94" s="139"/>
      <c r="N94" s="139"/>
    </row>
    <row r="95" spans="1:16" ht="15.75" x14ac:dyDescent="0.25"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</row>
    <row r="96" spans="1:16" ht="15.75" x14ac:dyDescent="0.25">
      <c r="A96" s="50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5"/>
      <c r="M96" s="75"/>
      <c r="N96" s="75"/>
      <c r="O96" s="75"/>
      <c r="P96" s="75"/>
    </row>
    <row r="97" spans="1:16" ht="18.75" x14ac:dyDescent="0.25">
      <c r="A97" s="50"/>
      <c r="B97" s="188" t="s">
        <v>106</v>
      </c>
      <c r="C97" s="188"/>
      <c r="D97" s="188"/>
      <c r="E97" s="188"/>
      <c r="F97" s="188"/>
      <c r="G97" s="188"/>
      <c r="H97" s="188"/>
      <c r="I97" s="188"/>
      <c r="J97" s="188"/>
      <c r="K97" s="12"/>
      <c r="L97" s="5"/>
      <c r="M97" s="5"/>
      <c r="N97" s="5"/>
      <c r="O97" s="5"/>
      <c r="P97" s="75"/>
    </row>
    <row r="98" spans="1:16" ht="18.75" x14ac:dyDescent="0.25">
      <c r="A98" s="50"/>
      <c r="B98" s="126"/>
      <c r="C98" s="126"/>
      <c r="D98" s="126"/>
      <c r="E98" s="126"/>
      <c r="F98" s="126"/>
      <c r="G98" s="126"/>
      <c r="H98" s="126"/>
      <c r="I98" s="126"/>
      <c r="J98" s="126"/>
      <c r="K98" s="12"/>
      <c r="L98" s="5"/>
      <c r="M98" s="5"/>
      <c r="N98" s="5"/>
      <c r="O98" s="5"/>
      <c r="P98" s="75"/>
    </row>
    <row r="99" spans="1:16" ht="18.75" x14ac:dyDescent="0.25">
      <c r="A99" s="50"/>
      <c r="B99" s="126"/>
      <c r="C99" s="126"/>
      <c r="D99" s="126"/>
      <c r="E99" s="126"/>
      <c r="F99" s="126"/>
      <c r="G99" s="126"/>
      <c r="H99" s="126"/>
      <c r="I99" s="126"/>
      <c r="J99" s="126"/>
      <c r="K99" s="12"/>
      <c r="L99" s="5"/>
      <c r="M99" s="5"/>
      <c r="N99" s="5"/>
      <c r="O99" s="5"/>
      <c r="P99" s="75"/>
    </row>
    <row r="100" spans="1:16" ht="15.75" x14ac:dyDescent="0.25">
      <c r="A100" s="50"/>
      <c r="B100" s="12"/>
      <c r="C100" s="51" t="s">
        <v>38</v>
      </c>
      <c r="D100" s="143" t="s">
        <v>105</v>
      </c>
      <c r="E100" s="12"/>
      <c r="F100" s="12"/>
      <c r="G100" s="12"/>
      <c r="H100" s="12"/>
      <c r="I100" s="12"/>
      <c r="J100" s="12"/>
      <c r="K100" s="12"/>
      <c r="L100" s="5"/>
      <c r="M100" s="5"/>
      <c r="N100" s="5"/>
      <c r="O100" s="5"/>
      <c r="P100" s="75"/>
    </row>
    <row r="101" spans="1:16" ht="15.75" x14ac:dyDescent="0.25">
      <c r="A101" s="50"/>
      <c r="B101" s="12"/>
      <c r="C101" s="51" t="s">
        <v>39</v>
      </c>
      <c r="D101" s="143" t="s">
        <v>105</v>
      </c>
      <c r="E101" s="12"/>
      <c r="F101" s="12"/>
      <c r="G101" s="12"/>
      <c r="H101" s="12"/>
      <c r="I101" s="12"/>
      <c r="J101" s="12"/>
      <c r="K101" s="12"/>
      <c r="L101" s="5"/>
      <c r="M101" s="5"/>
      <c r="N101" s="5"/>
      <c r="O101" s="5"/>
      <c r="P101" s="75"/>
    </row>
    <row r="102" spans="1:16" ht="15.75" x14ac:dyDescent="0.25">
      <c r="A102" s="50"/>
      <c r="B102" s="12"/>
      <c r="C102" s="51" t="s">
        <v>40</v>
      </c>
      <c r="D102" s="143" t="s">
        <v>105</v>
      </c>
      <c r="E102" s="12"/>
      <c r="F102" s="12"/>
      <c r="G102" s="12"/>
      <c r="H102" s="12"/>
      <c r="I102" s="12"/>
      <c r="J102" s="12"/>
      <c r="K102" s="12"/>
      <c r="L102" s="5"/>
      <c r="M102" s="5"/>
      <c r="N102" s="5"/>
      <c r="O102" s="5"/>
      <c r="P102" s="75"/>
    </row>
    <row r="103" spans="1:16" ht="15.75" x14ac:dyDescent="0.25">
      <c r="A103" s="50"/>
      <c r="B103" s="12"/>
      <c r="C103" s="51" t="s">
        <v>41</v>
      </c>
      <c r="D103" s="143" t="s">
        <v>105</v>
      </c>
      <c r="E103" s="12"/>
      <c r="F103" s="12"/>
      <c r="G103" s="12"/>
      <c r="H103" s="12"/>
      <c r="I103" s="12"/>
      <c r="J103" s="12"/>
      <c r="K103" s="12"/>
      <c r="L103" s="5"/>
      <c r="M103" s="5"/>
      <c r="N103" s="5"/>
      <c r="O103" s="5"/>
      <c r="P103" s="75"/>
    </row>
    <row r="104" spans="1:16" ht="18.75" x14ac:dyDescent="0.25">
      <c r="A104" s="50"/>
      <c r="B104" s="94"/>
      <c r="C104" s="12"/>
      <c r="D104" s="12"/>
      <c r="E104" s="12"/>
      <c r="F104" s="12"/>
      <c r="G104" s="12"/>
      <c r="H104" s="12"/>
      <c r="I104" s="12"/>
      <c r="J104" s="12"/>
      <c r="K104" s="12"/>
      <c r="L104" s="5"/>
      <c r="M104" s="5"/>
      <c r="N104" s="5"/>
      <c r="O104" s="5"/>
      <c r="P104" s="75"/>
    </row>
    <row r="105" spans="1:16" ht="15.75" x14ac:dyDescent="0.25">
      <c r="A105" s="50"/>
      <c r="B105" s="110"/>
      <c r="C105" s="110"/>
      <c r="D105" s="111"/>
      <c r="E105" s="111"/>
      <c r="F105" s="112"/>
      <c r="G105" s="76"/>
      <c r="H105" s="113"/>
      <c r="I105" s="112"/>
      <c r="J105" s="113"/>
      <c r="K105" s="76"/>
      <c r="L105" s="75"/>
      <c r="M105" s="98"/>
      <c r="N105" s="98"/>
      <c r="O105" s="75"/>
      <c r="P105" s="75"/>
    </row>
    <row r="106" spans="1:16" ht="15.75" x14ac:dyDescent="0.25">
      <c r="A106" s="50"/>
      <c r="B106" s="78" t="s">
        <v>9</v>
      </c>
      <c r="C106" s="78" t="s">
        <v>10</v>
      </c>
      <c r="D106" s="78" t="s">
        <v>11</v>
      </c>
      <c r="E106" s="78" t="s">
        <v>12</v>
      </c>
      <c r="F106" s="78" t="s">
        <v>13</v>
      </c>
      <c r="G106" s="79"/>
      <c r="H106" s="80" t="s">
        <v>14</v>
      </c>
      <c r="I106" s="80" t="s">
        <v>15</v>
      </c>
      <c r="J106" s="80" t="s">
        <v>16</v>
      </c>
      <c r="K106" s="79"/>
      <c r="L106" s="81"/>
      <c r="M106" s="82"/>
      <c r="N106" s="82"/>
      <c r="O106" s="82"/>
      <c r="P106" s="75"/>
    </row>
    <row r="107" spans="1:16" ht="15.75" x14ac:dyDescent="0.25">
      <c r="A107" s="50"/>
      <c r="B107" s="26">
        <v>1</v>
      </c>
      <c r="C107" s="26" t="s">
        <v>42</v>
      </c>
      <c r="D107" s="83">
        <v>0</v>
      </c>
      <c r="E107" s="95">
        <v>0</v>
      </c>
      <c r="F107" s="148" t="s">
        <v>107</v>
      </c>
      <c r="G107" s="12"/>
      <c r="H107" s="149" t="s">
        <v>107</v>
      </c>
      <c r="I107" s="149" t="s">
        <v>107</v>
      </c>
      <c r="J107" s="149" t="s">
        <v>107</v>
      </c>
      <c r="K107" s="12"/>
      <c r="L107" s="5"/>
      <c r="M107" s="5"/>
      <c r="N107" s="5"/>
      <c r="O107" s="5"/>
      <c r="P107" s="75"/>
    </row>
    <row r="108" spans="1:16" ht="15.75" x14ac:dyDescent="0.25">
      <c r="A108" s="50"/>
      <c r="B108" s="32">
        <v>2</v>
      </c>
      <c r="C108" s="32" t="s">
        <v>44</v>
      </c>
      <c r="D108" s="88">
        <v>0</v>
      </c>
      <c r="E108" s="96">
        <v>0</v>
      </c>
      <c r="F108" s="151" t="s">
        <v>107</v>
      </c>
      <c r="G108" s="12"/>
      <c r="H108" s="149" t="s">
        <v>107</v>
      </c>
      <c r="I108" s="149" t="s">
        <v>107</v>
      </c>
      <c r="J108" s="149" t="s">
        <v>107</v>
      </c>
      <c r="K108" s="12"/>
      <c r="L108" s="97"/>
      <c r="M108" s="5"/>
      <c r="N108" s="5"/>
      <c r="O108" s="5"/>
      <c r="P108" s="75"/>
    </row>
    <row r="109" spans="1:16" ht="15.75" x14ac:dyDescent="0.25">
      <c r="A109" s="50"/>
      <c r="B109" s="32">
        <v>3</v>
      </c>
      <c r="C109" s="32" t="s">
        <v>61</v>
      </c>
      <c r="D109" s="146" t="s">
        <v>107</v>
      </c>
      <c r="E109" s="147" t="s">
        <v>107</v>
      </c>
      <c r="F109" s="151" t="s">
        <v>107</v>
      </c>
      <c r="G109" s="12"/>
      <c r="H109" s="149" t="s">
        <v>107</v>
      </c>
      <c r="I109" s="149" t="s">
        <v>107</v>
      </c>
      <c r="J109" s="149" t="s">
        <v>107</v>
      </c>
      <c r="K109" s="12"/>
      <c r="L109" s="5"/>
      <c r="M109" s="5"/>
      <c r="N109" s="5"/>
      <c r="O109" s="5"/>
      <c r="P109" s="75"/>
    </row>
    <row r="110" spans="1:16" ht="15.75" x14ac:dyDescent="0.25">
      <c r="A110" s="50"/>
      <c r="B110" s="32"/>
      <c r="C110" s="99" t="s">
        <v>77</v>
      </c>
      <c r="D110" s="88">
        <v>0</v>
      </c>
      <c r="E110" s="88">
        <v>0</v>
      </c>
      <c r="F110" s="151" t="s">
        <v>107</v>
      </c>
      <c r="G110" s="12"/>
      <c r="H110" s="29"/>
      <c r="I110" s="30"/>
      <c r="J110" s="29"/>
      <c r="K110" s="12"/>
      <c r="L110" s="5"/>
      <c r="M110" s="5"/>
      <c r="N110" s="5"/>
      <c r="O110" s="5"/>
      <c r="P110" s="75"/>
    </row>
    <row r="111" spans="1:16" ht="15.75" x14ac:dyDescent="0.25">
      <c r="A111" s="50"/>
      <c r="B111" s="32"/>
      <c r="C111" s="99" t="s">
        <v>78</v>
      </c>
      <c r="D111" s="88">
        <v>0</v>
      </c>
      <c r="E111" s="88">
        <v>0</v>
      </c>
      <c r="F111" s="151" t="s">
        <v>107</v>
      </c>
      <c r="G111" s="12"/>
      <c r="H111" s="29"/>
      <c r="I111" s="30"/>
      <c r="J111" s="29"/>
      <c r="K111" s="12"/>
      <c r="L111" s="5"/>
      <c r="M111" s="5"/>
      <c r="N111" s="5"/>
      <c r="O111" s="5"/>
      <c r="P111" s="75"/>
    </row>
    <row r="112" spans="1:16" ht="15.75" x14ac:dyDescent="0.25">
      <c r="A112" s="50"/>
      <c r="B112" s="32"/>
      <c r="C112" s="99" t="s">
        <v>65</v>
      </c>
      <c r="D112" s="88">
        <v>0</v>
      </c>
      <c r="E112" s="88">
        <v>0</v>
      </c>
      <c r="F112" s="151" t="s">
        <v>107</v>
      </c>
      <c r="G112" s="128"/>
      <c r="H112" s="29"/>
      <c r="I112" s="30"/>
      <c r="J112" s="29"/>
      <c r="K112" s="12"/>
      <c r="L112" s="5"/>
      <c r="M112" s="5"/>
      <c r="N112" s="98"/>
      <c r="O112" s="75"/>
      <c r="P112" s="75"/>
    </row>
    <row r="113" spans="1:16" ht="15.75" x14ac:dyDescent="0.25">
      <c r="A113" s="50"/>
      <c r="B113" s="32"/>
      <c r="C113" s="99" t="s">
        <v>66</v>
      </c>
      <c r="D113" s="88">
        <v>0</v>
      </c>
      <c r="E113" s="88">
        <v>0</v>
      </c>
      <c r="F113" s="151" t="s">
        <v>107</v>
      </c>
      <c r="G113" s="128"/>
      <c r="H113" s="29"/>
      <c r="I113" s="30"/>
      <c r="J113" s="29"/>
      <c r="K113" s="12"/>
      <c r="L113" s="5"/>
      <c r="M113" s="5"/>
      <c r="N113" s="98"/>
      <c r="O113" s="75"/>
      <c r="P113" s="75"/>
    </row>
    <row r="114" spans="1:16" ht="15.75" x14ac:dyDescent="0.25">
      <c r="A114" s="50"/>
      <c r="B114" s="32"/>
      <c r="C114" s="99" t="s">
        <v>79</v>
      </c>
      <c r="D114" s="114">
        <v>0</v>
      </c>
      <c r="E114" s="114">
        <v>0</v>
      </c>
      <c r="F114" s="151" t="s">
        <v>107</v>
      </c>
      <c r="G114" s="128"/>
      <c r="H114" s="29"/>
      <c r="I114" s="30"/>
      <c r="J114" s="29"/>
      <c r="K114" s="12"/>
      <c r="L114" s="5"/>
      <c r="M114" s="5"/>
      <c r="N114" s="98"/>
      <c r="O114" s="75"/>
      <c r="P114" s="75"/>
    </row>
    <row r="115" spans="1:16" ht="15.75" x14ac:dyDescent="0.25">
      <c r="A115" s="50"/>
      <c r="B115" s="32"/>
      <c r="C115" s="99" t="s">
        <v>69</v>
      </c>
      <c r="D115" s="114">
        <v>0</v>
      </c>
      <c r="E115" s="114">
        <v>0</v>
      </c>
      <c r="F115" s="151" t="s">
        <v>107</v>
      </c>
      <c r="G115" s="128"/>
      <c r="H115" s="29"/>
      <c r="I115" s="30"/>
      <c r="J115" s="29"/>
      <c r="K115" s="12"/>
      <c r="L115" s="5"/>
      <c r="M115" s="5"/>
      <c r="N115" s="98"/>
      <c r="O115" s="75"/>
      <c r="P115" s="75"/>
    </row>
    <row r="116" spans="1:16" ht="15.75" x14ac:dyDescent="0.25">
      <c r="A116" s="50"/>
      <c r="B116" s="32"/>
      <c r="C116" s="99" t="s">
        <v>80</v>
      </c>
      <c r="D116" s="115">
        <v>0</v>
      </c>
      <c r="E116" s="115">
        <v>0</v>
      </c>
      <c r="F116" s="151" t="s">
        <v>107</v>
      </c>
      <c r="G116" s="128"/>
      <c r="H116" s="29"/>
      <c r="I116" s="30"/>
      <c r="J116" s="29"/>
      <c r="K116" s="12"/>
      <c r="L116" s="5"/>
      <c r="M116" s="5"/>
      <c r="N116" s="98"/>
      <c r="O116" s="75"/>
      <c r="P116" s="75"/>
    </row>
    <row r="117" spans="1:16" ht="15.75" x14ac:dyDescent="0.25">
      <c r="A117" s="50"/>
      <c r="B117" s="32"/>
      <c r="C117" s="99" t="s">
        <v>73</v>
      </c>
      <c r="D117" s="101">
        <v>0</v>
      </c>
      <c r="E117" s="101">
        <v>0</v>
      </c>
      <c r="F117" s="151" t="s">
        <v>107</v>
      </c>
      <c r="G117" s="12"/>
      <c r="H117" s="29"/>
      <c r="I117" s="30"/>
      <c r="J117" s="29"/>
      <c r="K117" s="12"/>
      <c r="L117" s="5"/>
      <c r="M117" s="5"/>
      <c r="N117" s="98"/>
      <c r="O117" s="75"/>
      <c r="P117" s="75"/>
    </row>
    <row r="118" spans="1:16" ht="30" x14ac:dyDescent="0.25">
      <c r="A118" s="50"/>
      <c r="B118" s="32">
        <v>4</v>
      </c>
      <c r="C118" s="39" t="s">
        <v>81</v>
      </c>
      <c r="D118" s="146" t="s">
        <v>107</v>
      </c>
      <c r="E118" s="147" t="s">
        <v>107</v>
      </c>
      <c r="F118" s="151" t="s">
        <v>107</v>
      </c>
      <c r="G118" s="12"/>
      <c r="H118" s="149" t="s">
        <v>107</v>
      </c>
      <c r="I118" s="149" t="s">
        <v>107</v>
      </c>
      <c r="J118" s="149" t="s">
        <v>107</v>
      </c>
      <c r="K118" s="12"/>
      <c r="L118" s="5"/>
      <c r="M118" s="5"/>
      <c r="N118" s="98"/>
      <c r="O118" s="75"/>
      <c r="P118" s="75"/>
    </row>
    <row r="119" spans="1:16" ht="15.75" x14ac:dyDescent="0.25">
      <c r="A119" s="50"/>
      <c r="B119" s="32">
        <v>5</v>
      </c>
      <c r="C119" s="39" t="s">
        <v>82</v>
      </c>
      <c r="D119" s="88">
        <v>0</v>
      </c>
      <c r="E119" s="88">
        <v>0</v>
      </c>
      <c r="F119" s="151" t="s">
        <v>107</v>
      </c>
      <c r="G119" s="12"/>
      <c r="H119" s="149" t="s">
        <v>107</v>
      </c>
      <c r="I119" s="149" t="s">
        <v>107</v>
      </c>
      <c r="J119" s="149" t="s">
        <v>107</v>
      </c>
      <c r="K119" s="12"/>
      <c r="L119" s="5"/>
      <c r="M119" s="5"/>
      <c r="N119" s="98"/>
      <c r="O119" s="75"/>
      <c r="P119" s="75"/>
    </row>
    <row r="120" spans="1:16" ht="15.75" x14ac:dyDescent="0.25">
      <c r="A120" s="50"/>
      <c r="B120" s="12"/>
      <c r="C120" s="12"/>
      <c r="D120" s="12"/>
      <c r="E120" s="12"/>
      <c r="F120" s="12"/>
      <c r="G120" s="12"/>
      <c r="H120" s="145" t="s">
        <v>107</v>
      </c>
      <c r="I120" s="145" t="s">
        <v>107</v>
      </c>
      <c r="J120" s="145" t="s">
        <v>107</v>
      </c>
      <c r="K120" s="12"/>
      <c r="L120" s="5"/>
      <c r="M120" s="5"/>
      <c r="N120" s="98"/>
      <c r="O120" s="75"/>
      <c r="P120" s="75"/>
    </row>
    <row r="121" spans="1:16" ht="15.75" x14ac:dyDescent="0.25">
      <c r="A121" s="50"/>
      <c r="B121" s="12"/>
      <c r="C121" s="12"/>
      <c r="D121" s="117"/>
      <c r="E121" s="12"/>
      <c r="F121" s="12"/>
      <c r="G121" s="12"/>
      <c r="H121" s="12"/>
      <c r="I121" s="12"/>
      <c r="J121" s="12"/>
      <c r="K121" s="12"/>
      <c r="L121" s="5"/>
      <c r="M121" s="5"/>
      <c r="N121" s="75"/>
      <c r="O121" s="75"/>
      <c r="P121" s="75"/>
    </row>
    <row r="122" spans="1:16" ht="15.75" x14ac:dyDescent="0.25">
      <c r="A122" s="50"/>
      <c r="B122" s="12"/>
      <c r="C122" s="12"/>
      <c r="D122" s="117"/>
      <c r="E122" s="12"/>
      <c r="F122" s="12"/>
      <c r="G122" s="12"/>
      <c r="H122" s="12"/>
      <c r="I122" s="12"/>
      <c r="J122" s="12"/>
      <c r="K122" s="12"/>
      <c r="L122" s="5"/>
      <c r="M122" s="5"/>
      <c r="N122" s="75"/>
      <c r="O122" s="75"/>
      <c r="P122" s="75"/>
    </row>
    <row r="123" spans="1:16" ht="15.75" x14ac:dyDescent="0.25">
      <c r="A123" s="50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5"/>
      <c r="M123" s="5"/>
      <c r="N123" s="75"/>
      <c r="O123" s="75"/>
      <c r="P123" s="75"/>
    </row>
    <row r="124" spans="1:16" ht="15.75" x14ac:dyDescent="0.25">
      <c r="A124" s="50"/>
      <c r="B124" s="12"/>
      <c r="C124" s="143" t="s">
        <v>109</v>
      </c>
      <c r="D124" s="12"/>
      <c r="E124" s="12"/>
      <c r="F124" s="51"/>
      <c r="G124" s="51"/>
      <c r="H124" s="51"/>
      <c r="I124" s="51"/>
      <c r="J124" s="51"/>
      <c r="K124" s="12"/>
      <c r="L124" s="5"/>
      <c r="M124" s="5"/>
      <c r="N124" s="75"/>
      <c r="O124" s="75"/>
      <c r="P124" s="75"/>
    </row>
    <row r="125" spans="1:16" ht="15.75" x14ac:dyDescent="0.25">
      <c r="A125" s="50"/>
      <c r="B125" s="12"/>
      <c r="C125" s="128" t="s">
        <v>32</v>
      </c>
      <c r="D125" s="128" t="s">
        <v>57</v>
      </c>
      <c r="E125" s="12"/>
      <c r="F125" s="192" t="s">
        <v>33</v>
      </c>
      <c r="G125" s="192"/>
      <c r="H125" s="192"/>
      <c r="I125" s="51"/>
      <c r="J125" s="189" t="s">
        <v>34</v>
      </c>
      <c r="K125" s="189"/>
      <c r="L125" s="53"/>
      <c r="M125" s="107"/>
      <c r="N125" s="75"/>
      <c r="O125" s="75"/>
      <c r="P125" s="75"/>
    </row>
    <row r="126" spans="1:16" ht="15.75" x14ac:dyDescent="0.25">
      <c r="A126" s="50"/>
      <c r="B126" s="12"/>
      <c r="C126" s="12"/>
      <c r="D126" s="12"/>
      <c r="E126" s="12"/>
      <c r="F126" s="51"/>
      <c r="G126" s="51"/>
      <c r="H126" s="51"/>
      <c r="I126" s="51"/>
      <c r="J126" s="129"/>
      <c r="K126" s="129"/>
      <c r="L126" s="5"/>
      <c r="M126" s="5"/>
      <c r="N126" s="75"/>
      <c r="O126" s="75"/>
      <c r="P126" s="75"/>
    </row>
    <row r="127" spans="1:16" ht="15.75" x14ac:dyDescent="0.25">
      <c r="A127" s="50"/>
      <c r="B127" s="12"/>
      <c r="C127" s="12"/>
      <c r="D127" s="12"/>
      <c r="E127" s="12"/>
      <c r="F127" s="51"/>
      <c r="G127" s="51"/>
      <c r="H127" s="51"/>
      <c r="I127" s="51"/>
      <c r="J127" s="129"/>
      <c r="K127" s="129"/>
      <c r="L127" s="5"/>
      <c r="M127" s="5"/>
      <c r="N127" s="75"/>
      <c r="O127" s="75"/>
      <c r="P127" s="75"/>
    </row>
    <row r="128" spans="1:16" ht="15.75" x14ac:dyDescent="0.25">
      <c r="A128" s="50"/>
      <c r="B128" s="12"/>
      <c r="C128" s="12"/>
      <c r="D128" s="12"/>
      <c r="E128" s="12"/>
      <c r="F128" s="51"/>
      <c r="G128" s="51"/>
      <c r="H128" s="51"/>
      <c r="I128" s="51"/>
      <c r="J128" s="129"/>
      <c r="K128" s="129"/>
      <c r="L128" s="5"/>
      <c r="M128" s="5"/>
      <c r="N128" s="75"/>
      <c r="O128" s="75"/>
      <c r="P128" s="75"/>
    </row>
    <row r="129" spans="1:16" ht="15.75" x14ac:dyDescent="0.25">
      <c r="A129" s="50"/>
      <c r="B129" s="12"/>
      <c r="C129" s="12"/>
      <c r="D129" s="12"/>
      <c r="E129" s="12"/>
      <c r="F129" s="51"/>
      <c r="G129" s="51"/>
      <c r="H129" s="51"/>
      <c r="I129" s="51"/>
      <c r="J129" s="129"/>
      <c r="K129" s="129"/>
      <c r="L129" s="5"/>
      <c r="M129" s="5"/>
      <c r="N129" s="75"/>
      <c r="O129" s="75"/>
      <c r="P129" s="75"/>
    </row>
    <row r="130" spans="1:16" ht="15.75" x14ac:dyDescent="0.25">
      <c r="A130" s="50"/>
      <c r="B130" s="12"/>
      <c r="C130" s="127"/>
      <c r="D130" s="127"/>
      <c r="E130" s="12"/>
      <c r="F130" s="190"/>
      <c r="G130" s="190"/>
      <c r="H130" s="190"/>
      <c r="I130" s="51"/>
      <c r="J130" s="191"/>
      <c r="K130" s="191"/>
      <c r="L130" s="59"/>
      <c r="M130" s="108"/>
      <c r="N130" s="75"/>
      <c r="O130" s="75"/>
      <c r="P130" s="75"/>
    </row>
    <row r="131" spans="1:16" ht="15.75" x14ac:dyDescent="0.25">
      <c r="A131" s="50"/>
      <c r="B131" s="12"/>
      <c r="C131" s="150" t="s">
        <v>110</v>
      </c>
      <c r="D131" s="128" t="s">
        <v>60</v>
      </c>
      <c r="E131" s="12"/>
      <c r="F131" s="192" t="s">
        <v>36</v>
      </c>
      <c r="G131" s="192"/>
      <c r="H131" s="192"/>
      <c r="I131" s="51"/>
      <c r="J131" s="189" t="s">
        <v>37</v>
      </c>
      <c r="K131" s="189"/>
      <c r="L131" s="53"/>
      <c r="M131" s="107"/>
      <c r="N131" s="75"/>
      <c r="O131" s="75"/>
      <c r="P131" s="75"/>
    </row>
    <row r="132" spans="1:16" ht="15.75" x14ac:dyDescent="0.25">
      <c r="A132" s="50"/>
      <c r="B132" s="12"/>
      <c r="C132" s="128"/>
      <c r="D132" s="128"/>
      <c r="E132" s="12"/>
      <c r="F132" s="12"/>
      <c r="G132" s="12"/>
      <c r="H132" s="12"/>
      <c r="I132" s="51"/>
      <c r="J132" s="129"/>
      <c r="K132" s="129"/>
      <c r="L132" s="53"/>
      <c r="M132" s="107"/>
      <c r="N132" s="75"/>
      <c r="O132" s="75"/>
      <c r="P132" s="75"/>
    </row>
    <row r="133" spans="1:16" ht="15.75" x14ac:dyDescent="0.25">
      <c r="B133" s="5"/>
      <c r="C133" s="53"/>
      <c r="D133" s="53"/>
      <c r="E133" s="5"/>
      <c r="F133" s="5"/>
      <c r="G133" s="5"/>
      <c r="H133" s="5"/>
      <c r="I133" s="93"/>
      <c r="J133" s="89"/>
      <c r="K133" s="89"/>
      <c r="L133" s="53"/>
      <c r="M133" s="107"/>
      <c r="N133" s="75"/>
      <c r="O133" s="75"/>
      <c r="P133" s="75"/>
    </row>
    <row r="134" spans="1:16" ht="15.75" x14ac:dyDescent="0.25">
      <c r="B134" s="5"/>
      <c r="C134" s="53"/>
      <c r="D134" s="53"/>
      <c r="E134" s="5"/>
      <c r="F134" s="5"/>
      <c r="G134" s="5"/>
      <c r="H134" s="5"/>
      <c r="I134" s="93"/>
      <c r="J134" s="89"/>
      <c r="K134" s="89"/>
      <c r="L134" s="53"/>
      <c r="M134" s="107"/>
      <c r="N134" s="75"/>
      <c r="O134" s="75"/>
      <c r="P134" s="75"/>
    </row>
    <row r="135" spans="1:16" s="130" customFormat="1" x14ac:dyDescent="0.2">
      <c r="B135" s="131"/>
      <c r="C135" s="132"/>
      <c r="D135" s="180" t="s">
        <v>0</v>
      </c>
      <c r="E135" s="181"/>
      <c r="F135" s="182" t="s">
        <v>1</v>
      </c>
      <c r="G135" s="182"/>
      <c r="H135" s="182"/>
      <c r="I135" s="182" t="s">
        <v>120</v>
      </c>
      <c r="J135" s="182"/>
      <c r="K135" s="133"/>
      <c r="L135" s="139"/>
      <c r="M135" s="134"/>
      <c r="N135" s="139"/>
    </row>
    <row r="136" spans="1:16" s="130" customFormat="1" ht="14.25" x14ac:dyDescent="0.2">
      <c r="B136" s="135"/>
      <c r="C136" s="136"/>
      <c r="D136" s="183" t="s">
        <v>2</v>
      </c>
      <c r="E136" s="183"/>
      <c r="F136" s="182" t="s">
        <v>3</v>
      </c>
      <c r="G136" s="182"/>
      <c r="H136" s="182"/>
      <c r="I136" s="193" t="s">
        <v>101</v>
      </c>
      <c r="J136" s="193"/>
      <c r="K136" s="133"/>
      <c r="L136" s="140"/>
      <c r="M136" s="134"/>
      <c r="N136" s="140"/>
    </row>
    <row r="137" spans="1:16" s="130" customFormat="1" ht="14.25" x14ac:dyDescent="0.2">
      <c r="B137" s="135"/>
      <c r="C137" s="136"/>
      <c r="D137" s="183"/>
      <c r="E137" s="183"/>
      <c r="F137" s="182" t="s">
        <v>102</v>
      </c>
      <c r="G137" s="182"/>
      <c r="H137" s="182"/>
      <c r="I137" s="182" t="s">
        <v>121</v>
      </c>
      <c r="J137" s="182"/>
      <c r="K137" s="133"/>
      <c r="L137" s="139"/>
      <c r="M137" s="134"/>
      <c r="N137" s="139"/>
    </row>
    <row r="138" spans="1:16" s="130" customFormat="1" ht="14.25" x14ac:dyDescent="0.2">
      <c r="B138" s="135"/>
      <c r="C138" s="136"/>
      <c r="D138" s="183" t="s">
        <v>4</v>
      </c>
      <c r="E138" s="183"/>
      <c r="F138" s="182" t="s">
        <v>103</v>
      </c>
      <c r="G138" s="182"/>
      <c r="H138" s="182"/>
      <c r="I138" s="184" t="s">
        <v>104</v>
      </c>
      <c r="J138" s="184"/>
      <c r="K138" s="133"/>
      <c r="L138" s="141"/>
      <c r="M138" s="134"/>
      <c r="N138" s="141"/>
    </row>
    <row r="139" spans="1:16" s="130" customFormat="1" ht="14.25" x14ac:dyDescent="0.2">
      <c r="B139" s="137"/>
      <c r="C139" s="138"/>
      <c r="D139" s="183"/>
      <c r="E139" s="183"/>
      <c r="F139" s="185" t="s">
        <v>5</v>
      </c>
      <c r="G139" s="186"/>
      <c r="H139" s="186"/>
      <c r="I139" s="186"/>
      <c r="J139" s="187"/>
      <c r="K139" s="139"/>
      <c r="L139" s="139"/>
      <c r="M139" s="139"/>
      <c r="N139" s="139"/>
    </row>
    <row r="140" spans="1:16" ht="15.75" x14ac:dyDescent="0.25">
      <c r="B140" s="5"/>
      <c r="C140" s="53"/>
      <c r="D140" s="53"/>
      <c r="E140" s="5"/>
      <c r="F140" s="5"/>
      <c r="G140" s="5"/>
      <c r="H140" s="5"/>
      <c r="I140" s="93"/>
      <c r="J140" s="89"/>
      <c r="K140" s="89"/>
      <c r="L140" s="53"/>
      <c r="M140" s="107"/>
      <c r="N140" s="75"/>
      <c r="O140" s="75"/>
      <c r="P140" s="75"/>
    </row>
    <row r="141" spans="1:16" ht="15.75" x14ac:dyDescent="0.25">
      <c r="A141" s="50"/>
      <c r="B141" s="12"/>
      <c r="C141" s="128"/>
      <c r="D141" s="128"/>
      <c r="E141" s="12"/>
      <c r="F141" s="12"/>
      <c r="G141" s="12"/>
      <c r="H141" s="12"/>
      <c r="I141" s="51"/>
      <c r="J141" s="129"/>
      <c r="K141" s="129"/>
      <c r="L141" s="53"/>
      <c r="M141" s="107"/>
      <c r="N141" s="75"/>
      <c r="O141" s="75"/>
      <c r="P141" s="75"/>
    </row>
    <row r="142" spans="1:16" ht="15.75" x14ac:dyDescent="0.25">
      <c r="A142" s="50"/>
      <c r="B142" s="51"/>
      <c r="C142" s="128"/>
      <c r="D142" s="128"/>
      <c r="E142" s="12"/>
      <c r="F142" s="12"/>
      <c r="G142" s="12"/>
      <c r="H142" s="12"/>
      <c r="I142" s="51"/>
      <c r="J142" s="129"/>
      <c r="K142" s="129"/>
      <c r="L142" s="53"/>
      <c r="M142" s="107"/>
      <c r="N142" s="75"/>
      <c r="O142" s="75"/>
      <c r="P142" s="75"/>
    </row>
    <row r="143" spans="1:16" ht="18.75" x14ac:dyDescent="0.25">
      <c r="A143" s="50"/>
      <c r="B143" s="188" t="s">
        <v>106</v>
      </c>
      <c r="C143" s="188"/>
      <c r="D143" s="188"/>
      <c r="E143" s="188"/>
      <c r="F143" s="188"/>
      <c r="G143" s="188"/>
      <c r="H143" s="188"/>
      <c r="I143" s="188"/>
      <c r="J143" s="188"/>
      <c r="K143" s="129"/>
      <c r="L143" s="53"/>
      <c r="M143" s="107"/>
      <c r="N143" s="75"/>
      <c r="O143" s="75"/>
      <c r="P143" s="75"/>
    </row>
    <row r="144" spans="1:16" ht="18.75" x14ac:dyDescent="0.25">
      <c r="A144" s="50"/>
      <c r="B144" s="126"/>
      <c r="C144" s="126"/>
      <c r="D144" s="126"/>
      <c r="E144" s="126"/>
      <c r="F144" s="126"/>
      <c r="G144" s="126"/>
      <c r="H144" s="126"/>
      <c r="I144" s="126"/>
      <c r="J144" s="126"/>
      <c r="K144" s="129"/>
      <c r="L144" s="53"/>
      <c r="M144" s="107"/>
      <c r="N144" s="75"/>
      <c r="O144" s="75"/>
      <c r="P144" s="75"/>
    </row>
    <row r="145" spans="1:16" ht="18.75" x14ac:dyDescent="0.25">
      <c r="A145" s="50"/>
      <c r="B145" s="126"/>
      <c r="C145" s="126"/>
      <c r="D145" s="126"/>
      <c r="E145" s="126"/>
      <c r="F145" s="126"/>
      <c r="G145" s="126"/>
      <c r="H145" s="126"/>
      <c r="I145" s="126"/>
      <c r="J145" s="126"/>
      <c r="K145" s="129"/>
      <c r="L145" s="53"/>
      <c r="M145" s="107"/>
      <c r="N145" s="75"/>
      <c r="O145" s="75"/>
      <c r="P145" s="75"/>
    </row>
    <row r="146" spans="1:16" ht="15.75" x14ac:dyDescent="0.25">
      <c r="A146" s="50"/>
      <c r="B146" s="12"/>
      <c r="C146" s="51" t="s">
        <v>38</v>
      </c>
      <c r="D146" s="143" t="s">
        <v>105</v>
      </c>
      <c r="E146" s="12"/>
      <c r="F146" s="12"/>
      <c r="G146" s="12"/>
      <c r="H146" s="12"/>
      <c r="I146" s="12"/>
      <c r="J146" s="12"/>
      <c r="K146" s="129"/>
      <c r="L146" s="53"/>
      <c r="M146" s="107"/>
      <c r="N146" s="75"/>
      <c r="O146" s="75"/>
      <c r="P146" s="75"/>
    </row>
    <row r="147" spans="1:16" ht="15.75" x14ac:dyDescent="0.25">
      <c r="A147" s="50"/>
      <c r="B147" s="12"/>
      <c r="C147" s="51" t="s">
        <v>39</v>
      </c>
      <c r="D147" s="143" t="s">
        <v>105</v>
      </c>
      <c r="E147" s="12"/>
      <c r="F147" s="12"/>
      <c r="G147" s="12"/>
      <c r="H147" s="12"/>
      <c r="I147" s="12"/>
      <c r="J147" s="12"/>
      <c r="K147" s="129"/>
      <c r="L147" s="53"/>
      <c r="M147" s="107"/>
      <c r="N147" s="75"/>
      <c r="O147" s="75"/>
      <c r="P147" s="75"/>
    </row>
    <row r="148" spans="1:16" ht="15.75" x14ac:dyDescent="0.25">
      <c r="A148" s="50"/>
      <c r="B148" s="12"/>
      <c r="C148" s="51" t="s">
        <v>40</v>
      </c>
      <c r="D148" s="143" t="s">
        <v>105</v>
      </c>
      <c r="E148" s="12"/>
      <c r="F148" s="12"/>
      <c r="G148" s="12"/>
      <c r="H148" s="12"/>
      <c r="I148" s="12"/>
      <c r="J148" s="12"/>
      <c r="K148" s="129"/>
      <c r="L148" s="53"/>
      <c r="M148" s="107"/>
      <c r="N148" s="75"/>
      <c r="O148" s="75"/>
      <c r="P148" s="75"/>
    </row>
    <row r="149" spans="1:16" ht="15.75" x14ac:dyDescent="0.25">
      <c r="A149" s="50"/>
      <c r="B149" s="12"/>
      <c r="C149" s="51" t="s">
        <v>41</v>
      </c>
      <c r="D149" s="143" t="s">
        <v>105</v>
      </c>
      <c r="E149" s="12"/>
      <c r="F149" s="12"/>
      <c r="G149" s="12"/>
      <c r="H149" s="12"/>
      <c r="I149" s="12"/>
      <c r="J149" s="12"/>
      <c r="K149" s="129"/>
      <c r="L149" s="53"/>
      <c r="M149" s="107"/>
      <c r="N149" s="75"/>
      <c r="O149" s="75"/>
      <c r="P149" s="75"/>
    </row>
    <row r="150" spans="1:16" ht="15.75" x14ac:dyDescent="0.25">
      <c r="A150" s="50"/>
      <c r="B150" s="12"/>
      <c r="C150" s="128"/>
      <c r="D150" s="128"/>
      <c r="E150" s="12"/>
      <c r="F150" s="12"/>
      <c r="G150" s="12"/>
      <c r="H150" s="12"/>
      <c r="I150" s="51"/>
      <c r="J150" s="129"/>
      <c r="K150" s="129"/>
      <c r="L150" s="53"/>
      <c r="M150" s="107"/>
      <c r="N150" s="75"/>
      <c r="O150" s="75"/>
      <c r="P150" s="75"/>
    </row>
    <row r="151" spans="1:16" ht="15.75" x14ac:dyDescent="0.25">
      <c r="A151" s="50"/>
      <c r="B151" s="78" t="s">
        <v>9</v>
      </c>
      <c r="C151" s="78" t="s">
        <v>10</v>
      </c>
      <c r="D151" s="78" t="s">
        <v>11</v>
      </c>
      <c r="E151" s="78" t="s">
        <v>12</v>
      </c>
      <c r="F151" s="78" t="s">
        <v>13</v>
      </c>
      <c r="G151" s="79"/>
      <c r="H151" s="80" t="s">
        <v>14</v>
      </c>
      <c r="I151" s="80" t="s">
        <v>15</v>
      </c>
      <c r="J151" s="80" t="s">
        <v>16</v>
      </c>
      <c r="K151" s="79"/>
      <c r="L151" s="53"/>
      <c r="M151" s="107"/>
      <c r="N151" s="75"/>
      <c r="O151" s="75"/>
      <c r="P151" s="75"/>
    </row>
    <row r="152" spans="1:16" ht="15.75" x14ac:dyDescent="0.25">
      <c r="A152" s="50"/>
      <c r="B152" s="26">
        <v>1</v>
      </c>
      <c r="C152" s="32" t="s">
        <v>94</v>
      </c>
      <c r="D152" s="146" t="s">
        <v>107</v>
      </c>
      <c r="E152" s="146" t="s">
        <v>107</v>
      </c>
      <c r="F152" s="148" t="s">
        <v>107</v>
      </c>
      <c r="G152" s="12"/>
      <c r="H152" s="149" t="s">
        <v>107</v>
      </c>
      <c r="I152" s="149" t="s">
        <v>107</v>
      </c>
      <c r="J152" s="149" t="s">
        <v>107</v>
      </c>
      <c r="K152" s="12"/>
      <c r="L152" s="53"/>
      <c r="M152" s="107"/>
      <c r="N152" s="75"/>
      <c r="O152" s="75"/>
      <c r="P152" s="75"/>
    </row>
    <row r="153" spans="1:16" ht="15.75" x14ac:dyDescent="0.25">
      <c r="A153" s="50"/>
      <c r="B153" s="122"/>
      <c r="C153" s="99" t="s">
        <v>62</v>
      </c>
      <c r="D153" s="88">
        <v>0</v>
      </c>
      <c r="E153" s="88">
        <v>0</v>
      </c>
      <c r="F153" s="153" t="s">
        <v>107</v>
      </c>
      <c r="G153" s="12"/>
      <c r="H153" s="29"/>
      <c r="I153" s="30"/>
      <c r="J153" s="29"/>
      <c r="K153" s="79"/>
      <c r="L153" s="53"/>
      <c r="M153" s="107"/>
      <c r="N153" s="75"/>
      <c r="O153" s="75"/>
      <c r="P153" s="75"/>
    </row>
    <row r="154" spans="1:16" ht="15.75" x14ac:dyDescent="0.25">
      <c r="A154" s="50"/>
      <c r="B154" s="122"/>
      <c r="C154" s="99" t="s">
        <v>63</v>
      </c>
      <c r="D154" s="88">
        <v>0</v>
      </c>
      <c r="E154" s="88">
        <v>0</v>
      </c>
      <c r="F154" s="153" t="s">
        <v>107</v>
      </c>
      <c r="G154" s="12"/>
      <c r="H154" s="29"/>
      <c r="I154" s="30"/>
      <c r="J154" s="29"/>
      <c r="K154" s="79"/>
      <c r="L154" s="53"/>
      <c r="M154" s="107"/>
      <c r="N154" s="75"/>
      <c r="O154" s="75"/>
      <c r="P154" s="75"/>
    </row>
    <row r="155" spans="1:16" ht="15.75" x14ac:dyDescent="0.25">
      <c r="A155" s="50"/>
      <c r="B155" s="122"/>
      <c r="C155" s="99" t="s">
        <v>65</v>
      </c>
      <c r="D155" s="88">
        <v>0</v>
      </c>
      <c r="E155" s="88">
        <v>0</v>
      </c>
      <c r="F155" s="153" t="s">
        <v>107</v>
      </c>
      <c r="G155" s="12"/>
      <c r="H155" s="29"/>
      <c r="I155" s="30"/>
      <c r="J155" s="29"/>
      <c r="K155" s="79"/>
      <c r="L155" s="53"/>
      <c r="M155" s="107"/>
      <c r="N155" s="75"/>
      <c r="O155" s="75"/>
      <c r="P155" s="75"/>
    </row>
    <row r="156" spans="1:16" ht="15.75" x14ac:dyDescent="0.25">
      <c r="A156" s="50"/>
      <c r="B156" s="122"/>
      <c r="C156" s="99" t="s">
        <v>66</v>
      </c>
      <c r="D156" s="88">
        <v>0</v>
      </c>
      <c r="E156" s="88">
        <v>0</v>
      </c>
      <c r="F156" s="153" t="s">
        <v>107</v>
      </c>
      <c r="G156" s="12"/>
      <c r="H156" s="29"/>
      <c r="I156" s="30"/>
      <c r="J156" s="29"/>
      <c r="K156" s="79"/>
      <c r="L156" s="53"/>
      <c r="M156" s="107"/>
      <c r="N156" s="75"/>
      <c r="O156" s="75"/>
      <c r="P156" s="75"/>
    </row>
    <row r="157" spans="1:16" ht="15.75" x14ac:dyDescent="0.25">
      <c r="A157" s="50"/>
      <c r="B157" s="122"/>
      <c r="C157" s="99" t="s">
        <v>67</v>
      </c>
      <c r="D157" s="88">
        <v>0</v>
      </c>
      <c r="E157" s="88">
        <v>0</v>
      </c>
      <c r="F157" s="153" t="s">
        <v>107</v>
      </c>
      <c r="G157" s="12"/>
      <c r="H157" s="29"/>
      <c r="I157" s="30"/>
      <c r="J157" s="29"/>
      <c r="K157" s="79"/>
      <c r="L157" s="53"/>
      <c r="M157" s="107"/>
      <c r="N157" s="75"/>
      <c r="O157" s="75"/>
      <c r="P157" s="75"/>
    </row>
    <row r="158" spans="1:16" ht="15.75" x14ac:dyDescent="0.25">
      <c r="A158" s="50"/>
      <c r="B158" s="122"/>
      <c r="C158" s="99" t="s">
        <v>95</v>
      </c>
      <c r="D158" s="114">
        <v>0</v>
      </c>
      <c r="E158" s="114">
        <v>0</v>
      </c>
      <c r="F158" s="153" t="s">
        <v>107</v>
      </c>
      <c r="G158" s="12"/>
      <c r="H158" s="29"/>
      <c r="I158" s="30"/>
      <c r="J158" s="29"/>
      <c r="K158" s="79"/>
      <c r="L158" s="53"/>
      <c r="M158" s="107"/>
      <c r="N158" s="75"/>
      <c r="O158" s="75"/>
      <c r="P158" s="75"/>
    </row>
    <row r="159" spans="1:16" ht="15.75" x14ac:dyDescent="0.25">
      <c r="A159" s="50"/>
      <c r="B159" s="122"/>
      <c r="C159" s="99" t="s">
        <v>69</v>
      </c>
      <c r="D159" s="114">
        <v>0</v>
      </c>
      <c r="E159" s="114">
        <v>0</v>
      </c>
      <c r="F159" s="153" t="s">
        <v>107</v>
      </c>
      <c r="G159" s="12"/>
      <c r="H159" s="29"/>
      <c r="I159" s="30"/>
      <c r="J159" s="29"/>
      <c r="K159" s="79"/>
      <c r="L159" s="53"/>
      <c r="M159" s="107"/>
      <c r="N159" s="75"/>
      <c r="O159" s="75"/>
      <c r="P159" s="75"/>
    </row>
    <row r="160" spans="1:16" ht="15.75" x14ac:dyDescent="0.25">
      <c r="A160" s="50"/>
      <c r="B160" s="122"/>
      <c r="C160" s="99" t="s">
        <v>96</v>
      </c>
      <c r="D160" s="114">
        <v>0</v>
      </c>
      <c r="E160" s="114">
        <v>0</v>
      </c>
      <c r="F160" s="153" t="s">
        <v>107</v>
      </c>
      <c r="G160" s="12"/>
      <c r="H160" s="29"/>
      <c r="I160" s="30"/>
      <c r="J160" s="29"/>
      <c r="K160" s="79"/>
      <c r="L160" s="53"/>
      <c r="M160" s="107"/>
      <c r="N160" s="75"/>
      <c r="O160" s="75"/>
      <c r="P160" s="75"/>
    </row>
    <row r="161" spans="1:16" ht="15.75" x14ac:dyDescent="0.25">
      <c r="A161" s="50"/>
      <c r="B161" s="122"/>
      <c r="C161" s="99" t="s">
        <v>71</v>
      </c>
      <c r="D161" s="114"/>
      <c r="E161" s="114">
        <v>0</v>
      </c>
      <c r="F161" s="116"/>
      <c r="G161" s="12"/>
      <c r="H161" s="29"/>
      <c r="I161" s="30"/>
      <c r="J161" s="29"/>
      <c r="K161" s="79"/>
      <c r="L161" s="53"/>
      <c r="M161" s="107"/>
      <c r="N161" s="75"/>
      <c r="O161" s="75"/>
      <c r="P161" s="75"/>
    </row>
    <row r="162" spans="1:16" ht="15.75" x14ac:dyDescent="0.25">
      <c r="A162" s="50"/>
      <c r="B162" s="122"/>
      <c r="C162" s="99" t="s">
        <v>80</v>
      </c>
      <c r="D162" s="115">
        <v>0</v>
      </c>
      <c r="E162" s="115">
        <v>0</v>
      </c>
      <c r="F162" s="154" t="s">
        <v>107</v>
      </c>
      <c r="G162" s="12"/>
      <c r="H162" s="29"/>
      <c r="I162" s="30"/>
      <c r="J162" s="29"/>
      <c r="K162" s="79"/>
      <c r="L162" s="53"/>
      <c r="M162" s="107"/>
      <c r="N162" s="75"/>
      <c r="O162" s="75"/>
      <c r="P162" s="75"/>
    </row>
    <row r="163" spans="1:16" ht="15.75" x14ac:dyDescent="0.25">
      <c r="A163" s="50"/>
      <c r="B163" s="122"/>
      <c r="C163" s="99"/>
      <c r="D163" s="101">
        <v>0</v>
      </c>
      <c r="E163" s="101">
        <v>0</v>
      </c>
      <c r="F163" s="155" t="s">
        <v>107</v>
      </c>
      <c r="G163" s="12"/>
      <c r="H163" s="29"/>
      <c r="I163" s="30"/>
      <c r="J163" s="29"/>
      <c r="K163" s="79"/>
      <c r="L163" s="53"/>
      <c r="M163" s="107"/>
      <c r="N163" s="75"/>
      <c r="O163" s="75"/>
      <c r="P163" s="75"/>
    </row>
    <row r="164" spans="1:16" ht="15.75" x14ac:dyDescent="0.25">
      <c r="A164" s="50"/>
      <c r="B164" s="32">
        <v>2</v>
      </c>
      <c r="C164" s="123" t="s">
        <v>97</v>
      </c>
      <c r="D164" s="146" t="s">
        <v>107</v>
      </c>
      <c r="E164" s="152" t="s">
        <v>107</v>
      </c>
      <c r="F164" s="151" t="s">
        <v>107</v>
      </c>
      <c r="G164" s="12"/>
      <c r="H164" s="149" t="s">
        <v>107</v>
      </c>
      <c r="I164" s="149" t="s">
        <v>107</v>
      </c>
      <c r="J164" s="149" t="s">
        <v>107</v>
      </c>
      <c r="K164" s="12"/>
      <c r="L164" s="53"/>
      <c r="M164" s="107"/>
      <c r="N164" s="75"/>
      <c r="O164" s="75"/>
      <c r="P164" s="75"/>
    </row>
    <row r="165" spans="1:16" ht="15.75" x14ac:dyDescent="0.25">
      <c r="A165" s="50"/>
      <c r="B165" s="32">
        <v>3</v>
      </c>
      <c r="C165" s="32" t="s">
        <v>98</v>
      </c>
      <c r="D165" s="88">
        <v>0</v>
      </c>
      <c r="E165" s="124">
        <v>0</v>
      </c>
      <c r="F165" s="151" t="s">
        <v>107</v>
      </c>
      <c r="G165" s="12"/>
      <c r="H165" s="149" t="s">
        <v>107</v>
      </c>
      <c r="I165" s="149" t="s">
        <v>107</v>
      </c>
      <c r="J165" s="149" t="s">
        <v>107</v>
      </c>
      <c r="K165" s="12"/>
      <c r="L165" s="53"/>
      <c r="M165" s="107"/>
      <c r="N165" s="75"/>
      <c r="O165" s="75"/>
      <c r="P165" s="75"/>
    </row>
    <row r="166" spans="1:16" ht="15.75" x14ac:dyDescent="0.25">
      <c r="A166" s="50"/>
      <c r="B166" s="32">
        <v>4</v>
      </c>
      <c r="C166" s="39" t="s">
        <v>99</v>
      </c>
      <c r="D166" s="146" t="s">
        <v>107</v>
      </c>
      <c r="E166" s="156" t="s">
        <v>107</v>
      </c>
      <c r="F166" s="151" t="s">
        <v>107</v>
      </c>
      <c r="G166" s="12"/>
      <c r="H166" s="149" t="s">
        <v>107</v>
      </c>
      <c r="I166" s="149" t="s">
        <v>107</v>
      </c>
      <c r="J166" s="149" t="s">
        <v>107</v>
      </c>
      <c r="K166" s="12"/>
      <c r="L166" s="53"/>
      <c r="M166" s="107"/>
      <c r="N166" s="75"/>
      <c r="O166" s="75"/>
      <c r="P166" s="75"/>
    </row>
    <row r="167" spans="1:16" ht="15.75" x14ac:dyDescent="0.25">
      <c r="A167" s="50"/>
      <c r="B167" s="32">
        <v>5</v>
      </c>
      <c r="C167" s="32" t="s">
        <v>100</v>
      </c>
      <c r="D167" s="32">
        <v>0</v>
      </c>
      <c r="E167" s="125">
        <v>0</v>
      </c>
      <c r="F167" s="151" t="s">
        <v>107</v>
      </c>
      <c r="G167" s="51"/>
      <c r="H167" s="149" t="s">
        <v>107</v>
      </c>
      <c r="I167" s="149" t="s">
        <v>107</v>
      </c>
      <c r="J167" s="149" t="s">
        <v>107</v>
      </c>
      <c r="K167" s="12"/>
      <c r="L167" s="53"/>
      <c r="M167" s="107"/>
      <c r="N167" s="75"/>
      <c r="O167" s="75"/>
      <c r="P167" s="75"/>
    </row>
    <row r="168" spans="1:16" ht="15.75" x14ac:dyDescent="0.25">
      <c r="A168" s="50"/>
      <c r="B168" s="12"/>
      <c r="C168" s="12"/>
      <c r="D168" s="12"/>
      <c r="E168" s="12"/>
      <c r="F168" s="12"/>
      <c r="G168" s="12"/>
      <c r="H168" s="145" t="s">
        <v>107</v>
      </c>
      <c r="I168" s="145" t="s">
        <v>107</v>
      </c>
      <c r="J168" s="145" t="s">
        <v>107</v>
      </c>
      <c r="K168" s="12"/>
      <c r="L168" s="53"/>
      <c r="M168" s="107"/>
      <c r="N168" s="75"/>
      <c r="O168" s="75"/>
      <c r="P168" s="75"/>
    </row>
    <row r="169" spans="1:16" ht="15.75" x14ac:dyDescent="0.25">
      <c r="A169" s="50"/>
      <c r="B169" s="76"/>
      <c r="C169" s="76"/>
      <c r="D169" s="76"/>
      <c r="E169" s="76"/>
      <c r="F169" s="102"/>
      <c r="G169" s="102"/>
      <c r="H169" s="102"/>
      <c r="I169" s="102"/>
      <c r="J169" s="104"/>
      <c r="K169" s="104"/>
      <c r="L169" s="53"/>
      <c r="M169" s="107"/>
      <c r="N169" s="75"/>
      <c r="O169" s="75"/>
      <c r="P169" s="75"/>
    </row>
    <row r="170" spans="1:16" ht="15.75" x14ac:dyDescent="0.25">
      <c r="A170" s="50"/>
      <c r="B170" s="12"/>
      <c r="C170" s="143" t="s">
        <v>109</v>
      </c>
      <c r="D170" s="12"/>
      <c r="E170" s="12"/>
      <c r="F170" s="51"/>
      <c r="G170" s="51"/>
      <c r="H170" s="51"/>
      <c r="I170" s="51"/>
      <c r="J170" s="51"/>
      <c r="K170" s="12"/>
      <c r="L170" s="53"/>
      <c r="M170" s="107"/>
      <c r="N170" s="75"/>
      <c r="O170" s="75"/>
      <c r="P170" s="75"/>
    </row>
    <row r="171" spans="1:16" ht="15.75" x14ac:dyDescent="0.25">
      <c r="A171" s="50"/>
      <c r="B171" s="12"/>
      <c r="C171" s="128" t="s">
        <v>32</v>
      </c>
      <c r="D171" s="128" t="s">
        <v>57</v>
      </c>
      <c r="E171" s="12"/>
      <c r="F171" s="192" t="s">
        <v>33</v>
      </c>
      <c r="G171" s="192"/>
      <c r="H171" s="192"/>
      <c r="I171" s="51"/>
      <c r="J171" s="189" t="s">
        <v>34</v>
      </c>
      <c r="K171" s="189"/>
      <c r="L171" s="53"/>
      <c r="M171" s="107"/>
      <c r="N171" s="75"/>
      <c r="O171" s="75"/>
      <c r="P171" s="75"/>
    </row>
    <row r="172" spans="1:16" ht="15.75" x14ac:dyDescent="0.25">
      <c r="A172" s="50"/>
      <c r="B172" s="12"/>
      <c r="C172" s="12"/>
      <c r="D172" s="12"/>
      <c r="E172" s="12"/>
      <c r="F172" s="51"/>
      <c r="G172" s="51"/>
      <c r="H172" s="51"/>
      <c r="I172" s="51"/>
      <c r="J172" s="129"/>
      <c r="K172" s="129"/>
      <c r="L172" s="53"/>
      <c r="M172" s="107"/>
      <c r="N172" s="75"/>
      <c r="O172" s="75"/>
      <c r="P172" s="75"/>
    </row>
    <row r="173" spans="1:16" ht="15.75" x14ac:dyDescent="0.25">
      <c r="A173" s="50"/>
      <c r="B173" s="12"/>
      <c r="C173" s="12"/>
      <c r="D173" s="12"/>
      <c r="E173" s="12"/>
      <c r="F173" s="51"/>
      <c r="G173" s="51"/>
      <c r="H173" s="51"/>
      <c r="I173" s="51"/>
      <c r="J173" s="129"/>
      <c r="K173" s="129"/>
      <c r="L173" s="53"/>
      <c r="M173" s="107"/>
      <c r="N173" s="75"/>
      <c r="O173" s="75"/>
      <c r="P173" s="75"/>
    </row>
    <row r="174" spans="1:16" ht="15.75" x14ac:dyDescent="0.25">
      <c r="A174" s="50"/>
      <c r="B174" s="12"/>
      <c r="C174" s="12"/>
      <c r="D174" s="12"/>
      <c r="E174" s="12"/>
      <c r="F174" s="51"/>
      <c r="G174" s="51"/>
      <c r="H174" s="51"/>
      <c r="I174" s="51"/>
      <c r="J174" s="129"/>
      <c r="K174" s="129"/>
      <c r="L174" s="53"/>
      <c r="M174" s="107"/>
      <c r="N174" s="75"/>
      <c r="O174" s="75"/>
      <c r="P174" s="75"/>
    </row>
    <row r="175" spans="1:16" ht="15.75" x14ac:dyDescent="0.25">
      <c r="A175" s="50"/>
      <c r="B175" s="12"/>
      <c r="C175" s="12"/>
      <c r="D175" s="12"/>
      <c r="E175" s="12"/>
      <c r="F175" s="51"/>
      <c r="G175" s="51"/>
      <c r="H175" s="51"/>
      <c r="I175" s="51"/>
      <c r="J175" s="129"/>
      <c r="K175" s="129"/>
      <c r="L175" s="53"/>
      <c r="M175" s="107"/>
      <c r="N175" s="75"/>
      <c r="O175" s="75"/>
      <c r="P175" s="75"/>
    </row>
    <row r="176" spans="1:16" ht="15.75" x14ac:dyDescent="0.25">
      <c r="A176" s="50"/>
      <c r="B176" s="12"/>
      <c r="C176" s="127"/>
      <c r="D176" s="127"/>
      <c r="E176" s="12"/>
      <c r="F176" s="190"/>
      <c r="G176" s="190"/>
      <c r="H176" s="190"/>
      <c r="I176" s="51"/>
      <c r="J176" s="191"/>
      <c r="K176" s="191"/>
      <c r="L176" s="53"/>
      <c r="M176" s="107"/>
      <c r="N176" s="75"/>
      <c r="O176" s="75"/>
      <c r="P176" s="75"/>
    </row>
    <row r="177" spans="1:22" ht="15.75" x14ac:dyDescent="0.25">
      <c r="A177" s="50"/>
      <c r="B177" s="12"/>
      <c r="C177" s="150" t="s">
        <v>112</v>
      </c>
      <c r="D177" s="128" t="s">
        <v>60</v>
      </c>
      <c r="E177" s="12"/>
      <c r="F177" s="192" t="s">
        <v>36</v>
      </c>
      <c r="G177" s="192"/>
      <c r="H177" s="192"/>
      <c r="I177" s="51"/>
      <c r="J177" s="189" t="s">
        <v>37</v>
      </c>
      <c r="K177" s="189"/>
      <c r="L177" s="53"/>
      <c r="M177" s="107"/>
      <c r="N177" s="75"/>
      <c r="O177" s="75"/>
      <c r="P177" s="75"/>
    </row>
    <row r="178" spans="1:22" ht="15.75" x14ac:dyDescent="0.25">
      <c r="A178" s="50"/>
      <c r="B178" s="12"/>
      <c r="C178" s="128"/>
      <c r="D178" s="128"/>
      <c r="E178" s="12"/>
      <c r="F178" s="12"/>
      <c r="G178" s="12"/>
      <c r="H178" s="12"/>
      <c r="I178" s="51"/>
      <c r="J178" s="129"/>
      <c r="K178" s="129"/>
      <c r="L178" s="53"/>
      <c r="M178" s="107"/>
      <c r="N178" s="75"/>
      <c r="O178" s="75"/>
      <c r="P178" s="75"/>
    </row>
    <row r="179" spans="1:22" ht="15.75" x14ac:dyDescent="0.25">
      <c r="B179" s="5"/>
      <c r="C179" s="53"/>
      <c r="D179" s="53"/>
      <c r="E179" s="5"/>
      <c r="F179" s="5"/>
      <c r="G179" s="5"/>
      <c r="H179" s="5"/>
      <c r="I179" s="93"/>
      <c r="J179" s="89"/>
      <c r="K179" s="89"/>
      <c r="L179" s="53"/>
      <c r="M179" s="107"/>
      <c r="N179" s="75"/>
      <c r="O179" s="75"/>
      <c r="P179" s="75"/>
    </row>
    <row r="180" spans="1:22" ht="15.75" x14ac:dyDescent="0.25">
      <c r="B180" s="5"/>
      <c r="C180" s="53"/>
      <c r="D180" s="53"/>
      <c r="E180" s="5"/>
      <c r="F180" s="5"/>
      <c r="G180" s="5"/>
      <c r="H180" s="5"/>
      <c r="I180" s="93"/>
      <c r="J180" s="89"/>
      <c r="K180" s="89"/>
      <c r="L180" s="53"/>
      <c r="M180" s="107"/>
      <c r="N180" s="75"/>
      <c r="O180" s="75"/>
      <c r="P180" s="75"/>
    </row>
    <row r="181" spans="1:22" ht="15.75" x14ac:dyDescent="0.25">
      <c r="B181" s="5"/>
      <c r="C181" s="53"/>
      <c r="D181" s="53"/>
      <c r="E181" s="5"/>
      <c r="F181" s="5"/>
      <c r="G181" s="5"/>
      <c r="H181" s="5"/>
      <c r="I181" s="93"/>
      <c r="J181" s="89"/>
      <c r="K181" s="89"/>
      <c r="L181" s="53"/>
      <c r="M181" s="107"/>
      <c r="N181" s="75"/>
      <c r="O181" s="75"/>
      <c r="P181" s="75"/>
    </row>
    <row r="182" spans="1:22" s="130" customFormat="1" x14ac:dyDescent="0.2">
      <c r="B182" s="131"/>
      <c r="C182" s="132"/>
      <c r="D182" s="180" t="s">
        <v>0</v>
      </c>
      <c r="E182" s="181"/>
      <c r="F182" s="182" t="s">
        <v>1</v>
      </c>
      <c r="G182" s="182"/>
      <c r="H182" s="182"/>
      <c r="I182" s="182" t="s">
        <v>120</v>
      </c>
      <c r="J182" s="182"/>
      <c r="K182" s="133"/>
      <c r="L182" s="139"/>
      <c r="M182" s="134"/>
      <c r="N182" s="139"/>
    </row>
    <row r="183" spans="1:22" s="130" customFormat="1" ht="14.25" x14ac:dyDescent="0.2">
      <c r="B183" s="135"/>
      <c r="C183" s="136"/>
      <c r="D183" s="183" t="s">
        <v>2</v>
      </c>
      <c r="E183" s="183"/>
      <c r="F183" s="182" t="s">
        <v>3</v>
      </c>
      <c r="G183" s="182"/>
      <c r="H183" s="182"/>
      <c r="I183" s="193" t="s">
        <v>101</v>
      </c>
      <c r="J183" s="193"/>
      <c r="K183" s="133"/>
      <c r="L183" s="140"/>
      <c r="M183" s="134"/>
      <c r="N183" s="140"/>
    </row>
    <row r="184" spans="1:22" s="130" customFormat="1" ht="14.25" x14ac:dyDescent="0.2">
      <c r="B184" s="135"/>
      <c r="C184" s="136"/>
      <c r="D184" s="183"/>
      <c r="E184" s="183"/>
      <c r="F184" s="182" t="s">
        <v>102</v>
      </c>
      <c r="G184" s="182"/>
      <c r="H184" s="182"/>
      <c r="I184" s="182" t="s">
        <v>121</v>
      </c>
      <c r="J184" s="182"/>
      <c r="K184" s="133"/>
      <c r="L184" s="139"/>
      <c r="M184" s="134"/>
      <c r="N184" s="139"/>
    </row>
    <row r="185" spans="1:22" s="130" customFormat="1" ht="14.25" x14ac:dyDescent="0.2">
      <c r="B185" s="135"/>
      <c r="C185" s="136"/>
      <c r="D185" s="183" t="s">
        <v>4</v>
      </c>
      <c r="E185" s="183"/>
      <c r="F185" s="182" t="s">
        <v>103</v>
      </c>
      <c r="G185" s="182"/>
      <c r="H185" s="182"/>
      <c r="I185" s="184" t="s">
        <v>104</v>
      </c>
      <c r="J185" s="184"/>
      <c r="K185" s="133"/>
      <c r="L185" s="141"/>
      <c r="M185" s="134"/>
      <c r="N185" s="141"/>
    </row>
    <row r="186" spans="1:22" s="130" customFormat="1" ht="14.25" x14ac:dyDescent="0.2">
      <c r="B186" s="137"/>
      <c r="C186" s="138"/>
      <c r="D186" s="183"/>
      <c r="E186" s="183"/>
      <c r="F186" s="185" t="s">
        <v>5</v>
      </c>
      <c r="G186" s="186"/>
      <c r="H186" s="186"/>
      <c r="I186" s="186"/>
      <c r="J186" s="187"/>
      <c r="K186" s="139"/>
      <c r="L186" s="139"/>
      <c r="M186" s="139"/>
      <c r="N186" s="139"/>
    </row>
    <row r="187" spans="1:22" ht="15.75" x14ac:dyDescent="0.25">
      <c r="B187" s="5"/>
      <c r="C187" s="53"/>
      <c r="D187" s="53"/>
      <c r="E187" s="5"/>
      <c r="F187" s="5"/>
      <c r="G187" s="5"/>
      <c r="H187" s="5"/>
      <c r="I187" s="93"/>
      <c r="J187" s="89"/>
      <c r="K187" s="5"/>
      <c r="L187" s="5"/>
      <c r="M187" s="5"/>
      <c r="N187" s="5"/>
      <c r="O187" s="5"/>
      <c r="P187" s="75"/>
      <c r="Q187" s="75"/>
      <c r="R187" s="75"/>
      <c r="S187" s="75"/>
      <c r="T187" s="75"/>
      <c r="U187" s="75"/>
      <c r="V187" s="75"/>
    </row>
    <row r="188" spans="1:22" ht="15.75" x14ac:dyDescent="0.25">
      <c r="B188" s="5"/>
      <c r="C188" s="53"/>
      <c r="D188" s="53"/>
      <c r="E188" s="5"/>
      <c r="F188" s="5"/>
      <c r="G188" s="5"/>
      <c r="H188" s="5"/>
      <c r="I188" s="93"/>
      <c r="J188" s="89"/>
      <c r="K188" s="5"/>
      <c r="L188" s="5"/>
      <c r="M188" s="5"/>
      <c r="N188" s="5"/>
      <c r="O188" s="5"/>
      <c r="P188" s="75"/>
      <c r="Q188" s="75"/>
      <c r="R188" s="75"/>
      <c r="S188" s="75"/>
      <c r="T188" s="75"/>
      <c r="U188" s="75"/>
      <c r="V188" s="75"/>
    </row>
    <row r="189" spans="1:22" ht="15.75" x14ac:dyDescent="0.25">
      <c r="A189" s="50"/>
      <c r="B189" s="51"/>
      <c r="C189" s="12"/>
      <c r="D189" s="12"/>
      <c r="E189" s="12"/>
      <c r="F189" s="12"/>
      <c r="G189" s="15"/>
      <c r="H189" s="12"/>
      <c r="I189" s="12"/>
      <c r="J189" s="12"/>
      <c r="K189" s="12"/>
      <c r="L189" s="5"/>
      <c r="M189" s="5"/>
      <c r="N189" s="5"/>
      <c r="O189" s="5"/>
      <c r="P189" s="75"/>
      <c r="Q189" s="75"/>
      <c r="R189" s="75"/>
      <c r="S189" s="75"/>
      <c r="T189" s="75"/>
      <c r="U189" s="75"/>
      <c r="V189" s="75"/>
    </row>
    <row r="190" spans="1:22" ht="15.75" x14ac:dyDescent="0.25">
      <c r="A190" s="50"/>
      <c r="B190" s="12"/>
      <c r="C190" s="12"/>
      <c r="D190" s="12"/>
      <c r="E190" s="12"/>
      <c r="F190" s="12"/>
      <c r="G190" s="15"/>
      <c r="H190" s="12"/>
      <c r="I190" s="12"/>
      <c r="J190" s="12"/>
      <c r="K190" s="12"/>
      <c r="L190" s="5"/>
      <c r="M190" s="5"/>
      <c r="N190" s="5"/>
      <c r="O190" s="5"/>
      <c r="P190" s="75"/>
      <c r="Q190" s="75"/>
      <c r="R190" s="75"/>
      <c r="S190" s="75"/>
      <c r="T190" s="75"/>
      <c r="U190" s="75"/>
      <c r="V190" s="75"/>
    </row>
    <row r="191" spans="1:22" ht="18.75" x14ac:dyDescent="0.25">
      <c r="A191" s="50"/>
      <c r="B191" s="188" t="s">
        <v>106</v>
      </c>
      <c r="C191" s="188"/>
      <c r="D191" s="188"/>
      <c r="E191" s="188"/>
      <c r="F191" s="188"/>
      <c r="G191" s="188"/>
      <c r="H191" s="188"/>
      <c r="I191" s="188"/>
      <c r="J191" s="188"/>
      <c r="K191" s="12"/>
      <c r="L191" s="5"/>
      <c r="M191" s="5"/>
      <c r="N191" s="5"/>
      <c r="O191" s="5"/>
      <c r="P191" s="75"/>
      <c r="Q191" s="75"/>
      <c r="R191" s="75"/>
      <c r="S191" s="75"/>
      <c r="T191" s="75"/>
      <c r="U191" s="75"/>
      <c r="V191" s="75"/>
    </row>
    <row r="192" spans="1:22" ht="18.75" x14ac:dyDescent="0.25">
      <c r="A192" s="50"/>
      <c r="B192" s="126"/>
      <c r="C192" s="126"/>
      <c r="D192" s="126"/>
      <c r="E192" s="126"/>
      <c r="F192" s="126"/>
      <c r="G192" s="126"/>
      <c r="H192" s="126"/>
      <c r="I192" s="126"/>
      <c r="J192" s="126"/>
      <c r="K192" s="12"/>
      <c r="L192" s="5"/>
      <c r="M192" s="5"/>
      <c r="N192" s="5"/>
      <c r="O192" s="5"/>
      <c r="P192" s="75"/>
      <c r="Q192" s="75"/>
      <c r="R192" s="75"/>
      <c r="S192" s="75"/>
      <c r="T192" s="75"/>
      <c r="U192" s="75"/>
      <c r="V192" s="75"/>
    </row>
    <row r="193" spans="1:22" ht="18.75" x14ac:dyDescent="0.25">
      <c r="A193" s="50"/>
      <c r="B193" s="126"/>
      <c r="C193" s="126"/>
      <c r="D193" s="126"/>
      <c r="E193" s="126"/>
      <c r="F193" s="126"/>
      <c r="G193" s="126"/>
      <c r="H193" s="126"/>
      <c r="I193" s="126"/>
      <c r="J193" s="126"/>
      <c r="K193" s="12"/>
      <c r="L193" s="5"/>
      <c r="M193" s="5"/>
      <c r="N193" s="5"/>
      <c r="O193" s="5"/>
      <c r="P193" s="75"/>
      <c r="Q193" s="75"/>
      <c r="R193" s="75"/>
      <c r="S193" s="75"/>
      <c r="T193" s="75"/>
      <c r="U193" s="75"/>
      <c r="V193" s="75"/>
    </row>
    <row r="194" spans="1:22" ht="15.75" x14ac:dyDescent="0.25">
      <c r="A194" s="50"/>
      <c r="B194" s="12"/>
      <c r="C194" s="51" t="s">
        <v>38</v>
      </c>
      <c r="D194" s="143" t="s">
        <v>113</v>
      </c>
      <c r="E194" s="12"/>
      <c r="F194" s="12"/>
      <c r="G194" s="12"/>
      <c r="H194" s="12"/>
      <c r="I194" s="12"/>
      <c r="J194" s="12"/>
      <c r="K194" s="12"/>
      <c r="L194" s="5"/>
      <c r="M194" s="5"/>
      <c r="N194" s="5"/>
      <c r="O194" s="5"/>
      <c r="P194" s="75"/>
      <c r="Q194" s="75"/>
      <c r="R194" s="75"/>
      <c r="S194" s="75"/>
      <c r="T194" s="75"/>
      <c r="U194" s="75"/>
      <c r="V194" s="75"/>
    </row>
    <row r="195" spans="1:22" ht="15.75" x14ac:dyDescent="0.25">
      <c r="A195" s="50"/>
      <c r="B195" s="12"/>
      <c r="C195" s="51" t="s">
        <v>39</v>
      </c>
      <c r="D195" s="143" t="s">
        <v>105</v>
      </c>
      <c r="E195" s="12"/>
      <c r="F195" s="12"/>
      <c r="G195" s="12"/>
      <c r="H195" s="12"/>
      <c r="I195" s="12"/>
      <c r="J195" s="12"/>
      <c r="K195" s="12"/>
      <c r="L195" s="5"/>
      <c r="M195" s="5"/>
      <c r="N195" s="5"/>
      <c r="O195" s="5"/>
      <c r="P195" s="75"/>
      <c r="Q195" s="75"/>
      <c r="R195" s="75"/>
      <c r="S195" s="75"/>
      <c r="T195" s="75"/>
      <c r="U195" s="75"/>
      <c r="V195" s="75"/>
    </row>
    <row r="196" spans="1:22" ht="15.75" x14ac:dyDescent="0.25">
      <c r="A196" s="50"/>
      <c r="B196" s="12"/>
      <c r="C196" s="51" t="s">
        <v>40</v>
      </c>
      <c r="D196" s="143" t="s">
        <v>105</v>
      </c>
      <c r="E196" s="12"/>
      <c r="F196" s="12"/>
      <c r="G196" s="12"/>
      <c r="H196" s="12"/>
      <c r="I196" s="12"/>
      <c r="J196" s="12"/>
      <c r="K196" s="12"/>
      <c r="L196" s="5"/>
      <c r="M196" s="5"/>
      <c r="N196" s="5"/>
      <c r="O196" s="5"/>
      <c r="P196" s="75"/>
      <c r="Q196" s="75"/>
      <c r="R196" s="75"/>
      <c r="S196" s="75"/>
      <c r="T196" s="75"/>
      <c r="U196" s="75"/>
      <c r="V196" s="75"/>
    </row>
    <row r="197" spans="1:22" ht="15.75" x14ac:dyDescent="0.25">
      <c r="A197" s="50"/>
      <c r="B197" s="12"/>
      <c r="C197" s="51" t="s">
        <v>41</v>
      </c>
      <c r="D197" s="143" t="s">
        <v>105</v>
      </c>
      <c r="E197" s="12"/>
      <c r="F197" s="12"/>
      <c r="G197" s="12"/>
      <c r="H197" s="12"/>
      <c r="I197" s="12"/>
      <c r="J197" s="12"/>
      <c r="K197" s="12"/>
      <c r="L197" s="5"/>
      <c r="M197" s="5"/>
      <c r="N197" s="5"/>
      <c r="O197" s="5"/>
      <c r="P197" s="75"/>
      <c r="Q197" s="75"/>
      <c r="R197" s="75"/>
      <c r="S197" s="75"/>
      <c r="T197" s="75"/>
      <c r="U197" s="75"/>
      <c r="V197" s="75"/>
    </row>
    <row r="198" spans="1:22" ht="15.75" x14ac:dyDescent="0.25">
      <c r="A198" s="50"/>
      <c r="B198" s="51"/>
      <c r="C198" s="51"/>
      <c r="D198" s="51"/>
      <c r="E198" s="51"/>
      <c r="F198" s="128"/>
      <c r="G198" s="128"/>
      <c r="H198" s="128"/>
      <c r="I198" s="128"/>
      <c r="J198" s="128"/>
      <c r="K198" s="12"/>
      <c r="L198" s="5"/>
      <c r="M198" s="5"/>
      <c r="N198" s="5"/>
      <c r="O198" s="5"/>
      <c r="P198" s="75"/>
      <c r="Q198" s="75"/>
      <c r="R198" s="75"/>
      <c r="S198" s="75"/>
      <c r="T198" s="75"/>
      <c r="U198" s="75"/>
      <c r="V198" s="75"/>
    </row>
    <row r="199" spans="1:22" ht="15.75" x14ac:dyDescent="0.25">
      <c r="A199" s="50"/>
      <c r="B199" s="22"/>
      <c r="C199" s="12"/>
      <c r="D199" s="12"/>
      <c r="E199" s="12"/>
      <c r="F199" s="12"/>
      <c r="G199" s="12"/>
      <c r="H199" s="12"/>
      <c r="I199" s="12"/>
      <c r="J199" s="12"/>
      <c r="K199" s="12"/>
      <c r="L199" s="5"/>
      <c r="M199" s="5"/>
      <c r="N199" s="5"/>
      <c r="O199" s="5"/>
      <c r="P199" s="75"/>
      <c r="Q199" s="75"/>
      <c r="R199" s="75"/>
      <c r="S199" s="75"/>
      <c r="T199" s="75"/>
      <c r="U199" s="75"/>
      <c r="V199" s="75"/>
    </row>
    <row r="200" spans="1:22" ht="15.75" x14ac:dyDescent="0.25">
      <c r="A200" s="50"/>
      <c r="B200" s="78" t="s">
        <v>9</v>
      </c>
      <c r="C200" s="78" t="s">
        <v>10</v>
      </c>
      <c r="D200" s="78" t="s">
        <v>11</v>
      </c>
      <c r="E200" s="78" t="s">
        <v>12</v>
      </c>
      <c r="F200" s="78" t="s">
        <v>13</v>
      </c>
      <c r="G200" s="79"/>
      <c r="H200" s="80" t="s">
        <v>14</v>
      </c>
      <c r="I200" s="80" t="s">
        <v>15</v>
      </c>
      <c r="J200" s="80" t="s">
        <v>16</v>
      </c>
      <c r="K200" s="79"/>
      <c r="L200" s="81"/>
      <c r="M200" s="85"/>
      <c r="N200" s="85" t="s">
        <v>53</v>
      </c>
      <c r="O200" s="85"/>
      <c r="P200" s="75"/>
      <c r="Q200" s="75"/>
      <c r="R200" s="75"/>
      <c r="S200" s="75"/>
      <c r="T200" s="75"/>
      <c r="U200" s="75"/>
      <c r="V200" s="75"/>
    </row>
    <row r="201" spans="1:22" ht="15.75" x14ac:dyDescent="0.25">
      <c r="A201" s="50"/>
      <c r="B201" s="26">
        <v>1</v>
      </c>
      <c r="C201" s="26" t="s">
        <v>42</v>
      </c>
      <c r="D201" s="37">
        <v>0</v>
      </c>
      <c r="E201" s="118">
        <v>0</v>
      </c>
      <c r="F201" s="157" t="s">
        <v>107</v>
      </c>
      <c r="G201" s="12"/>
      <c r="H201" s="149" t="s">
        <v>107</v>
      </c>
      <c r="I201" s="149" t="s">
        <v>107</v>
      </c>
      <c r="J201" s="149" t="s">
        <v>107</v>
      </c>
      <c r="K201" s="12"/>
      <c r="L201" s="5"/>
      <c r="M201" s="85">
        <v>1</v>
      </c>
      <c r="N201" s="85" t="s">
        <v>54</v>
      </c>
      <c r="O201" s="5"/>
      <c r="P201" s="75"/>
      <c r="Q201" s="75"/>
      <c r="R201" s="75"/>
      <c r="S201" s="75"/>
      <c r="T201" s="75"/>
      <c r="U201" s="75"/>
      <c r="V201" s="75"/>
    </row>
    <row r="202" spans="1:22" ht="30" x14ac:dyDescent="0.25">
      <c r="A202" s="50"/>
      <c r="B202" s="32">
        <v>2</v>
      </c>
      <c r="C202" s="39" t="s">
        <v>83</v>
      </c>
      <c r="D202" s="37">
        <v>0</v>
      </c>
      <c r="E202" s="119">
        <v>0</v>
      </c>
      <c r="F202" s="151" t="s">
        <v>107</v>
      </c>
      <c r="G202" s="12"/>
      <c r="H202" s="149" t="s">
        <v>107</v>
      </c>
      <c r="I202" s="149" t="s">
        <v>107</v>
      </c>
      <c r="J202" s="149" t="s">
        <v>107</v>
      </c>
      <c r="K202" s="12"/>
      <c r="L202" s="5"/>
      <c r="M202" s="85">
        <v>2</v>
      </c>
      <c r="N202" s="85" t="s">
        <v>55</v>
      </c>
      <c r="O202" s="5"/>
      <c r="P202" s="75"/>
      <c r="Q202" s="75"/>
      <c r="R202" s="75"/>
      <c r="S202" s="75"/>
      <c r="T202" s="75"/>
      <c r="U202" s="75"/>
      <c r="V202" s="75"/>
    </row>
    <row r="203" spans="1:22" ht="30" x14ac:dyDescent="0.25">
      <c r="A203" s="50"/>
      <c r="B203" s="32">
        <v>3</v>
      </c>
      <c r="C203" s="39" t="s">
        <v>84</v>
      </c>
      <c r="D203" s="146" t="s">
        <v>107</v>
      </c>
      <c r="E203" s="147" t="s">
        <v>107</v>
      </c>
      <c r="F203" s="151" t="s">
        <v>107</v>
      </c>
      <c r="G203" s="12"/>
      <c r="H203" s="149" t="s">
        <v>107</v>
      </c>
      <c r="I203" s="149" t="s">
        <v>107</v>
      </c>
      <c r="J203" s="149" t="s">
        <v>107</v>
      </c>
      <c r="K203" s="12"/>
      <c r="L203" s="5"/>
      <c r="M203" s="85">
        <v>3</v>
      </c>
      <c r="N203" s="85" t="s">
        <v>56</v>
      </c>
      <c r="O203" s="5"/>
      <c r="P203" s="75"/>
      <c r="Q203" s="75"/>
      <c r="R203" s="75"/>
      <c r="S203" s="75"/>
      <c r="T203" s="75"/>
      <c r="U203" s="75"/>
      <c r="V203" s="75"/>
    </row>
    <row r="204" spans="1:22" ht="15.75" x14ac:dyDescent="0.25">
      <c r="A204" s="50"/>
      <c r="B204" s="32">
        <v>4</v>
      </c>
      <c r="C204" s="39" t="s">
        <v>85</v>
      </c>
      <c r="D204" s="146" t="s">
        <v>107</v>
      </c>
      <c r="E204" s="147" t="s">
        <v>107</v>
      </c>
      <c r="F204" s="151" t="s">
        <v>107</v>
      </c>
      <c r="G204" s="12"/>
      <c r="H204" s="149" t="s">
        <v>107</v>
      </c>
      <c r="I204" s="149" t="s">
        <v>107</v>
      </c>
      <c r="J204" s="149" t="s">
        <v>107</v>
      </c>
      <c r="K204" s="12"/>
      <c r="L204" s="5"/>
      <c r="M204" s="90">
        <v>4</v>
      </c>
      <c r="N204" s="85" t="s">
        <v>58</v>
      </c>
      <c r="O204" s="5"/>
      <c r="P204" s="75"/>
      <c r="Q204" s="75"/>
      <c r="R204" s="75"/>
      <c r="S204" s="75"/>
      <c r="T204" s="75"/>
      <c r="U204" s="75"/>
      <c r="V204" s="120">
        <v>0.66666666666666663</v>
      </c>
    </row>
    <row r="205" spans="1:22" ht="15.75" x14ac:dyDescent="0.25">
      <c r="A205" s="50"/>
      <c r="B205" s="32">
        <v>5</v>
      </c>
      <c r="C205" s="39" t="s">
        <v>52</v>
      </c>
      <c r="D205" s="146" t="s">
        <v>107</v>
      </c>
      <c r="E205" s="147" t="s">
        <v>107</v>
      </c>
      <c r="F205" s="151" t="s">
        <v>107</v>
      </c>
      <c r="G205" s="12"/>
      <c r="H205" s="149" t="s">
        <v>107</v>
      </c>
      <c r="I205" s="149" t="s">
        <v>107</v>
      </c>
      <c r="J205" s="149" t="s">
        <v>107</v>
      </c>
      <c r="K205" s="12"/>
      <c r="L205" s="5"/>
      <c r="M205" s="5"/>
      <c r="N205" s="85" t="s">
        <v>59</v>
      </c>
      <c r="O205" s="5"/>
      <c r="P205" s="75"/>
      <c r="Q205" s="75"/>
      <c r="R205" s="75"/>
      <c r="S205" s="75"/>
      <c r="T205" s="75"/>
      <c r="U205" s="75"/>
      <c r="V205" s="120">
        <v>0.4</v>
      </c>
    </row>
    <row r="206" spans="1:22" ht="15.75" x14ac:dyDescent="0.25">
      <c r="A206" s="50"/>
      <c r="B206" s="32">
        <v>6</v>
      </c>
      <c r="C206" s="39" t="s">
        <v>86</v>
      </c>
      <c r="D206" s="146" t="s">
        <v>107</v>
      </c>
      <c r="E206" s="147" t="s">
        <v>107</v>
      </c>
      <c r="F206" s="151" t="s">
        <v>107</v>
      </c>
      <c r="G206" s="12"/>
      <c r="H206" s="149" t="s">
        <v>107</v>
      </c>
      <c r="I206" s="149" t="s">
        <v>107</v>
      </c>
      <c r="J206" s="149" t="s">
        <v>107</v>
      </c>
      <c r="K206" s="12"/>
      <c r="L206" s="5"/>
      <c r="M206" s="5"/>
      <c r="N206" s="5"/>
      <c r="O206" s="5"/>
      <c r="P206" s="75"/>
      <c r="Q206" s="75"/>
      <c r="R206" s="75"/>
      <c r="S206" s="75"/>
      <c r="T206" s="75"/>
      <c r="U206" s="75"/>
      <c r="V206" s="121">
        <v>0.16666666666666666</v>
      </c>
    </row>
    <row r="207" spans="1:22" ht="15.75" x14ac:dyDescent="0.25">
      <c r="A207" s="50"/>
      <c r="B207" s="12"/>
      <c r="C207" s="12"/>
      <c r="D207" s="12"/>
      <c r="E207" s="12"/>
      <c r="F207" s="12"/>
      <c r="G207" s="12"/>
      <c r="H207" s="145" t="s">
        <v>107</v>
      </c>
      <c r="I207" s="145" t="s">
        <v>107</v>
      </c>
      <c r="J207" s="145" t="s">
        <v>107</v>
      </c>
      <c r="K207" s="12"/>
      <c r="L207" s="5"/>
      <c r="M207" s="5"/>
      <c r="N207" s="85" t="s">
        <v>87</v>
      </c>
      <c r="O207" s="5"/>
      <c r="P207" s="75"/>
      <c r="Q207" s="75"/>
      <c r="R207" s="75"/>
      <c r="S207" s="75"/>
      <c r="T207" s="75"/>
      <c r="U207" s="75"/>
      <c r="V207" s="75"/>
    </row>
    <row r="208" spans="1:22" ht="15.75" x14ac:dyDescent="0.25">
      <c r="A208" s="50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5"/>
      <c r="M208" s="85">
        <v>1</v>
      </c>
      <c r="N208" s="85" t="s">
        <v>88</v>
      </c>
      <c r="O208" s="5"/>
      <c r="P208" s="75"/>
      <c r="Q208" s="75"/>
      <c r="R208" s="75"/>
      <c r="S208" s="75"/>
      <c r="T208" s="75"/>
      <c r="U208" s="75"/>
      <c r="V208" s="75"/>
    </row>
    <row r="209" spans="1:22" ht="35.25" customHeight="1" x14ac:dyDescent="0.25">
      <c r="A209" s="50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5"/>
      <c r="M209" s="85">
        <v>2</v>
      </c>
      <c r="N209" s="194" t="s">
        <v>89</v>
      </c>
      <c r="O209" s="194"/>
      <c r="P209" s="194"/>
      <c r="Q209" s="194"/>
      <c r="R209" s="194"/>
      <c r="S209" s="75"/>
      <c r="T209" s="75"/>
      <c r="U209" s="75"/>
      <c r="V209" s="75"/>
    </row>
    <row r="210" spans="1:22" ht="15.75" x14ac:dyDescent="0.25">
      <c r="A210" s="50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5"/>
      <c r="M210" s="85">
        <v>3</v>
      </c>
      <c r="N210" s="85" t="s">
        <v>90</v>
      </c>
      <c r="O210" s="5"/>
      <c r="P210" s="75"/>
      <c r="Q210" s="75"/>
      <c r="R210" s="75"/>
      <c r="S210" s="75"/>
      <c r="T210" s="75"/>
      <c r="U210" s="75"/>
      <c r="V210" s="75"/>
    </row>
    <row r="211" spans="1:22" ht="15.75" x14ac:dyDescent="0.25">
      <c r="A211" s="50"/>
      <c r="B211" s="12"/>
      <c r="C211" s="143" t="s">
        <v>109</v>
      </c>
      <c r="D211" s="12"/>
      <c r="E211" s="12"/>
      <c r="F211" s="51"/>
      <c r="G211" s="51"/>
      <c r="H211" s="51"/>
      <c r="I211" s="51"/>
      <c r="J211" s="51"/>
      <c r="K211" s="12"/>
      <c r="L211" s="5"/>
      <c r="M211" s="85">
        <v>4</v>
      </c>
      <c r="N211" s="85" t="s">
        <v>91</v>
      </c>
      <c r="O211" s="5"/>
      <c r="P211" s="75"/>
      <c r="Q211" s="75"/>
      <c r="R211" s="75"/>
      <c r="S211" s="75"/>
      <c r="T211" s="75"/>
      <c r="U211" s="75"/>
      <c r="V211" s="75"/>
    </row>
    <row r="212" spans="1:22" ht="15.75" x14ac:dyDescent="0.25">
      <c r="A212" s="50"/>
      <c r="B212" s="12"/>
      <c r="C212" s="128" t="s">
        <v>32</v>
      </c>
      <c r="D212" s="128" t="s">
        <v>57</v>
      </c>
      <c r="E212" s="12"/>
      <c r="F212" s="192" t="s">
        <v>33</v>
      </c>
      <c r="G212" s="192"/>
      <c r="H212" s="192"/>
      <c r="I212" s="51"/>
      <c r="J212" s="189" t="s">
        <v>34</v>
      </c>
      <c r="K212" s="189"/>
      <c r="L212" s="53"/>
      <c r="M212" s="107">
        <v>5</v>
      </c>
      <c r="N212" s="85" t="s">
        <v>92</v>
      </c>
      <c r="O212" s="5"/>
      <c r="P212" s="75"/>
      <c r="Q212" s="75"/>
      <c r="R212" s="75"/>
      <c r="S212" s="75"/>
      <c r="T212" s="75"/>
      <c r="U212" s="75"/>
      <c r="V212" s="75"/>
    </row>
    <row r="213" spans="1:22" ht="35.25" customHeight="1" x14ac:dyDescent="0.25">
      <c r="A213" s="50"/>
      <c r="B213" s="12"/>
      <c r="C213" s="12"/>
      <c r="D213" s="12"/>
      <c r="E213" s="12"/>
      <c r="F213" s="51"/>
      <c r="G213" s="51"/>
      <c r="H213" s="51"/>
      <c r="I213" s="51"/>
      <c r="J213" s="129"/>
      <c r="K213" s="129"/>
      <c r="L213" s="5"/>
      <c r="M213" s="85">
        <v>6</v>
      </c>
      <c r="N213" s="194" t="s">
        <v>93</v>
      </c>
      <c r="O213" s="194"/>
      <c r="P213" s="194"/>
      <c r="Q213" s="194"/>
      <c r="R213" s="194"/>
      <c r="S213" s="75"/>
      <c r="T213" s="75"/>
      <c r="U213" s="75"/>
      <c r="V213" s="75"/>
    </row>
    <row r="214" spans="1:22" ht="15.75" x14ac:dyDescent="0.25">
      <c r="A214" s="50"/>
      <c r="B214" s="12"/>
      <c r="C214" s="12"/>
      <c r="D214" s="12"/>
      <c r="E214" s="12"/>
      <c r="F214" s="51"/>
      <c r="G214" s="51"/>
      <c r="H214" s="51"/>
      <c r="I214" s="51"/>
      <c r="J214" s="129"/>
      <c r="K214" s="129"/>
      <c r="L214" s="5"/>
      <c r="M214" s="5"/>
      <c r="N214" s="5"/>
      <c r="O214" s="5"/>
      <c r="P214" s="75"/>
      <c r="Q214" s="75"/>
      <c r="R214" s="75"/>
      <c r="S214" s="75"/>
      <c r="T214" s="75"/>
      <c r="U214" s="75"/>
      <c r="V214" s="75"/>
    </row>
    <row r="215" spans="1:22" ht="15.75" x14ac:dyDescent="0.25">
      <c r="A215" s="50"/>
      <c r="B215" s="76"/>
      <c r="C215" s="12"/>
      <c r="D215" s="12"/>
      <c r="E215" s="12"/>
      <c r="F215" s="51"/>
      <c r="G215" s="51"/>
      <c r="H215" s="51"/>
      <c r="I215" s="51"/>
      <c r="J215" s="129"/>
      <c r="K215" s="129"/>
      <c r="L215" s="5"/>
      <c r="M215" s="5"/>
      <c r="N215" s="5"/>
      <c r="O215" s="5"/>
      <c r="P215" s="75"/>
      <c r="Q215" s="75"/>
      <c r="R215" s="75"/>
      <c r="S215" s="75"/>
      <c r="T215" s="75"/>
      <c r="U215" s="75"/>
      <c r="V215" s="75"/>
    </row>
    <row r="216" spans="1:22" ht="15.75" x14ac:dyDescent="0.25">
      <c r="A216" s="50"/>
      <c r="B216" s="76"/>
      <c r="C216" s="12"/>
      <c r="D216" s="12"/>
      <c r="E216" s="12"/>
      <c r="F216" s="51"/>
      <c r="G216" s="51"/>
      <c r="H216" s="51"/>
      <c r="I216" s="51"/>
      <c r="J216" s="129"/>
      <c r="K216" s="129"/>
      <c r="L216" s="5"/>
      <c r="M216" s="5"/>
      <c r="N216" s="5"/>
      <c r="O216" s="5"/>
      <c r="P216" s="75"/>
    </row>
    <row r="217" spans="1:22" ht="15.75" x14ac:dyDescent="0.25">
      <c r="A217" s="50"/>
      <c r="B217" s="76"/>
      <c r="C217" s="127"/>
      <c r="D217" s="127"/>
      <c r="E217" s="12"/>
      <c r="F217" s="190"/>
      <c r="G217" s="190"/>
      <c r="H217" s="190"/>
      <c r="I217" s="51"/>
      <c r="J217" s="191"/>
      <c r="K217" s="191"/>
      <c r="L217" s="59"/>
      <c r="M217" s="108"/>
      <c r="N217" s="5"/>
      <c r="O217" s="5"/>
      <c r="P217" s="75"/>
    </row>
    <row r="218" spans="1:22" ht="15.75" x14ac:dyDescent="0.25">
      <c r="A218" s="50"/>
      <c r="B218" s="76"/>
      <c r="C218" s="150" t="s">
        <v>114</v>
      </c>
      <c r="D218" s="128" t="s">
        <v>60</v>
      </c>
      <c r="E218" s="12"/>
      <c r="F218" s="192" t="s">
        <v>36</v>
      </c>
      <c r="G218" s="192"/>
      <c r="H218" s="192"/>
      <c r="I218" s="51"/>
      <c r="J218" s="189" t="s">
        <v>37</v>
      </c>
      <c r="K218" s="189"/>
      <c r="L218" s="53"/>
      <c r="M218" s="107"/>
      <c r="N218" s="5"/>
      <c r="O218" s="5"/>
      <c r="P218" s="75"/>
    </row>
    <row r="219" spans="1:22" ht="15.75" x14ac:dyDescent="0.25">
      <c r="A219" s="50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5"/>
      <c r="M219" s="75"/>
      <c r="N219" s="75"/>
      <c r="O219" s="75"/>
      <c r="P219" s="75"/>
    </row>
    <row r="220" spans="1:22" ht="15.75" x14ac:dyDescent="0.25">
      <c r="A220" s="50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5"/>
      <c r="M220" s="75"/>
      <c r="N220" s="75"/>
      <c r="O220" s="75"/>
      <c r="P220" s="75"/>
    </row>
    <row r="221" spans="1:22" ht="15.75" x14ac:dyDescent="0.25">
      <c r="B221" s="75"/>
      <c r="C221" s="93"/>
      <c r="D221" s="93"/>
      <c r="E221" s="93"/>
      <c r="F221" s="53"/>
      <c r="G221" s="53"/>
      <c r="H221" s="53"/>
      <c r="I221" s="53"/>
      <c r="J221" s="53"/>
      <c r="K221" s="93"/>
      <c r="L221" s="93"/>
      <c r="M221" s="85"/>
      <c r="N221" s="85"/>
      <c r="O221" s="85"/>
      <c r="P221" s="75"/>
    </row>
  </sheetData>
  <mergeCells count="97">
    <mergeCell ref="N213:R213"/>
    <mergeCell ref="N209:R209"/>
    <mergeCell ref="F218:H218"/>
    <mergeCell ref="J218:K218"/>
    <mergeCell ref="D183:E184"/>
    <mergeCell ref="F183:H183"/>
    <mergeCell ref="I183:J183"/>
    <mergeCell ref="F184:H184"/>
    <mergeCell ref="I184:J184"/>
    <mergeCell ref="D185:E186"/>
    <mergeCell ref="F185:H185"/>
    <mergeCell ref="I185:J185"/>
    <mergeCell ref="F186:J186"/>
    <mergeCell ref="B191:J191"/>
    <mergeCell ref="F212:H212"/>
    <mergeCell ref="J212:K212"/>
    <mergeCell ref="F217:H217"/>
    <mergeCell ref="J217:K217"/>
    <mergeCell ref="F130:H130"/>
    <mergeCell ref="J130:K130"/>
    <mergeCell ref="F131:H131"/>
    <mergeCell ref="J131:K131"/>
    <mergeCell ref="B143:J143"/>
    <mergeCell ref="D182:E182"/>
    <mergeCell ref="F182:H182"/>
    <mergeCell ref="I182:J182"/>
    <mergeCell ref="F171:H171"/>
    <mergeCell ref="J171:K171"/>
    <mergeCell ref="F177:H177"/>
    <mergeCell ref="J177:K177"/>
    <mergeCell ref="F176:H176"/>
    <mergeCell ref="J176:K176"/>
    <mergeCell ref="D138:E139"/>
    <mergeCell ref="F138:H138"/>
    <mergeCell ref="I138:J138"/>
    <mergeCell ref="F139:J139"/>
    <mergeCell ref="D136:E137"/>
    <mergeCell ref="F136:H136"/>
    <mergeCell ref="I136:J136"/>
    <mergeCell ref="F137:H137"/>
    <mergeCell ref="I137:J137"/>
    <mergeCell ref="J84:K84"/>
    <mergeCell ref="F125:H125"/>
    <mergeCell ref="J125:K125"/>
    <mergeCell ref="D90:E90"/>
    <mergeCell ref="F90:H90"/>
    <mergeCell ref="I90:J90"/>
    <mergeCell ref="D91:E92"/>
    <mergeCell ref="F91:H91"/>
    <mergeCell ref="I91:J91"/>
    <mergeCell ref="F92:H92"/>
    <mergeCell ref="I92:J92"/>
    <mergeCell ref="D93:E94"/>
    <mergeCell ref="F93:H93"/>
    <mergeCell ref="I93:J93"/>
    <mergeCell ref="F94:J94"/>
    <mergeCell ref="B97:J97"/>
    <mergeCell ref="J34:K34"/>
    <mergeCell ref="F85:H85"/>
    <mergeCell ref="J85:K85"/>
    <mergeCell ref="D41:E42"/>
    <mergeCell ref="F41:H41"/>
    <mergeCell ref="I41:J41"/>
    <mergeCell ref="F42:H42"/>
    <mergeCell ref="I42:J42"/>
    <mergeCell ref="D43:E44"/>
    <mergeCell ref="F43:H43"/>
    <mergeCell ref="I43:J43"/>
    <mergeCell ref="F44:J44"/>
    <mergeCell ref="B47:J47"/>
    <mergeCell ref="F79:H79"/>
    <mergeCell ref="J79:K79"/>
    <mergeCell ref="F84:H84"/>
    <mergeCell ref="D1:E1"/>
    <mergeCell ref="F1:H1"/>
    <mergeCell ref="I1:J1"/>
    <mergeCell ref="D2:E3"/>
    <mergeCell ref="F2:H2"/>
    <mergeCell ref="I2:J2"/>
    <mergeCell ref="F3:H3"/>
    <mergeCell ref="I3:J3"/>
    <mergeCell ref="D40:E40"/>
    <mergeCell ref="F40:H40"/>
    <mergeCell ref="I40:J40"/>
    <mergeCell ref="D4:E5"/>
    <mergeCell ref="D135:E135"/>
    <mergeCell ref="F135:H135"/>
    <mergeCell ref="I135:J135"/>
    <mergeCell ref="F4:H4"/>
    <mergeCell ref="I4:J4"/>
    <mergeCell ref="F5:J5"/>
    <mergeCell ref="B8:J8"/>
    <mergeCell ref="J28:K28"/>
    <mergeCell ref="F29:G29"/>
    <mergeCell ref="F33:H33"/>
    <mergeCell ref="J33:K33"/>
    <mergeCell ref="F34:H34"/>
  </mergeCells>
  <printOptions horizontalCentered="1"/>
  <pageMargins left="3.937007874015748E-2" right="0" top="0.23622047244094491" bottom="0" header="0.31496062992125984" footer="0.31496062992125984"/>
  <pageSetup paperSize="9" scale="59" orientation="landscape" r:id="rId1"/>
  <colBreaks count="1" manualBreakCount="1">
    <brk id="18" max="33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sbu</vt:lpstr>
      <vt:lpstr>Jabatan</vt:lpstr>
      <vt:lpstr>Jabatan!Print_Area</vt:lpstr>
      <vt:lpstr>sbu!Print_Area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2021-07-16T04:09:40Z</dcterms:modified>
</cp:coreProperties>
</file>