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9.xml.rels" ContentType="application/vnd.openxmlformats-package.relationships+xml"/>
  <Override PartName="/xl/worksheets/_rels/sheet38.xml.rels" ContentType="application/vnd.openxmlformats-package.relationships+xml"/>
  <Override PartName="/xl/worksheets/_rels/sheet43.xml.rels" ContentType="application/vnd.openxmlformats-package.relationships+xml"/>
  <Override PartName="/xl/worksheets/_rels/sheet37.xml.rels" ContentType="application/vnd.openxmlformats-package.relationships+xml"/>
  <Override PartName="/xl/worksheets/_rels/sheet42.xml.rels" ContentType="application/vnd.openxmlformats-package.relationships+xml"/>
  <Override PartName="/xl/worksheets/_rels/sheet11.xml.rels" ContentType="application/vnd.openxmlformats-package.relationships+xml"/>
  <Override PartName="/xl/worksheets/_rels/sheet40.xml.rels" ContentType="application/vnd.openxmlformats-package.relationships+xml"/>
  <Override PartName="/xl/worksheets/_rels/sheet41.xml.rels" ContentType="application/vnd.openxmlformats-package.relationships+xml"/>
  <Override PartName="/xl/worksheets/_rels/sheet36.xml.rels" ContentType="application/vnd.openxmlformats-package.relationships+xml"/>
  <Override PartName="/xl/worksheets/sheet29.xml" ContentType="application/vnd.openxmlformats-officedocument.spreadsheetml.worksheet+xml"/>
  <Override PartName="/xl/worksheets/sheet46.xml" ContentType="application/vnd.openxmlformats-officedocument.spreadsheetml.worksheet+xml"/>
  <Override PartName="/xl/worksheets/sheet28.xml" ContentType="application/vnd.openxmlformats-officedocument.spreadsheetml.worksheet+xml"/>
  <Override PartName="/xl/worksheets/sheet45.xml" ContentType="application/vnd.openxmlformats-officedocument.spreadsheetml.worksheet+xml"/>
  <Override PartName="/xl/worksheets/sheet27.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36.xml" ContentType="application/vnd.openxmlformats-officedocument.spreadsheetml.worksheet+xml"/>
  <Override PartName="/xl/worksheets/sheet26.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24.xml" ContentType="application/vnd.openxmlformats-officedocument.spreadsheetml.worksheet+xml"/>
  <Override PartName="/xl/worksheets/sheet41.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2.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23.xml" ContentType="application/vnd.openxmlformats-officedocument.spreadsheetml.worksheet+xml"/>
  <Override PartName="/xl/worksheets/sheet40.xml" ContentType="application/vnd.openxmlformats-officedocument.spreadsheetml.worksheet+xml"/>
  <Override PartName="/xl/worksheets/sheet16.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charts/chart59.xml" ContentType="application/vnd.openxmlformats-officedocument.drawingml.chart+xml"/>
  <Override PartName="/xl/charts/chart16.xml" ContentType="application/vnd.openxmlformats-officedocument.drawingml.chart+xml"/>
  <Override PartName="/xl/charts/chart58.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40.xml" ContentType="application/vnd.openxmlformats-officedocument.drawingml.chart+xml"/>
  <Override PartName="/xl/charts/chart7.xml" ContentType="application/vnd.openxmlformats-officedocument.drawingml.chart+xml"/>
  <Override PartName="/xl/charts/chart33.xml" ContentType="application/vnd.openxmlformats-officedocument.drawingml.chart+xml"/>
  <Override PartName="/xl/charts/chart50.xml" ContentType="application/vnd.openxmlformats-officedocument.drawingml.chart+xml"/>
  <Override PartName="/xl/charts/chart24.xml" ContentType="application/vnd.openxmlformats-officedocument.drawingml.chart+xml"/>
  <Override PartName="/xl/charts/chart41.xml" ContentType="application/vnd.openxmlformats-officedocument.drawingml.chart+xml"/>
  <Override PartName="/xl/charts/chart8.xml" ContentType="application/vnd.openxmlformats-officedocument.drawingml.chart+xml"/>
  <Override PartName="/xl/charts/chart17.xml" ContentType="application/vnd.openxmlformats-officedocument.drawingml.chart+xml"/>
  <Override PartName="/xl/charts/chart34.xml" ContentType="application/vnd.openxmlformats-officedocument.drawingml.chart+xml"/>
  <Override PartName="/xl/charts/chart51.xml" ContentType="application/vnd.openxmlformats-officedocument.drawingml.chart+xml"/>
  <Override PartName="/xl/charts/chart25.xml" ContentType="application/vnd.openxmlformats-officedocument.drawingml.chart+xml"/>
  <Override PartName="/xl/charts/chart42.xml" ContentType="application/vnd.openxmlformats-officedocument.drawingml.chart+xml"/>
  <Override PartName="/xl/charts/chart52.xml" ContentType="application/vnd.openxmlformats-officedocument.drawingml.chart+xml"/>
  <Override PartName="/xl/charts/chart18.xml" ContentType="application/vnd.openxmlformats-officedocument.drawingml.chart+xml"/>
  <Override PartName="/xl/charts/chart35.xml" ContentType="application/vnd.openxmlformats-officedocument.drawingml.chart+xml"/>
  <Override PartName="/xl/charts/chart62.xml" ContentType="application/vnd.openxmlformats-officedocument.drawingml.chart+xml"/>
  <Override PartName="/xl/charts/chart45.xml" ContentType="application/vnd.openxmlformats-officedocument.drawingml.chart+xml"/>
  <Override PartName="/xl/charts/chart28.xml" ContentType="application/vnd.openxmlformats-officedocument.drawingml.chart+xml"/>
  <Override PartName="/xl/charts/chart46.xml" ContentType="application/vnd.openxmlformats-officedocument.drawingml.chart+xml"/>
  <Override PartName="/xl/charts/chart29.xml" ContentType="application/vnd.openxmlformats-officedocument.drawingml.chart+xml"/>
  <Override PartName="/xl/charts/chart61.xml" ContentType="application/vnd.openxmlformats-officedocument.drawingml.chart+xml"/>
  <Override PartName="/xl/charts/chart44.xml" ContentType="application/vnd.openxmlformats-officedocument.drawingml.chart+xml"/>
  <Override PartName="/xl/charts/chart27.xml" ContentType="application/vnd.openxmlformats-officedocument.drawingml.chart+xml"/>
  <Override PartName="/xl/charts/chart9.xml" ContentType="application/vnd.openxmlformats-officedocument.drawingml.chart+xml"/>
  <Override PartName="/xl/charts/chart60.xml" ContentType="application/vnd.openxmlformats-officedocument.drawingml.chart+xml"/>
  <Override PartName="/xl/charts/chart26.xml" ContentType="application/vnd.openxmlformats-officedocument.drawingml.chart+xml"/>
  <Override PartName="/xl/charts/chart43.xml" ContentType="application/vnd.openxmlformats-officedocument.drawingml.chart+xml"/>
  <Override PartName="/xl/charts/chart36.xml" ContentType="application/vnd.openxmlformats-officedocument.drawingml.chart+xml"/>
  <Override PartName="/xl/charts/chart19.xml" ContentType="application/vnd.openxmlformats-officedocument.drawingml.chart+xml"/>
  <Override PartName="/xl/charts/chart6.xml" ContentType="application/vnd.openxmlformats-officedocument.drawingml.chart+xml"/>
  <Override PartName="/xl/charts/chart32.xml" ContentType="application/vnd.openxmlformats-officedocument.drawingml.chart+xml"/>
  <Override PartName="/xl/charts/chart22.xml" ContentType="application/vnd.openxmlformats-officedocument.drawingml.chart+xml"/>
  <Override PartName="/xl/charts/chart5.xml" ContentType="application/vnd.openxmlformats-officedocument.drawingml.chart+xml"/>
  <Override PartName="/xl/charts/chart31.xml" ContentType="application/vnd.openxmlformats-officedocument.drawingml.chart+xml"/>
  <Override PartName="/xl/charts/chart57.xml" ContentType="application/vnd.openxmlformats-officedocument.drawingml.chart+xml"/>
  <Override PartName="/xl/charts/chart14.xml" ContentType="application/vnd.openxmlformats-officedocument.drawingml.chart+xml"/>
  <Override PartName="/xl/charts/chart1.xml" ContentType="application/vnd.openxmlformats-officedocument.drawingml.chart+xml"/>
  <Override PartName="/xl/charts/chart53.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30.xml" ContentType="application/vnd.openxmlformats-officedocument.drawingml.chart+xml"/>
  <Override PartName="/xl/charts/chart63.xml" ContentType="application/vnd.openxmlformats-officedocument.drawingml.chart+xml"/>
  <Override PartName="/xl/charts/chart20.xml" ContentType="application/vnd.openxmlformats-officedocument.drawingml.chart+xml"/>
  <Override PartName="/xl/charts/chart47.xml" ContentType="application/vnd.openxmlformats-officedocument.drawingml.chart+xml"/>
  <Override PartName="/xl/charts/chart64.xml" ContentType="application/vnd.openxmlformats-officedocument.drawingml.chart+xml"/>
  <Override PartName="/xl/charts/chart21.xml" ContentType="application/vnd.openxmlformats-officedocument.drawingml.chart+xml"/>
  <Override PartName="/xl/charts/chart37.xml" ContentType="application/vnd.openxmlformats-officedocument.drawingml.chart+xml"/>
  <Override PartName="/xl/charts/chart11.xml" ContentType="application/vnd.openxmlformats-officedocument.drawingml.chart+xml"/>
  <Override PartName="/xl/charts/chart54.xml" ContentType="application/vnd.openxmlformats-officedocument.drawingml.chart+xml"/>
  <Override PartName="/xl/charts/chart38.xml" ContentType="application/vnd.openxmlformats-officedocument.drawingml.chart+xml"/>
  <Override PartName="/xl/charts/chart12.xml" ContentType="application/vnd.openxmlformats-officedocument.drawingml.chart+xml"/>
  <Override PartName="/xl/charts/chart55.xml" ContentType="application/vnd.openxmlformats-officedocument.drawingml.chart+xml"/>
  <Override PartName="/xl/charts/chart39.xml" ContentType="application/vnd.openxmlformats-officedocument.drawingml.chart+xml"/>
  <Override PartName="/xl/charts/chart13.xml" ContentType="application/vnd.openxmlformats-officedocument.drawingml.chart+xml"/>
  <Override PartName="/xl/charts/chart56.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4"/>
  </bookViews>
  <sheets>
    <sheet name="Насел" sheetId="1" state="visible" r:id="rId2"/>
    <sheet name="ВРП" sheetId="2" state="visible" r:id="rId3"/>
    <sheet name="Площадь" sheetId="3" state="visible" r:id="rId4"/>
    <sheet name="Сельхоз" sheetId="4" state="visible" r:id="rId5"/>
    <sheet name="Строительство" sheetId="5" state="visible" r:id="rId6"/>
    <sheet name="Производство" sheetId="6" state="visible" r:id="rId7"/>
    <sheet name="Труд 1.1" sheetId="7" state="visible" r:id="rId8"/>
    <sheet name="Труд 1.2" sheetId="8" state="visible" r:id="rId9"/>
    <sheet name="Зарплата" sheetId="9" state="visible" r:id="rId10"/>
    <sheet name="Ввод дошкольных" sheetId="10" state="visible" r:id="rId11"/>
    <sheet name="Индикаторы" sheetId="11" state="visible" r:id="rId12"/>
    <sheet name="1.1" sheetId="12" state="visible" r:id="rId13"/>
    <sheet name="1.1н" sheetId="13" state="visible" r:id="rId14"/>
    <sheet name="1.2" sheetId="14" state="visible" r:id="rId15"/>
    <sheet name="1.2н" sheetId="15" state="visible" r:id="rId16"/>
    <sheet name="1.3" sheetId="16" state="visible" r:id="rId17"/>
    <sheet name="1.3н" sheetId="17" state="visible" r:id="rId18"/>
    <sheet name="2.1" sheetId="18" state="visible" r:id="rId19"/>
    <sheet name="2.1н" sheetId="19" state="visible" r:id="rId20"/>
    <sheet name="2.2" sheetId="20" state="visible" r:id="rId21"/>
    <sheet name="2.2н" sheetId="21" state="visible" r:id="rId22"/>
    <sheet name="2.3 " sheetId="22" state="visible" r:id="rId23"/>
    <sheet name="2.3н" sheetId="23" state="visible" r:id="rId24"/>
    <sheet name="3.1 " sheetId="24" state="visible" r:id="rId25"/>
    <sheet name="3.1н" sheetId="25" state="visible" r:id="rId26"/>
    <sheet name="3.2" sheetId="26" state="visible" r:id="rId27"/>
    <sheet name="3.2н" sheetId="27" state="visible" r:id="rId28"/>
    <sheet name="3.3" sheetId="28" state="visible" r:id="rId29"/>
    <sheet name="3.3н" sheetId="29" state="visible" r:id="rId30"/>
    <sheet name="4.1" sheetId="30" state="visible" r:id="rId31"/>
    <sheet name="4.1н" sheetId="31" state="visible" r:id="rId32"/>
    <sheet name="4.2" sheetId="32" state="visible" r:id="rId33"/>
    <sheet name="4.2н" sheetId="33" state="visible" r:id="rId34"/>
    <sheet name="4.3" sheetId="34" state="visible" r:id="rId35"/>
    <sheet name="4.3н" sheetId="35" state="visible" r:id="rId36"/>
    <sheet name="ЦФО" sheetId="36" state="visible" r:id="rId37"/>
    <sheet name="СЗФО" sheetId="37" state="visible" r:id="rId38"/>
    <sheet name="ЮФО" sheetId="38" state="visible" r:id="rId39"/>
    <sheet name="СКФО" sheetId="39" state="visible" r:id="rId40"/>
    <sheet name="ПФО" sheetId="40" state="visible" r:id="rId41"/>
    <sheet name="УФО" sheetId="41" state="visible" r:id="rId42"/>
    <sheet name="СФО" sheetId="42" state="visible" r:id="rId43"/>
    <sheet name="ДФО" sheetId="43" state="visible" r:id="rId44"/>
    <sheet name="ОИ1" sheetId="44" state="visible" r:id="rId45"/>
    <sheet name="ОИ2" sheetId="45" state="visible" r:id="rId46"/>
    <sheet name="ОИ3" sheetId="46" state="visible" r:id="rId47"/>
    <sheet name="ОИ4" sheetId="47" state="visible" r:id="rId48"/>
    <sheet name="Аналитика" sheetId="48" state="visible" r:id="rId4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<sst xmlns="http://schemas.openxmlformats.org/spreadsheetml/2006/main" count="3154" uniqueCount="223">
  <si>
    <t xml:space="preserve">Численность, тыс. чел.</t>
  </si>
  <si>
    <t xml:space="preserve">№</t>
  </si>
  <si>
    <t xml:space="preserve">Название региона</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</si>
  <si>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</si>
  <si>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</si>
  <si>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</si>
  <si>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</si>
  <si>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</si>
  <si>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</si>
  <si>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</si>
  <si>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</si>
  <si>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</si>
  <si>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</si>
  <si>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</si>
  <si>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</si>
  <si>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</si>
  <si>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</si>
  <si>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</si>
  <si>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</si>
  <si>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</si>
  <si>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</si>
  <si>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 xml:space="preserve">Республика Карелия</t>
  </si>
  <si>
    <t xml:space="preserve">Республика Коми</t>
  </si>
  <si>
    <t xml:space="preserve">Архангельская область</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</si>
  <si>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</si>
  <si>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</si>
  <si>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</si>
  <si>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</si>
  <si>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</si>
  <si>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</si>
  <si>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 xml:space="preserve">г. Санкт-Петербург</t>
  </si>
  <si>
    <t xml:space="preserve">Республика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</si>
  <si>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</si>
  <si>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</si>
  <si>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</si>
  <si>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</si>
  <si>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</si>
  <si>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</si>
  <si>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</si>
  <si>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Республика Дагестан</t>
  </si>
  <si>
    <t xml:space="preserve">Республика Ингушетия </t>
  </si>
  <si>
    <t xml:space="preserve">Кабардино-Балкарская</t>
  </si>
  <si>
    <t xml:space="preserve">Карачаево-Черкесская Республика</t>
  </si>
  <si>
    <t xml:space="preserve">Республика Северная Осетия - Алания</t>
  </si>
  <si>
    <t xml:space="preserve">Чеченская Республика </t>
  </si>
  <si>
    <t xml:space="preserve">Ставропольский край</t>
  </si>
  <si>
    <t xml:space="preserve">Республика Башкортостан</t>
  </si>
  <si>
    <t xml:space="preserve">Республика Марий Эл</t>
  </si>
  <si>
    <t xml:space="preserve">Республика Мордовия</t>
  </si>
  <si>
    <t xml:space="preserve">Республика Татарстан</t>
  </si>
  <si>
    <t xml:space="preserve">Удмуртская Республика</t>
  </si>
  <si>
    <t xml:space="preserve">Чувашская Республика</t>
  </si>
  <si>
    <t xml:space="preserve">Пермский край</t>
  </si>
  <si>
    <t xml:space="preserve">Кировская область</t>
  </si>
  <si>
    <t xml:space="preserve">Нижегородская область </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</si>
  <si>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</si>
  <si>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</si>
  <si>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</si>
  <si>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</si>
  <si>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</si>
  <si>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Курганская область</t>
  </si>
  <si>
    <t xml:space="preserve">Свердловская область </t>
  </si>
  <si>
    <t xml:space="preserve">Тюменская область</t>
  </si>
  <si>
    <t xml:space="preserve">Челябинская область</t>
  </si>
  <si>
    <t xml:space="preserve">Республика Алтай</t>
  </si>
  <si>
    <t xml:space="preserve">Республика Бурятия</t>
  </si>
  <si>
    <t xml:space="preserve">Республика Тыва</t>
  </si>
  <si>
    <t xml:space="preserve">Республика Хакасия</t>
  </si>
  <si>
    <t xml:space="preserve">Алтайский край</t>
  </si>
  <si>
    <t xml:space="preserve">Забайкальский край</t>
  </si>
  <si>
    <t xml:space="preserve">Красноярский край</t>
  </si>
  <si>
    <t xml:space="preserve">Иркутская область</t>
  </si>
  <si>
    <t xml:space="preserve">Кемеровская область</t>
  </si>
  <si>
    <t xml:space="preserve">Новосибирская область </t>
  </si>
  <si>
    <t xml:space="preserve">Омская область</t>
  </si>
  <si>
    <t xml:space="preserve">Томская область</t>
  </si>
  <si>
    <t xml:space="preserve">Республика Саха (Якутия)</t>
  </si>
  <si>
    <t xml:space="preserve">Камчатский край</t>
  </si>
  <si>
    <t xml:space="preserve">Приморский край</t>
  </si>
  <si>
    <t xml:space="preserve">Хабаровский край </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</si>
  <si>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</si>
  <si>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</si>
  <si>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</si>
  <si>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</si>
  <si>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</si>
  <si>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t xml:space="preserve">Площадь территрии тыс км2 (2019)</t>
  </si>
  <si>
    <t xml:space="preserve">Продукция сельского хозяйства, млн.руб.</t>
  </si>
  <si>
    <t xml:space="preserve"> Объем работ, выполненных по виду экономической деятельности "Строительство", млн. руб.</t>
  </si>
  <si>
    <t xml:space="preserve">Обрабатывающие производства, млн. руб.</t>
  </si>
  <si>
    <t xml:space="preserve">…</t>
  </si>
  <si>
    <r>
      <rPr>
        <sz val="12"/>
        <rFont val="Times New Roman"/>
        <family val="1"/>
        <charset val="204"/>
      </rPr>
      <t xml:space="preserve">31342</t>
    </r>
    <r>
      <rPr>
        <vertAlign val="superscript"/>
        <sz val="12"/>
        <rFont val="Times New Roman"/>
        <family val="1"/>
        <charset val="204"/>
      </rPr>
      <t xml:space="preserve">1)</t>
    </r>
  </si>
  <si>
    <t xml:space="preserve">Прожиточный минимум (рублей)</t>
  </si>
  <si>
    <t xml:space="preserve">Ввод в действие дошкольных образовательных организаций, мест</t>
  </si>
  <si>
    <t xml:space="preserve">Проекция</t>
  </si>
  <si>
    <t xml:space="preserve">Индикаторы</t>
  </si>
  <si>
    <t xml:space="preserve">Размерность</t>
  </si>
  <si>
    <t xml:space="preserve">Пояснение</t>
  </si>
  <si>
    <t xml:space="preserve">Ссылка</t>
  </si>
  <si>
    <t xml:space="preserve">Нормировка</t>
  </si>
  <si>
    <t xml:space="preserve">Порог</t>
  </si>
  <si>
    <t xml:space="preserve">1.1.</t>
  </si>
  <si>
    <t xml:space="preserve">Экономика</t>
  </si>
  <si>
    <t xml:space="preserve">Сельское хозяйство</t>
  </si>
  <si>
    <t xml:space="preserve">тыс. руб./чел.</t>
  </si>
  <si>
    <t xml:space="preserve">Продукция сельского хозяйства/ численность населения</t>
  </si>
  <si>
    <t xml:space="preserve">https://gks.ru/bgd/regl/b20_14p/IssWWW.exe/Stg/d02/14-01.docx  https://gks.ru/bgd/regl/b20_14p/IssWWW.exe/Stg/d01/02-01.docx</t>
  </si>
  <si>
    <t xml:space="preserve">y=2^-(a/x)</t>
  </si>
  <si>
    <t xml:space="preserve">22,3*
(среднее по стране в 2012 г)
</t>
  </si>
  <si>
    <t xml:space="preserve">(ЭКОНОМИЧЕСКАЯ БЕЗОПАСНОСТЬ РЕГИОНОВ РОССИИ Под редакцией д.ф.-м.н., профессора, члена Президиума РАЕН С.Н. Митякова)</t>
  </si>
  <si>
    <t xml:space="preserve">1.2.</t>
  </si>
  <si>
    <t xml:space="preserve">Строительство</t>
  </si>
  <si>
    <t xml:space="preserve">тыс .руб./чел.</t>
  </si>
  <si>
    <t xml:space="preserve">Объем работ, выполненных по виду экономической деятельности "Строительство"/ численность населения</t>
  </si>
  <si>
    <t xml:space="preserve">https://gks.ru/bgd/regl/b20_14p/IssWWW.exe/Stg/d02/15-01.docx  https://gks.ru/bgd/regl/b20_14p/IssWWW.exe/Stg/d01/02-01.docx</t>
  </si>
  <si>
    <t xml:space="preserve">39,9**
(среднее по стране в 2012 г)
</t>
  </si>
  <si>
    <t xml:space="preserve">1.3.</t>
  </si>
  <si>
    <t xml:space="preserve">Обрабатывающие производства</t>
  </si>
  <si>
    <t xml:space="preserve">Обрабатывающие производства/  численность населения</t>
  </si>
  <si>
    <t xml:space="preserve">https://gks.ru/bgd/regl/b20_14p/IssWWW.exe/Stg/d02/13-01.docx https://gks.ru/bgd/regl/b20_14p/IssWWW.exe/Stg/d01/02-01.docx</t>
  </si>
  <si>
    <t xml:space="preserve">175,2***
(среднее по стране в 2012 г)
</t>
  </si>
  <si>
    <t xml:space="preserve">2.1.</t>
  </si>
  <si>
    <t xml:space="preserve">Образование</t>
  </si>
  <si>
    <t xml:space="preserve">Охват дошкольным образованием
</t>
  </si>
  <si>
    <t xml:space="preserve">%</t>
  </si>
  <si>
    <t xml:space="preserve">Численность воспитанников, состоящих на конец отчетного года в списках организаций, осуществляющих образовательную деятельность по образовательным программам дошкольного образования, присмотр и уход за детьми/ численность детей в возрасте 1 – 6 лет (от 1 года до 6 лет включительно)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t>
  </si>
  <si>
    <t xml:space="preserve">https://gks.ru/bgd/regl/b20_14p/IssWWW.exe/Stg/d01/05-02.docx</t>
  </si>
  <si>
    <t xml:space="preserve">Экспертно, международные сопоставления, ориентация на среднее по регионам</t>
  </si>
  <si>
    <t xml:space="preserve">2.2.</t>
  </si>
  <si>
    <t xml:space="preserve">Охват средним специальным образованием</t>
  </si>
  <si>
    <t xml:space="preserve">чел.</t>
  </si>
  <si>
    <t xml:space="preserve">Численность студентов, обучающихся по образовательным программам подготовки специалистов среднего звена всех форм обучения (очная, очно-заочная, заочная) по состоянию на начало учебного года/ численность населения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 10000</t>
  </si>
  <si>
    <t xml:space="preserve">https://gks.ru/bgd/regl/b20_14p/IssWWW.exe/Stg/d01/05-11.docx</t>
  </si>
  <si>
    <t xml:space="preserve">2.3.</t>
  </si>
  <si>
    <t xml:space="preserve">Охват высшим образованием</t>
  </si>
  <si>
    <t xml:space="preserve">Численность студентов, обучающихся по образовательным программам бакалавриата, специалитета, магистратуры всех форм обучения (очная, очно-заочная, заочная) по состоянию на начало учебного года/ численность населения на 1 января года, следующего за отчетным, по годовой оценке возрастно-полового состава населения на основе переписи населения и текущего учета рождений, смерти и миграции населения * 10000</t>
  </si>
  <si>
    <t xml:space="preserve">https://gks.ru/bgd/regl/b20_14p/IssWWW.exe/Stg/d01/05-16.docx</t>
  </si>
  <si>
    <t xml:space="preserve">3.1.</t>
  </si>
  <si>
    <t xml:space="preserve">Труд и занятость </t>
  </si>
  <si>
    <t xml:space="preserve">Уровень безработицы</t>
  </si>
  <si>
    <t xml:space="preserve">Отношение численности безработных определенной возрастной группы к численности рабочей силы соответствующей возрастной группы</t>
  </si>
  <si>
    <t xml:space="preserve">https://gks.ru/bgd/regl/b20_14p/IssWWW.exe/Stg/d01/03-21.docx</t>
  </si>
  <si>
    <t xml:space="preserve">y=2^-(x/a)</t>
  </si>
  <si>
    <t xml:space="preserve">«Уровень безработицы по методологии МОТ»  (ЭКОНОМИЧЕСКАЯ БЕЗОПАСНОСТЬ РЕГИОНОВ РОССИИ Под редакцией д.ф.-м.н., профессора, члена Президиума РАЕН С.Н. Митякова)</t>
  </si>
  <si>
    <t xml:space="preserve">3.2.</t>
  </si>
  <si>
    <t xml:space="preserve">Заработная плата</t>
  </si>
  <si>
    <t xml:space="preserve">Тыс.руб</t>
  </si>
  <si>
    <t xml:space="preserve">Среднемесячная номинальная начисленная заработная плата (тыс.руб.) </t>
  </si>
  <si>
    <t xml:space="preserve">https://gks.ru/bgd/regl/b20_14p/IssWWW.exe/Stg/d01/04-05.docx https://gks.ru/bgd/regl/b20_14p/IssWWW.exe/Stg/d01/04-17.docx</t>
  </si>
  <si>
    <t xml:space="preserve">13,1****</t>
  </si>
  <si>
    <t xml:space="preserve">3.3.</t>
  </si>
  <si>
    <t xml:space="preserve">Численность занятых на одного пенсионера</t>
  </si>
  <si>
    <t xml:space="preserve">Среднегодовая численность занятых в экономике/ среднегодовая численность пенсионеров</t>
  </si>
  <si>
    <t xml:space="preserve">https://gks.ru/bgd/regl/b20_14p/IssWWW.exe/Stg/d01/04-12.docx</t>
  </si>
  <si>
    <t xml:space="preserve">Экспертно, международные сопоставления</t>
  </si>
  <si>
    <t xml:space="preserve">4.1.</t>
  </si>
  <si>
    <t xml:space="preserve">Семья</t>
  </si>
  <si>
    <t xml:space="preserve">Соотношение браков и разводов</t>
  </si>
  <si>
    <t xml:space="preserve">на 1000 браков приходится разводов</t>
  </si>
  <si>
    <t xml:space="preserve">Число разводов/число браков*1000
соотношения числа разводов и браков. Рост этого показателя говорит о нарастающей дезорганизации института семьи.
</t>
  </si>
  <si>
    <t xml:space="preserve">https://gks.ru/bgd/regl/b20_14p/IssWWW.exe/Stg/d01/02-18.docx</t>
  </si>
  <si>
    <t xml:space="preserve">4.2.</t>
  </si>
  <si>
    <t xml:space="preserve">Суммарный коэффициент рождаемости</t>
  </si>
  <si>
    <t xml:space="preserve">число детей на 1 женщину</t>
  </si>
  <si>
    <t xml:space="preserve">Отношение числа родившихся живыми (обычно за календарный год) к средней (среднегодовой) численности женщин в возрасте от 15 до 50 лет .</t>
  </si>
  <si>
    <t xml:space="preserve">https://gks.ru/bgd/regl/b20_14p/IssWWW.exe/Stg/d01/02-14.docx</t>
  </si>
  <si>
    <t xml:space="preserve">Талалаева Г. Социальная демография
https://www.gumer.info/bibliotek_Buks/Sociolog/talal/05.php
</t>
  </si>
  <si>
    <t xml:space="preserve">4.3.</t>
  </si>
  <si>
    <t xml:space="preserve">Ввод в действие дошкольных организаций</t>
  </si>
  <si>
    <t xml:space="preserve">мест/тыс.чел</t>
  </si>
  <si>
    <t xml:space="preserve">Ввод в действие дошкольных образовательных организаций/ численность населения</t>
  </si>
  <si>
    <t xml:space="preserve">https://gks.ru/bgd/regl/b20_14p/IssWWW.exe/Stg/d02/15-10.docx https://gks.ru/bgd/regl/b20_14p/IssWWW.exe/Stg/d01/02-01.docx</t>
  </si>
  <si>
    <t xml:space="preserve">region_id</t>
  </si>
  <si>
    <t xml:space="preserve">value</t>
  </si>
  <si>
    <t xml:space="preserve">update_date</t>
  </si>
  <si>
    <t xml:space="preserve">criteria_id</t>
  </si>
  <si>
    <t xml:space="preserve">update_year</t>
  </si>
  <si>
    <t xml:space="preserve">Cтроительство</t>
  </si>
  <si>
    <t xml:space="preserve">Охват дошкольным 
образованием
</t>
  </si>
  <si>
    <t xml:space="preserve">ЦФО</t>
  </si>
  <si>
    <t xml:space="preserve">В Центральном федеральном округе  по индикатору "экономика" лидером является Белгородская область. Белгородская область — один из ведущих аграрных регионов страны, лидер РФ в производстве свинины и мяса птицы, вторая в стране по сбору сои. Даже несмотря на распространение коронавирусной инфекции строительство в данной области не было остановлено. На сегодня Белгородская область занимает 1 место по этому показателю среди областей Центрально-Чернозёмного района. Также Белгородская область по праву считается горнодобывающим регионом с развитой отраслью металлообработки. Не отстает от Белгородской области Липецкая. Самые плохие показатели наблюдаются у Ивановской области.</t>
  </si>
  <si>
    <t xml:space="preserve">В Центральном федеральном округе по индикатору "образование"  в качестве лидера можно рассматривать Орловскую область, так как  у данного субъекта наблюдался стабильный рост таких показателей, как валовой коэффициент охвата дошкольным образованием и численность студентов, обучающихся по программам подготовки специалистов среднего звена.  В период с 2010 года по 2012 год Москва занимала лидирующую позицию, но после опять уступила Орловской области, так как к 2021 году в Москве численность студентов, обучающихся по программам бакалавриата, специалитета, магистратуры уменьшилась практически в 2 раза. Явным аутсайдером по рассматриваемому индикатору является Московская область. Причиной этому является снижение численности студентов, обучающихся по программам бакалавриата, специалитета, магистратуры.</t>
  </si>
  <si>
    <t xml:space="preserve">В Центральном федеральном округе по индикатору "труд и занятость" со значительным отрывом лидирует Москва. Это можно видеть по среднемесячной номинальной начисленной заработной плате и численности занятых, приходящихся на одного пенсионера. На втором месте - Московская область. За последнее десятилетие аутсайдером остается Орловская область.</t>
  </si>
  <si>
    <t xml:space="preserve">В Центральном федеральном округе по индикатору "семья" в период с 2005 года по 2009 год лидером была Москва, что объясняется большим числом ввода в действие дошкольных образовательных организаций.  С 2013 года по 2018 год лидировала Московская область. Воронежская область в 2019 году заняла самую верхнюю позицию, несмотря на то, что с 2005 года по 2012 год была в аутсайдерах. </t>
  </si>
  <si>
    <t xml:space="preserve">СЗФО</t>
  </si>
  <si>
    <t xml:space="preserve">В Северо-Западном округе Ленинградская область является одним из лидеров по экономическому развитию. Наблюдается стабильный рост по всем трем исследуемым показателям. В период с 2005 по 2013 гг. Вологодская область пыталась не отставать, имея хорошие показатели по "обрабатывающему производству", так как Вологодская область — сильный промышленно-развитый регион. Настоящим флагманом экономики области является черная металлургия. Также заметно развитие Калининградской области. Аутсайдером здесь является Республика Карелия. Остро стоит проблема численности населения, на данном этапе она является самой важной, так как население Республики Карелия стремительно сокращается.</t>
  </si>
  <si>
    <t xml:space="preserve">По индикатору "образование" в Северо-Западном федеральном округе бесспорным лидером является город Санкт-Петербург. В настоящее время в Санкт‑Петербурге образовательную деятельность осуществляют 73 государственных и негосударственных высших учебных заведения, а также 81 профессиональная образовательная организация, осуществляющая наряду с 33 вузами подготовку специалистов среднего звена. В городе сформирована широкая сеть научно-исследовательских центров и институтов, в которую входят более 295 научных организаций. В Ленинрадской области достаточно небольшая  численность студентов, обучающихся по программам подготовки специалистов среднего звена и численность студентов, обучающихся по программам бакалавриата, специалитета, магистратуры, что делает данную область аутсайдером.</t>
  </si>
  <si>
    <t xml:space="preserve">По индикатору "труд и занятость" в Северо-Западном федеральном округе лидером также является город Санкт-Петербург. Только в 2018 году его показатели превысила Ленинградская область. За 2018 год на рынке труда Ленинградской области количество вакансий увеличилось на 63%, резюме — на 36%. Практически на 10% вырос уровень заработных плат. На протяжении практически всего 2018 года, за исключением августа, наблюдался интенсивный рост вакансий и резюме. Республика Карелия и Псковская область занимают последние места, что объясняется высоким уровнем безработицы. </t>
  </si>
  <si>
    <t xml:space="preserve">В Северо-Западном федеральном округе о индикатору "семья" в период с 2011 по 2014 гг. лидером была республика Коми, что объясняется большим числом ввода в действие дошкольных образовательных организаций. Далее в 2015-2016 гг. верхнюю позицию занимает Калининградская область. В 2017 году - Санкт Петербург. В 2019 году с большим отрывом лидирует Вологодская область. В 2020 году - Архангельская область. Аутсайдером в период с 2005 по 2011 гг. и с 2013 по 2014 гг. была Ленинградская область. С 2015 по 2018 гг. Псковская область занимала нижнюю позицию, к 2019 году заметен резкий скачок вверх, что объясняется большим вводом в действие дошкольных образовательных организаций.</t>
  </si>
  <si>
    <t xml:space="preserve">ЮФО</t>
  </si>
  <si>
    <t xml:space="preserve">В Южном федеральном округе по индикатору "экономика" лидер - Волгоградская область - один из наиболее экономически развитых регионов России со сбалансированной структурой хозяйства. Многоотраслевое сельское хозяйство сочетается с разнообразной промышленностью, запасами нефти и газа. На низком уровне экономика находится в республике Адыгея. Республика Адыгея характеризуется низкой экономической активностью. Адыгея — дотационный регион, находящийся в состоянии постоянного энергетического дефицита, который сдерживает полноценное экономическое развитие республики.</t>
  </si>
  <si>
    <t xml:space="preserve">В Южном федеральном округе по индикатору "образование" с 2005 по 2017 гг. лидером была Астраханская область, далее ее сместила республика Калмыкия из-за увеличения числа студентов, обучающихся по программам бакалавриата, специалитета, магистратуры. Сильно отстают республика Крым и Севастополь.</t>
  </si>
  <si>
    <t xml:space="preserve">В Южном федеральном округе по индикатору "труд и занятость" с 2008 по 2009 гг. и с 2011 по 2016 гг. лидером был Краснодарский край.  С 2017 по 2020 гг. лидирующую позицию занял город Севастополь, благодаря увеличению среднемесячной номинальной начисленной заработной платы и численности занятых, приходящихся на одного пенсионера. Самую нижнюю позицию занимает республика Калмыкия.</t>
  </si>
  <si>
    <t xml:space="preserve">В Южном федеральном округе по индикатору "семья" с 2005 по 2010 гг., в 2013 году, с 2015 по 2016 гг. лидером была республика Калмыкия. Республика Адыгея была лидером в 2011 году, 2014 и с 2019 по 2020 год. Ростовская область с 2005 года имела тенденцию к росту и к 2015 была на хорошем уровне, но после снова пошла на спад. </t>
  </si>
  <si>
    <t xml:space="preserve">СКФО</t>
  </si>
  <si>
    <t xml:space="preserve">В Северо-Кавказском федеральном округе по индикатору "экономика" Карачаево-Черкесская Республика была лидером в период с 2005 по 2006 гг. и с 2011 по 2020 гг. Карачаево-Черкесская Республика традиционно считается аграрным регионом, одной из ведущих отраслей экономики является сельское хозяйство. Аграрный характер экономики Карачаево-Черкесской Республики обусловлен, прежде всего, наличием природных условий для осуществления сельскохозяйственного производства. Карачаево-Черкесская Республика, как и другие республики Северного Кавказа, развивается за счет сельского хозяйства. Но в регионе работают и промышленные предприятия такие, как Черкесский завод РТИ по производству резинотехнических изделий, и крупнейший в Южном федеральном округе производитель бетона - АО «Кавказцемент». К 2020 году аутсайдером так и осталась республика Ингушетия из-за маленьких показателей по сельскому хозяйству и обрабатывающему производству. </t>
  </si>
  <si>
    <t xml:space="preserve">В Северо-Кавказском федеральном округе по индикатору "образование" с 2005 по 2014 гг. лидером был Ставропольский край, далее его сместила республика Северная Осетия - Алания, так как у нее увеличился валовой коэффициент охвата дошкольным образованием и численность студентов, обучающихся по программам бакалавриата, специалитета, магистратуры. Аутсайдер - республика Ингушетия из-за достаточно небольшого валового коэффициента охвата дошкольным образованием. </t>
  </si>
  <si>
    <t xml:space="preserve">В Северо-Кавказском федеральном округе по индикатору "труд и занятость" явный лидер - Ставропольский край из-за невысокого уровня безработицы и большой численности занятых, приходящихся на одного пенсионера. Аутсайдером является Чеченская республика, так как там наблюдается высокий уровень безработицы.</t>
  </si>
  <si>
    <t xml:space="preserve">В Северо-Кавказском федеральном округе по индикатору "семья" в 2020 году  лидером стала республика Ингушетия из-за хорошего показателя "Ввод в действие дошкольных образовательных организаций". Недалеко ушла и Чеченская республика. Аутсайдером к 2020 году стала Карачаево-черкесская республика из-за малого ввода в действие дошкольных образовательных организаций.</t>
  </si>
  <si>
    <t xml:space="preserve">ПФО</t>
  </si>
  <si>
    <t xml:space="preserve">В Приволжском федеральном округе по индикатору "экономика" на протяжении всего исследуемого периода лидером была республика Татарстан. Основу экономики Татарстана составляет промышленное производство, основными сферами которой являются нефтехимия, энергетика, машиностроение и IT. В Республике добывается около 32 миллионов тонн нефти в год. Аутсайдером является Кировская область. </t>
  </si>
  <si>
    <t xml:space="preserve">В Приволжском федеральном округе по индикатору "образование" за последние десять лет лидером является республика Татарстан из-за большой численности студентов, обучающихся по программам бакалавриата, специалитета, магистратуры. Аутсайдером является Пензенская область из-за отсутствия достаточного числа студентов, обучающихся по программам подготовки специалистов среднего звена.</t>
  </si>
  <si>
    <t xml:space="preserve">В Приволжском федеральном округе по индикатору "труд и занятость" Самарская область с 2005 по 2010 гг. и с 2012 по 2015 гг. была лидером. Конкурентом была республика Татарстан в 2011 году и в период с 2016 по 2020 гг. Место аутсайдера разделяют республика Марий Эл и Кировская область.</t>
  </si>
  <si>
    <t xml:space="preserve">В Приволжском федеральном округе по индикатору "семья" чаще всего в лидеры стремится республика Татарстан, конкурируя с Удмуртсткой республикой. Нижегородская область с 2005 года была аутсайдером, но продолжала увеличивать свои показатели, достигнув своего пика в 2014 году, увеличив количество дошкольных образовательных организаций.</t>
  </si>
  <si>
    <t xml:space="preserve">УФО</t>
  </si>
  <si>
    <t xml:space="preserve">В Уральском федеральном округе по индикатору "экономика" лидером является Тюменская область. Экономика области характеризуется многоотраслевой структурой. Здесь имеется крупный промышленный потенциал, развитая транспортная инфраструктура, продуктивное сельское хозяйство, широкий комплекс различных социальных услуг. В регионе развиты все основные виды транспорта. Здесь проходят нефте - и газопроводы, железнодорожные и автомобильные магистрали, водные пути, развит авиационный транспорт. На последнем месте - Курганская область, так как обрабатювающее производство находится на низком уровне. </t>
  </si>
  <si>
    <t xml:space="preserve">В Уральском федеральном округе по индикатору "образование" с 2005 по 2013 гг. лидером была Челябинская область, но потом ее сместила Свердловская область, увеличив свои показатели. В плохом положении остаются Курганская и Тюменская области, имеющие небольшую численность студентов, обучающихся по программам бакалавриата, специалитета, магистратуры.</t>
  </si>
  <si>
    <t xml:space="preserve">В Уральском федеральном округе по индикатору "труд и занятость" лидирующую позицию занимает Тюменская область, так как среднемесячная номинальная начисленная заработная плата значительно выше, чем в других областях. Аутсайдером является Курганская область, имеющая высокий уровень безработицы. </t>
  </si>
  <si>
    <t xml:space="preserve">В Уральском федеральном округе по индикатору "семья" с 2006 по 2013 гг. и с 2017 по 2020 гг. лидером была Тюменская область. В 2014-2015 гг. ее смещала Свердловская область, а в 2016 г. Курганская. Каждая из рассматриваемых областей по-своему развивается. На 2020 год аутсайдером является Свердловская область.</t>
  </si>
  <si>
    <t xml:space="preserve">СФО</t>
  </si>
  <si>
    <t xml:space="preserve">В Сибирском федеральном округе по индикатору "экономика" на протяжении рассматриваемого периода лидирующие позиции занимали Омская область и Красноярский край. К 2020 г лидером осталась Омская область, так как ее показатели по сельскому хозяйству и обрабатывающему производству выше. Аутсайдер - республика Тыва. Низкая социально-экономическая освоенность территории стали основными причинами того, из-за чего республика оказалась в числе аутсайдеров. </t>
  </si>
  <si>
    <t xml:space="preserve">В Сибирском федеральном округе по индикатору "образование" с 2015 по 2020 гг. лидером была Томксая область из-за большого числа студентов, обучающихся по программам бакалавриата, специалитета, магистратуры. Аутсайдером также является республика Тыва из-за низкого валового коэффициента охвата дошкольным образованием и  небольшой численности студентов, обучающихся по программам бакалавриата, специалитета, магистратуры.</t>
  </si>
  <si>
    <t xml:space="preserve">В Сибирском федеральном округе по индикатору "труд и занятость" лидером является Красноярский край, так как среднемесячная номинальная начисленная заработная плата находится на достаточно высоком уровне. Аутсайдером является республика Тыва, так как там высокий уровень безработицы.</t>
  </si>
  <si>
    <t xml:space="preserve">В Сибирском федеральном округе по индикатору "семья" хорошую позицию занимает республика Тыва, в 2020 году она является лидером благодаря высокому суммарному коэффициенту рождаемости. В 2020 году аутсайдером является Омская область, так как присутствует небольшой ввод в действие дошкольных образовательных организаций.</t>
  </si>
  <si>
    <t xml:space="preserve">ДФО</t>
  </si>
  <si>
    <t xml:space="preserve">В Дальневосточном федеральном округе по индикатору "экономика" с 2010 по 2018 гг. лидером был Камчатский край. Промышленное производство занимает ведущее место в развитии экономики Камчатского края и является одним из определяющих секторов в производстве валового регионального продукта (ВРП). Опережающие темпы развития производства наблюдаются в добывающем секторе. Устойчивое развитие производства сложилась и по видам деятельности «Обрабатывающие производства» .Но с 2019 года Чукотский автономный окргу выбился в лидеры, имея самые высокие показатели по "объему работ, выполненных по виду экономической деятельности «Строительство»" и "обрабатывающие производства". В 2020 году аутсайдером была Еврейская автономная область, имеющая низкие показатели по объему работ, выполненных по виду экономической деятельности «Строительство» и обрабатывающему производству. </t>
  </si>
  <si>
    <t xml:space="preserve">В Дальневосточном федеральном округе по индикатору "образование" начиная с 2009 года лидером остается Хабаровский край. Среди субъектов Российской Федерации по качеству образования Хабаровский край занял 30-ое место, набрав 58 баллов из 100 возможных. При этом среди субъектов ДФО регион стал лучшим. Еврейская автономная область сильно снизила свои показатели из-за сокращения численности студентов, обучающихся по программам подготовки специалистов среднего звена. </t>
  </si>
  <si>
    <t xml:space="preserve">В Дальневосточном федеральном округе по индикатору "труд и занятость" явный лидер - Чукотский автономный округ, так как там достаточно низкий уровень безработицы, высокая среднемесячная номинальная начисленная заработная плата. Явный аутсайдер - Еврейская автономная область из-за маленькой среднемесячной номинальной начисленной заработной платы.</t>
  </si>
  <si>
    <t xml:space="preserve">В Дальневосточном федеральном округе по индикатору "семья" с 2017 по 2020 гг. лидером была республика Саха, так как был большой ввод в действие дошкольных образовательных организаций. Магаданская область практически все время была аутсайдером. Только в 2017 и 2019 гг. был резкий скачок вверх из-за достаточно большого ввода в действие дошкольных образовательных организаций.</t>
  </si>
  <si>
    <t xml:space="preserve">Вывод</t>
  </si>
  <si>
    <t xml:space="preserve">По индикатору "экономика" Белгородская область входит в число успешно развивающихся индустриальных и сельскохозяйственных регионов России. Также можно отметить, что Республика Татарстан является одним из наиболее экономически развитых регионов России. Важную роль в экономике играет аграрный сектор.</t>
  </si>
  <si>
    <t xml:space="preserve">По индикатору "образование" лидирует город Москва, а также город Санкт-Петербург. Так необходимо отметить Томскую область, где имеются крупнейшие научные центры страны.</t>
  </si>
  <si>
    <t xml:space="preserve">По инддикатору "труд и занятость" лидирует Москва. Московская экономика демонстрирует высокую стабильность даже при глобальных потрясениях. Рынок труда Москвы демонстрирует высокую стабильность на протяжении всего исследуемого периода. </t>
  </si>
  <si>
    <t xml:space="preserve">По индикатору "семья" наиболее привлекательной является республика Тыва.</t>
  </si>
</sst>
</file>

<file path=xl/styles.xml><?xml version="1.0" encoding="utf-8"?>
<styleSheet xmlns="http://schemas.openxmlformats.org/spreadsheetml/2006/main">
  <numFmts count="16">
    <numFmt numFmtId="164" formatCode="General"/>
    <numFmt numFmtId="165" formatCode="_-* #,##0.00_р_._-;\-* #,##0.00_р_._-;_-* \-??_р_._-;_-@_-"/>
    <numFmt numFmtId="166" formatCode="0"/>
    <numFmt numFmtId="167" formatCode="#,##0.00"/>
    <numFmt numFmtId="168" formatCode="#,##0.0"/>
    <numFmt numFmtId="169" formatCode="dd/mmm"/>
    <numFmt numFmtId="170" formatCode="General"/>
    <numFmt numFmtId="171" formatCode="dd/mm/yyyy"/>
    <numFmt numFmtId="172" formatCode="@"/>
    <numFmt numFmtId="173" formatCode="0.0"/>
    <numFmt numFmtId="174" formatCode="0.0000"/>
    <numFmt numFmtId="175" formatCode="[=0]\-;0.0"/>
    <numFmt numFmtId="176" formatCode="0.00"/>
    <numFmt numFmtId="177" formatCode="0.000000000"/>
    <numFmt numFmtId="178" formatCode="0.000"/>
    <numFmt numFmtId="179" formatCode="0.00000"/>
  </numFmts>
  <fonts count="35">
    <font>
      <sz val="11"/>
      <color rgb="FF000000"/>
      <name val="Calibri"/>
      <family val="2"/>
      <charset val="1"/>
    </font>
    <font>
      <sz val="10"/>
      <name val="Arial"/>
      <family val="0"/>
    </font>
    <font>
      <sz val="10"/>
      <name val="Arial"/>
      <family val="0"/>
    </font>
    <font>
      <sz val="10"/>
      <name val="Arial"/>
      <family val="0"/>
    </font>
    <font>
      <sz val="10"/>
      <name val="Arial"/>
      <family val="2"/>
      <charset val="204"/>
    </font>
    <font>
      <sz val="12"/>
      <color rgb="FF000000"/>
      <name val="Times New Roman"/>
      <family val="1"/>
      <charset val="204"/>
    </font>
    <font>
      <b val="true"/>
      <sz val="12"/>
      <color rgb="FF000000"/>
      <name val="Times New Roman"/>
      <family val="1"/>
      <charset val="204"/>
    </font>
    <font>
      <sz val="10"/>
      <color rgb="FF000000"/>
      <name val="Arial"/>
      <family val="2"/>
      <charset val="204"/>
    </font>
    <font>
      <sz val="11"/>
      <color rgb="FF000000"/>
      <name val="Times New Roman"/>
      <family val="1"/>
      <charset val="204"/>
    </font>
    <font>
      <sz val="7"/>
      <color rgb="FF000000"/>
      <name val="Arial"/>
      <family val="2"/>
      <charset val="204"/>
    </font>
    <font>
      <b val="true"/>
      <sz val="11"/>
      <color rgb="FF000000"/>
      <name val="Times New Roman"/>
      <family val="1"/>
      <charset val="204"/>
    </font>
    <font>
      <sz val="11"/>
      <name val="Times New Roman"/>
      <family val="1"/>
      <charset val="204"/>
    </font>
    <font>
      <b val="true"/>
      <sz val="14"/>
      <name val="Times New Roman"/>
      <family val="1"/>
      <charset val="204"/>
    </font>
    <font>
      <sz val="12"/>
      <name val="Times New Roman"/>
      <family val="1"/>
      <charset val="204"/>
    </font>
    <font>
      <sz val="12"/>
      <color rgb="FF000000"/>
      <name val="Calibri"/>
      <family val="2"/>
      <charset val="1"/>
    </font>
    <font>
      <b val="true"/>
      <sz val="12"/>
      <name val="Times New Roman"/>
      <family val="1"/>
      <charset val="204"/>
    </font>
    <font>
      <vertAlign val="superscript"/>
      <sz val="12"/>
      <name val="Times New Roman"/>
      <family val="1"/>
      <charset val="204"/>
    </font>
    <font>
      <b val="true"/>
      <sz val="14"/>
      <color rgb="FF000000"/>
      <name val="Times New Roman"/>
      <family val="1"/>
      <charset val="204"/>
    </font>
    <font>
      <sz val="12"/>
      <color rgb="FF0000FF"/>
      <name val="Times New Roman"/>
      <family val="1"/>
      <charset val="204"/>
    </font>
    <font>
      <u val="single"/>
      <sz val="11"/>
      <color rgb="FF0000FF"/>
      <name val="Calibri"/>
      <family val="2"/>
      <charset val="1"/>
    </font>
    <font>
      <sz val="11"/>
      <color rgb="FF000000"/>
      <name val="Calibri"/>
      <family val="2"/>
      <charset val="204"/>
    </font>
    <font>
      <b val="true"/>
      <sz val="7.5"/>
      <color rgb="FF000000"/>
      <name val="Arial"/>
      <family val="2"/>
      <charset val="204"/>
    </font>
    <font>
      <sz val="7.5"/>
      <color rgb="FF000000"/>
      <name val="Arial"/>
      <family val="2"/>
      <charset val="204"/>
    </font>
    <font>
      <b val="true"/>
      <sz val="12"/>
      <color rgb="FF000000"/>
      <name val="Calibri"/>
      <family val="2"/>
      <charset val="204"/>
    </font>
    <font>
      <sz val="7.5"/>
      <color rgb="FF000000"/>
      <name val="Arial CYR"/>
      <family val="0"/>
      <charset val="1"/>
    </font>
    <font>
      <b val="true"/>
      <sz val="7.5"/>
      <color rgb="FF000000"/>
      <name val="Arial CYR"/>
      <family val="0"/>
      <charset val="1"/>
    </font>
    <font>
      <sz val="12"/>
      <color rgb="FFFF0000"/>
      <name val="Times New Roman"/>
      <family val="1"/>
      <charset val="204"/>
    </font>
    <font>
      <sz val="14"/>
      <color rgb="FF000000"/>
      <name val="Calibri"/>
      <family val="2"/>
      <charset val="1"/>
    </font>
    <font>
      <sz val="16"/>
      <color rgb="FF000000"/>
      <name val="Calibri"/>
      <family val="2"/>
      <charset val="1"/>
    </font>
    <font>
      <sz val="12"/>
      <color rgb="FF000000"/>
      <name val="Calibri"/>
      <family val="2"/>
    </font>
    <font>
      <sz val="10"/>
      <color rgb="FF000000"/>
      <name val="Calibri"/>
      <family val="2"/>
    </font>
    <font>
      <sz val="16"/>
      <color rgb="FF000000"/>
      <name val="Calibri"/>
      <family val="2"/>
    </font>
    <font>
      <b val="true"/>
      <sz val="18"/>
      <color rgb="FF000000"/>
      <name val="Calibri"/>
      <family val="2"/>
    </font>
    <font>
      <b val="true"/>
      <sz val="11"/>
      <color rgb="FF000000"/>
      <name val="Calibri"/>
      <family val="2"/>
      <charset val="204"/>
    </font>
    <font>
      <sz val="10"/>
      <color rgb="FF000000"/>
      <name val="Calibri"/>
      <family val="2"/>
      <charset val="1"/>
    </font>
  </fonts>
  <fills count="9">
    <fill>
      <patternFill patternType="none"/>
    </fill>
    <fill>
      <patternFill patternType="gray125"/>
    </fill>
    <fill>
      <patternFill patternType="solid">
        <fgColor rgb="FFFFFF00"/>
        <bgColor rgb="FFFFCC00"/>
      </patternFill>
    </fill>
    <fill>
      <patternFill patternType="solid">
        <fgColor rgb="FF99CC00"/>
        <bgColor rgb="FF92D050"/>
      </patternFill>
    </fill>
    <fill>
      <patternFill patternType="solid">
        <fgColor rgb="FFFF0000"/>
        <bgColor rgb="FF800000"/>
      </patternFill>
    </fill>
    <fill>
      <patternFill patternType="solid">
        <fgColor rgb="FFFF6600"/>
        <bgColor rgb="FFDB8238"/>
      </patternFill>
    </fill>
    <fill>
      <patternFill patternType="solid">
        <fgColor rgb="FFFFFFFF"/>
        <bgColor rgb="FFD9D9D9"/>
      </patternFill>
    </fill>
    <fill>
      <patternFill patternType="solid">
        <fgColor rgb="FF800080"/>
        <bgColor rgb="FF660066"/>
      </patternFill>
    </fill>
    <fill>
      <patternFill patternType="solid">
        <fgColor rgb="FFFF00FF"/>
        <bgColor rgb="FFFF00FF"/>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medium"/>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medium"/>
      <right style="medium"/>
      <top style="medium"/>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6" fillId="2" borderId="2"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right" vertical="center" textRotation="0" wrapText="true" indent="0" shrinkToFit="false"/>
      <protection locked="true" hidden="false"/>
    </xf>
    <xf numFmtId="166" fontId="5" fillId="0" borderId="2" xfId="0" applyFont="true" applyBorder="true" applyAlignment="true" applyProtection="true">
      <alignment horizontal="right" vertical="center" textRotation="0" wrapText="false" indent="0" shrinkToFit="false"/>
      <protection locked="true" hidden="false"/>
    </xf>
    <xf numFmtId="164" fontId="7" fillId="0" borderId="0" xfId="0" applyFont="true" applyBorder="false" applyAlignment="true" applyProtection="true">
      <alignment horizontal="right" vertical="center" textRotation="0" wrapText="false" indent="0" shrinkToFit="false"/>
      <protection locked="true" hidden="false"/>
    </xf>
    <xf numFmtId="167" fontId="7" fillId="0" borderId="0" xfId="0" applyFont="true" applyBorder="false" applyAlignment="true" applyProtection="true">
      <alignment horizontal="right" vertical="center" textRotation="0" wrapText="false" indent="0" shrinkToFit="false"/>
      <protection locked="true" hidden="false"/>
    </xf>
    <xf numFmtId="164" fontId="5" fillId="0" borderId="2" xfId="0" applyFont="true" applyBorder="tru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8" fillId="3" borderId="2" xfId="0" applyFont="true" applyBorder="true" applyAlignment="true" applyProtection="true">
      <alignment horizontal="general" vertical="bottom" textRotation="0" wrapText="false" indent="0" shrinkToFit="false"/>
      <protection locked="true" hidden="false"/>
    </xf>
    <xf numFmtId="164" fontId="10" fillId="3" borderId="2" xfId="0" applyFont="true" applyBorder="true" applyAlignment="true" applyProtection="true">
      <alignment horizontal="general" vertical="bottom" textRotation="0" wrapText="false" indent="0" shrinkToFit="false"/>
      <protection locked="true" hidden="false"/>
    </xf>
    <xf numFmtId="164" fontId="8" fillId="3" borderId="2"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true">
      <alignment horizontal="right" vertical="bottom" textRotation="0" wrapText="true" indent="0" shrinkToFit="false"/>
      <protection locked="true" hidden="false"/>
    </xf>
    <xf numFmtId="168" fontId="8" fillId="0" borderId="2" xfId="0" applyFont="true" applyBorder="true" applyAlignment="true" applyProtection="true">
      <alignment horizontal="general" vertical="bottom" textRotation="0" wrapText="false" indent="0" shrinkToFit="false"/>
      <protection locked="true" hidden="false"/>
    </xf>
    <xf numFmtId="168" fontId="11" fillId="0" borderId="2" xfId="0" applyFont="true" applyBorder="true" applyAlignment="true" applyProtection="true">
      <alignment horizontal="general" vertical="bottom" textRotation="0" wrapText="false" indent="0" shrinkToFit="false"/>
      <protection locked="true" hidden="false"/>
    </xf>
    <xf numFmtId="164" fontId="8" fillId="4" borderId="2" xfId="0" applyFont="true" applyBorder="true" applyAlignment="true" applyProtection="true">
      <alignment horizontal="right" vertical="bottom" textRotation="0" wrapText="true" indent="0" shrinkToFit="false"/>
      <protection locked="true" hidden="false"/>
    </xf>
    <xf numFmtId="168" fontId="8" fillId="4" borderId="2" xfId="0" applyFont="true" applyBorder="true" applyAlignment="true" applyProtection="true">
      <alignment horizontal="general" vertical="bottom" textRotation="0" wrapText="false" indent="0" shrinkToFit="false"/>
      <protection locked="true" hidden="false"/>
    </xf>
    <xf numFmtId="168" fontId="11" fillId="4" borderId="2" xfId="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10" fillId="5" borderId="2" xfId="0" applyFont="true" applyBorder="true" applyAlignment="true" applyProtection="true">
      <alignment horizontal="general" vertical="bottom" textRotation="0" wrapText="false" indent="0" shrinkToFit="false"/>
      <protection locked="true" hidden="false"/>
    </xf>
    <xf numFmtId="164" fontId="10" fillId="5" borderId="2" xfId="0" applyFont="true" applyBorder="true" applyAlignment="true" applyProtection="true">
      <alignment horizontal="general" vertical="bottom" textRotation="0" wrapText="true" indent="0" shrinkToFit="false"/>
      <protection locked="true" hidden="false"/>
    </xf>
    <xf numFmtId="164" fontId="8" fillId="6" borderId="2"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true">
      <alignment horizontal="right" vertical="center" textRotation="0" wrapText="true" indent="0" shrinkToFit="false"/>
      <protection locked="true" hidden="false"/>
    </xf>
    <xf numFmtId="164" fontId="8" fillId="6"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12" fillId="0" borderId="1" xfId="21" applyFont="true" applyBorder="true" applyAlignment="true" applyProtection="true">
      <alignment horizontal="center"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6" fillId="7" borderId="2" xfId="21" applyFont="true" applyBorder="true" applyAlignment="true" applyProtection="true">
      <alignment horizontal="general" vertical="bottom" textRotation="0" wrapText="false" indent="0" shrinkToFit="false"/>
      <protection locked="true" hidden="false"/>
    </xf>
    <xf numFmtId="164" fontId="6" fillId="7" borderId="4" xfId="21" applyFont="true" applyBorder="true" applyAlignment="true" applyProtection="true">
      <alignment horizontal="general" vertical="bottom" textRotation="0" wrapText="false" indent="0" shrinkToFit="false"/>
      <protection locked="true" hidden="false"/>
    </xf>
    <xf numFmtId="164" fontId="6" fillId="7" borderId="0" xfId="21" applyFont="true" applyBorder="false" applyAlignment="true" applyProtection="true">
      <alignment horizontal="general"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true" indent="0" shrinkToFit="false"/>
      <protection locked="true" hidden="false"/>
    </xf>
    <xf numFmtId="164" fontId="13" fillId="0" borderId="2" xfId="21" applyFont="true" applyBorder="true" applyAlignment="true" applyProtection="true">
      <alignment horizontal="general" vertical="bottom" textRotation="0" wrapText="true" indent="0" shrinkToFit="false"/>
      <protection locked="true" hidden="false"/>
    </xf>
    <xf numFmtId="164" fontId="13" fillId="0" borderId="4" xfId="21" applyFont="true" applyBorder="true" applyAlignment="true" applyProtection="true">
      <alignment horizontal="general" vertical="bottom" textRotation="0" wrapText="true" indent="0" shrinkToFit="false"/>
      <protection locked="true" hidden="false"/>
    </xf>
    <xf numFmtId="164" fontId="13" fillId="0" borderId="2" xfId="21" applyFont="true" applyBorder="true" applyAlignment="true" applyProtection="true">
      <alignment horizontal="general" vertical="bottom" textRotation="0" wrapText="false" indent="0" shrinkToFit="false"/>
      <protection locked="true" hidden="false"/>
    </xf>
    <xf numFmtId="164" fontId="13" fillId="0" borderId="4" xfId="21" applyFont="true" applyBorder="true" applyAlignment="true" applyProtection="true">
      <alignment horizontal="general"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4" fillId="0" borderId="2" xfId="0" applyFont="true" applyBorder="true" applyAlignment="true" applyProtection="true">
      <alignment horizontal="general" vertical="bottom" textRotation="0" wrapText="false" indent="0" shrinkToFit="false"/>
      <protection locked="true" hidden="false"/>
    </xf>
    <xf numFmtId="164" fontId="13" fillId="4" borderId="2" xfId="21"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15" fillId="0" borderId="0" xfId="21" applyFont="true" applyBorder="true" applyAlignment="true" applyProtection="true">
      <alignment horizontal="center" vertical="bottom" textRotation="0" wrapText="false" indent="0" shrinkToFit="false"/>
      <protection locked="true" hidden="false"/>
    </xf>
    <xf numFmtId="164" fontId="6" fillId="7" borderId="2" xfId="21" applyFont="true" applyBorder="true" applyAlignment="true" applyProtection="true">
      <alignment horizontal="right" vertical="bottom" textRotation="0" wrapText="false" indent="0" shrinkToFit="false"/>
      <protection locked="true" hidden="false"/>
    </xf>
    <xf numFmtId="164" fontId="13" fillId="0" borderId="2" xfId="0" applyFont="true" applyBorder="true" applyAlignment="true" applyProtection="true">
      <alignment horizontal="right" vertical="bottom" textRotation="0" wrapText="true" indent="0" shrinkToFit="false"/>
      <protection locked="true" hidden="false"/>
    </xf>
    <xf numFmtId="166" fontId="5" fillId="0" borderId="2" xfId="0" applyFont="true" applyBorder="true" applyAlignment="true" applyProtection="true">
      <alignment horizontal="right" vertical="bottom" textRotation="0" wrapText="true" indent="0" shrinkToFit="false"/>
      <protection locked="true" hidden="false"/>
    </xf>
    <xf numFmtId="164" fontId="5" fillId="4" borderId="2" xfId="0" applyFont="true" applyBorder="tru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3" fillId="4" borderId="2" xfId="0" applyFont="true" applyBorder="true" applyAlignment="true" applyProtection="true">
      <alignment horizontal="right"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6" borderId="2" xfId="0" applyFont="true" applyBorder="true" applyAlignment="true" applyProtection="true">
      <alignment horizontal="general" vertical="bottom" textRotation="0" wrapText="false" indent="0" shrinkToFit="false"/>
      <protection locked="true" hidden="false"/>
    </xf>
    <xf numFmtId="166" fontId="5" fillId="0" borderId="2" xfId="0" applyFont="true" applyBorder="true" applyAlignment="true" applyProtection="true">
      <alignment horizontal="right" vertical="center" textRotation="0" wrapText="true" indent="0" shrinkToFit="false"/>
      <protection locked="true" hidden="false"/>
    </xf>
    <xf numFmtId="164" fontId="5" fillId="0" borderId="2" xfId="0" applyFont="true" applyBorder="true" applyAlignment="true" applyProtection="true">
      <alignment horizontal="right" vertical="center" textRotation="0" wrapText="false" indent="0" shrinkToFit="false"/>
      <protection locked="true" hidden="false"/>
    </xf>
    <xf numFmtId="164" fontId="5" fillId="0" borderId="2" xfId="0" applyFont="true" applyBorder="true" applyAlignment="true" applyProtection="true">
      <alignment horizontal="right" vertical="bottom" textRotation="0" wrapText="false" indent="0" shrinkToFit="false"/>
      <protection locked="true" hidden="false"/>
    </xf>
    <xf numFmtId="164" fontId="13" fillId="0" borderId="2" xfId="0" applyFont="true" applyBorder="true" applyAlignment="true" applyProtection="true">
      <alignment horizontal="right"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6" fillId="8" borderId="2" xfId="0" applyFont="true" applyBorder="true" applyAlignment="true" applyProtection="true">
      <alignment horizontal="general" vertical="bottom" textRotation="0" wrapText="false" indent="0" shrinkToFit="false"/>
      <protection locked="true" hidden="false"/>
    </xf>
    <xf numFmtId="164" fontId="10" fillId="8" borderId="2" xfId="0" applyFont="true" applyBorder="true" applyAlignment="true" applyProtection="true">
      <alignment horizontal="general" vertical="bottom" textRotation="0" wrapText="false" indent="0" shrinkToFit="false"/>
      <protection locked="true" hidden="false"/>
    </xf>
    <xf numFmtId="164" fontId="10" fillId="8" borderId="5"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4" fontId="13" fillId="0" borderId="2"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false" indent="0" shrinkToFit="false"/>
      <protection locked="true" hidden="false"/>
    </xf>
    <xf numFmtId="164" fontId="5" fillId="4" borderId="2" xfId="0" applyFont="true" applyBorder="true" applyAlignment="true" applyProtection="true">
      <alignment horizontal="left" vertical="bottom" textRotation="0" wrapText="false" indent="0" shrinkToFit="false"/>
      <protection locked="true" hidden="false"/>
    </xf>
    <xf numFmtId="164" fontId="13" fillId="4" borderId="2" xfId="0" applyFont="true" applyBorder="true" applyAlignment="true" applyProtection="true">
      <alignment horizontal="left" vertical="bottom" textRotation="0" wrapText="true" indent="0" shrinkToFit="false"/>
      <protection locked="true" hidden="false"/>
    </xf>
    <xf numFmtId="164" fontId="5" fillId="4" borderId="2" xfId="0" applyFont="true" applyBorder="true" applyAlignment="true" applyProtection="true">
      <alignment horizontal="left" vertical="bottom" textRotation="0" wrapText="tru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true">
      <alignment horizontal="right" vertical="bottom" textRotation="0" wrapText="false" indent="0" shrinkToFit="false"/>
      <protection locked="true" hidden="false"/>
    </xf>
    <xf numFmtId="164" fontId="15" fillId="0" borderId="0" xfId="21" applyFont="true" applyBorder="false" applyAlignment="true" applyProtection="true">
      <alignment horizontal="general" vertical="bottom" textRotation="0" wrapText="false" indent="0" shrinkToFit="false"/>
      <protection locked="true" hidden="false"/>
    </xf>
    <xf numFmtId="164" fontId="6" fillId="7" borderId="5" xfId="21" applyFont="true" applyBorder="true" applyAlignment="true" applyProtection="true">
      <alignment horizontal="general" vertical="bottom" textRotation="0" wrapText="false" indent="0" shrinkToFit="false"/>
      <protection locked="true" hidden="false"/>
    </xf>
    <xf numFmtId="164" fontId="13"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right" vertical="bottom" textRotation="0" wrapText="true" indent="1"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true">
      <alignment horizontal="center" vertical="center" textRotation="0" wrapText="true" indent="0" shrinkToFit="false"/>
      <protection locked="true" hidden="false"/>
    </xf>
    <xf numFmtId="164" fontId="15" fillId="0" borderId="2" xfId="0" applyFont="true" applyBorder="true" applyAlignment="true" applyProtection="true">
      <alignment horizontal="center" vertical="center" textRotation="0" wrapText="true" indent="0" shrinkToFit="false"/>
      <protection locked="true" hidden="false"/>
    </xf>
    <xf numFmtId="169" fontId="13" fillId="0" borderId="2" xfId="0" applyFont="true" applyBorder="true" applyAlignment="true" applyProtection="true">
      <alignment horizontal="general" vertical="bottom" textRotation="0" wrapText="fals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13" fillId="0" borderId="2" xfId="0" applyFont="true" applyBorder="true" applyAlignment="true" applyProtection="true">
      <alignment horizontal="center" vertical="center" textRotation="0" wrapText="true" indent="0" shrinkToFit="false"/>
      <protection locked="true" hidden="false"/>
    </xf>
    <xf numFmtId="164" fontId="13" fillId="2" borderId="2" xfId="0" applyFont="true" applyBorder="true" applyAlignment="true" applyProtection="true">
      <alignment horizontal="center" vertical="center" textRotation="0" wrapText="true" indent="0" shrinkToFit="false"/>
      <protection locked="true" hidden="false"/>
    </xf>
    <xf numFmtId="164" fontId="18" fillId="0" borderId="2" xfId="2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general" vertical="bottom" textRotation="0" wrapText="false" indent="0" shrinkToFit="false"/>
      <protection locked="true" hidden="false"/>
    </xf>
    <xf numFmtId="164" fontId="13" fillId="0" borderId="6" xfId="0" applyFont="true" applyBorder="true" applyAlignment="true" applyProtection="true">
      <alignment horizontal="center" vertical="center" textRotation="0" wrapText="true" indent="0" shrinkToFit="false"/>
      <protection locked="true" hidden="false"/>
    </xf>
    <xf numFmtId="164" fontId="19" fillId="0" borderId="2"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6" fillId="0" borderId="2" xfId="21"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70" fontId="5" fillId="0" borderId="2" xfId="0"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72" fontId="5" fillId="0" borderId="2" xfId="0" applyFont="true" applyBorder="true" applyAlignment="true" applyProtection="true">
      <alignment horizontal="center"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20" fillId="0" borderId="2" xfId="0" applyFont="true" applyBorder="true" applyAlignment="true" applyProtection="true">
      <alignment horizontal="right" vertical="bottom" textRotation="0" wrapText="false" indent="0" shrinkToFit="false"/>
      <protection locked="true" hidden="false"/>
    </xf>
    <xf numFmtId="173" fontId="8" fillId="0" borderId="2" xfId="0" applyFont="true" applyBorder="true" applyAlignment="true" applyProtection="true">
      <alignment horizontal="center" vertical="bottom" textRotation="0" wrapText="false" indent="0" shrinkToFit="false"/>
      <protection locked="true" hidden="false"/>
    </xf>
    <xf numFmtId="164" fontId="6" fillId="0" borderId="2" xfId="21" applyFont="true" applyBorder="true" applyAlignment="true" applyProtection="true">
      <alignment horizontal="general" vertical="bottom" textRotation="0" wrapText="false" indent="0" shrinkToFit="false"/>
      <protection locked="true" hidden="false"/>
    </xf>
    <xf numFmtId="164" fontId="20" fillId="0" borderId="2" xfId="0" applyFont="true" applyBorder="true" applyAlignment="true" applyProtection="true">
      <alignment horizontal="right" vertical="top" textRotation="0" wrapText="false" indent="0" shrinkToFit="false"/>
      <protection locked="true" hidden="false"/>
    </xf>
    <xf numFmtId="173" fontId="0" fillId="0" borderId="2" xfId="0" applyFont="false" applyBorder="true" applyAlignment="true" applyProtection="true">
      <alignment horizontal="general" vertical="bottom" textRotation="0" wrapText="false" indent="0" shrinkToFit="false"/>
      <protection locked="true" hidden="false"/>
    </xf>
    <xf numFmtId="173" fontId="5" fillId="0" borderId="2" xfId="0" applyFont="true" applyBorder="true" applyAlignment="true" applyProtection="true">
      <alignment horizontal="center" vertical="bottom" textRotation="0" wrapText="false" indent="0" shrinkToFit="false"/>
      <protection locked="true" hidden="false"/>
    </xf>
    <xf numFmtId="173" fontId="5" fillId="4" borderId="2" xfId="0" applyFont="true" applyBorder="true" applyAlignment="true" applyProtection="true">
      <alignment horizontal="center" vertical="bottom" textRotation="0" wrapText="false" indent="0" shrinkToFit="false"/>
      <protection locked="true" hidden="false"/>
    </xf>
    <xf numFmtId="164" fontId="6" fillId="0" borderId="2" xfId="21" applyFont="true" applyBorder="true" applyAlignment="true" applyProtection="true">
      <alignment horizontal="general" vertical="bottom" textRotation="0" wrapText="true" indent="0" shrinkToFit="false"/>
      <protection locked="true" hidden="false"/>
    </xf>
    <xf numFmtId="166"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5" fillId="6"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center" vertical="bottom"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right" vertical="bottom" textRotation="0" wrapText="true" indent="0" shrinkToFit="false"/>
      <protection locked="true" hidden="false"/>
    </xf>
    <xf numFmtId="164" fontId="21"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true" indent="0" shrinkToFit="false"/>
      <protection locked="true" hidden="false"/>
    </xf>
    <xf numFmtId="164" fontId="21" fillId="0" borderId="0" xfId="0" applyFont="true" applyBorder="true" applyAlignment="true" applyProtection="true">
      <alignment horizontal="right" vertical="bottom" textRotation="0" wrapText="true" indent="0" shrinkToFit="false"/>
      <protection locked="true" hidden="false"/>
    </xf>
    <xf numFmtId="164" fontId="5" fillId="4" borderId="2"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right"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5" fillId="6" borderId="2" xfId="0" applyFont="true" applyBorder="true" applyAlignment="true" applyProtection="true">
      <alignment horizontal="general" vertical="bottom" textRotation="0" wrapText="false" indent="0" shrinkToFit="false"/>
      <protection locked="true" hidden="false"/>
    </xf>
    <xf numFmtId="174" fontId="5" fillId="0" borderId="2" xfId="0" applyFont="true" applyBorder="true" applyAlignment="true" applyProtection="true">
      <alignment horizontal="center" vertical="bottom" textRotation="0" wrapText="false" indent="0" shrinkToFit="false"/>
      <protection locked="true" hidden="false"/>
    </xf>
    <xf numFmtId="164" fontId="20" fillId="0" borderId="6" xfId="0" applyFont="true" applyBorder="true" applyAlignment="true" applyProtection="true">
      <alignment horizontal="right" vertical="top" textRotation="0" wrapText="false" indent="0" shrinkToFit="false"/>
      <protection locked="true" hidden="false"/>
    </xf>
    <xf numFmtId="164" fontId="13" fillId="0" borderId="2" xfId="0" applyFont="true" applyBorder="true" applyAlignment="true" applyProtection="true">
      <alignment horizontal="center" vertical="bottom" textRotation="0" wrapText="true" indent="0" shrinkToFit="false"/>
      <protection locked="true" hidden="false"/>
    </xf>
    <xf numFmtId="164" fontId="13" fillId="4" borderId="2" xfId="0" applyFont="true" applyBorder="true" applyAlignment="true" applyProtection="true">
      <alignment horizontal="center" vertical="bottom" textRotation="0" wrapText="true" indent="0" shrinkToFit="false"/>
      <protection locked="true" hidden="false"/>
    </xf>
    <xf numFmtId="164" fontId="23" fillId="6" borderId="2" xfId="0" applyFont="true" applyBorder="true" applyAlignment="true" applyProtection="true">
      <alignment horizontal="center" vertical="bottom" textRotation="0" wrapText="false" indent="0" shrinkToFit="false"/>
      <protection locked="true" hidden="false"/>
    </xf>
    <xf numFmtId="164" fontId="6" fillId="6"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4" borderId="2" xfId="0" applyFont="true" applyBorder="true" applyAlignment="true" applyProtection="true">
      <alignment horizontal="center" vertical="center" textRotation="0" wrapText="true" indent="0" shrinkToFit="false"/>
      <protection locked="true" hidden="false"/>
    </xf>
    <xf numFmtId="164" fontId="24" fillId="0" borderId="0" xfId="0" applyFont="true" applyBorder="false" applyAlignment="true" applyProtection="true">
      <alignment horizontal="right"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true" hidden="false"/>
    </xf>
    <xf numFmtId="164" fontId="5" fillId="6" borderId="2" xfId="0" applyFont="true" applyBorder="true" applyAlignment="true" applyProtection="true">
      <alignment horizontal="left" vertical="bottom" textRotation="0" wrapText="true" indent="0" shrinkToFit="false"/>
      <protection locked="true" hidden="false"/>
    </xf>
    <xf numFmtId="173" fontId="13" fillId="0" borderId="2" xfId="0" applyFont="true" applyBorder="true" applyAlignment="true" applyProtection="true">
      <alignment horizontal="center" vertical="bottom" textRotation="0" wrapText="false" indent="0" shrinkToFit="false"/>
      <protection locked="true" hidden="false"/>
    </xf>
    <xf numFmtId="175" fontId="13" fillId="0" borderId="2" xfId="0" applyFont="true" applyBorder="true" applyAlignment="true" applyProtection="true">
      <alignment horizontal="center" vertical="bottom" textRotation="0" wrapText="true" indent="0" shrinkToFit="false"/>
      <protection locked="true" hidden="false"/>
    </xf>
    <xf numFmtId="164" fontId="5" fillId="6" borderId="2" xfId="0" applyFont="true" applyBorder="true" applyAlignment="true" applyProtection="true">
      <alignment horizontal="center" vertical="bottom" textRotation="0" wrapText="true" indent="0" shrinkToFit="false"/>
      <protection locked="true" hidden="false"/>
    </xf>
    <xf numFmtId="164" fontId="5" fillId="6" borderId="2" xfId="0" applyFont="true" applyBorder="true" applyAlignment="true" applyProtection="true">
      <alignment horizontal="left" vertical="bottom" textRotation="0" wrapText="false" indent="0" shrinkToFit="false"/>
      <protection locked="true" hidden="false"/>
    </xf>
    <xf numFmtId="173" fontId="15"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76" fontId="5" fillId="0" borderId="2" xfId="0" applyFont="true" applyBorder="true" applyAlignment="true" applyProtection="true">
      <alignment horizontal="right" vertical="center" textRotation="0" wrapText="true" indent="0" shrinkToFit="false"/>
      <protection locked="true" hidden="false"/>
    </xf>
    <xf numFmtId="176" fontId="5" fillId="4" borderId="2" xfId="0" applyFont="true" applyBorder="true" applyAlignment="true" applyProtection="true">
      <alignment horizontal="right" vertical="center" textRotation="0" wrapText="true" indent="0" shrinkToFit="false"/>
      <protection locked="true" hidden="false"/>
    </xf>
    <xf numFmtId="177" fontId="5" fillId="0" borderId="2" xfId="0" applyFont="true" applyBorder="true" applyAlignment="true" applyProtection="true">
      <alignment horizontal="right" vertical="center" textRotation="0" wrapText="true" indent="0" shrinkToFit="false"/>
      <protection locked="true" hidden="false"/>
    </xf>
    <xf numFmtId="176" fontId="20" fillId="0" borderId="2"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26" fillId="4" borderId="2" xfId="0" applyFont="true" applyBorder="true" applyAlignment="true" applyProtection="true">
      <alignment horizontal="center" vertical="center" textRotation="0" wrapText="true" indent="0" shrinkToFit="false"/>
      <protection locked="true" hidden="false"/>
    </xf>
    <xf numFmtId="164" fontId="22" fillId="0" borderId="0" xfId="0" applyFont="true" applyBorder="true" applyAlignment="true" applyProtection="true">
      <alignment horizontal="general" vertical="bottom" textRotation="0" wrapText="true" indent="0" shrinkToFit="false"/>
      <protection locked="true" hidden="false"/>
    </xf>
    <xf numFmtId="176" fontId="0" fillId="0" borderId="2" xfId="0" applyFont="false" applyBorder="true" applyAlignment="true" applyProtection="true">
      <alignment horizontal="general" vertical="bottom" textRotation="0" wrapText="false" indent="0" shrinkToFit="false"/>
      <protection locked="true" hidden="false"/>
    </xf>
    <xf numFmtId="164" fontId="5" fillId="0" borderId="2" xfId="21" applyFont="true" applyBorder="true" applyAlignment="true" applyProtection="true">
      <alignment horizontal="center" vertical="bottom" textRotation="0" wrapText="true" indent="0" shrinkToFit="false"/>
      <protection locked="true" hidden="false"/>
    </xf>
    <xf numFmtId="164" fontId="13" fillId="0" borderId="2" xfId="21" applyFont="true" applyBorder="true" applyAlignment="true" applyProtection="true">
      <alignment horizontal="center" vertical="bottom" textRotation="0" wrapText="true" indent="0" shrinkToFit="false"/>
      <protection locked="true" hidden="false"/>
    </xf>
    <xf numFmtId="164" fontId="13" fillId="0" borderId="2" xfId="21" applyFont="true" applyBorder="true" applyAlignment="true" applyProtection="true">
      <alignment horizontal="center" vertical="bottom" textRotation="0" wrapText="false" indent="0" shrinkToFit="false"/>
      <protection locked="true" hidden="false"/>
    </xf>
    <xf numFmtId="164" fontId="5" fillId="4" borderId="2" xfId="21" applyFont="true" applyBorder="true" applyAlignment="true" applyProtection="true">
      <alignment horizontal="center" vertical="bottom" textRotation="0" wrapText="true" indent="0" shrinkToFit="false"/>
      <protection locked="true" hidden="false"/>
    </xf>
    <xf numFmtId="164" fontId="13" fillId="0" borderId="2" xfId="22" applyFont="true" applyBorder="true" applyAlignment="true" applyProtection="true">
      <alignment horizontal="center" vertical="center" textRotation="0" wrapText="false" indent="0" shrinkToFit="false"/>
      <protection locked="true" hidden="false"/>
    </xf>
    <xf numFmtId="176" fontId="13" fillId="0" borderId="2" xfId="21" applyFont="true" applyBorder="true" applyAlignment="true" applyProtection="true">
      <alignment horizontal="center" vertical="bottom" textRotation="0" wrapText="true" indent="0" shrinkToFit="false"/>
      <protection locked="true" hidden="false"/>
    </xf>
    <xf numFmtId="164" fontId="13" fillId="4" borderId="2" xfId="21" applyFont="true" applyBorder="true" applyAlignment="true" applyProtection="true">
      <alignment horizontal="center" vertical="bottom" textRotation="0" wrapText="true" indent="0" shrinkToFit="false"/>
      <protection locked="true" hidden="false"/>
    </xf>
    <xf numFmtId="164" fontId="13" fillId="4" borderId="2" xfId="21" applyFont="true" applyBorder="true" applyAlignment="true" applyProtection="true">
      <alignment horizontal="center" vertical="bottom" textRotation="0" wrapText="false" indent="0" shrinkToFit="false"/>
      <protection locked="true" hidden="false"/>
    </xf>
    <xf numFmtId="164" fontId="6" fillId="0" borderId="4" xfId="21" applyFont="true" applyBorder="true" applyAlignment="true" applyProtection="true">
      <alignment horizontal="general" vertical="bottom" textRotation="0" wrapText="false" indent="0" shrinkToFit="false"/>
      <protection locked="true" hidden="false"/>
    </xf>
    <xf numFmtId="170" fontId="5" fillId="0" borderId="4"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78" fontId="5" fillId="0" borderId="2" xfId="0" applyFont="true" applyBorder="true" applyAlignment="true" applyProtection="true">
      <alignment horizontal="center" vertical="bottom" textRotation="0" wrapText="false" indent="0" shrinkToFit="false"/>
      <protection locked="true" hidden="false"/>
    </xf>
    <xf numFmtId="179" fontId="5" fillId="0" borderId="2"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left" vertical="top" textRotation="0" wrapText="true" indent="0" shrinkToFit="false"/>
      <protection locked="true" hidden="false"/>
    </xf>
    <xf numFmtId="164" fontId="33" fillId="0" borderId="2" xfId="0" applyFont="true" applyBorder="true" applyAlignment="true" applyProtection="true">
      <alignment horizontal="general" vertical="bottom" textRotation="0" wrapText="false" indent="0" shrinkToFit="false"/>
      <protection locked="true" hidden="false"/>
    </xf>
    <xf numFmtId="174" fontId="0" fillId="0" borderId="2" xfId="0" applyFont="false" applyBorder="true" applyAlignment="true" applyProtection="true">
      <alignment horizontal="general" vertical="bottom" textRotation="0" wrapText="false" indent="0" shrinkToFit="false"/>
      <protection locked="true" hidden="false"/>
    </xf>
    <xf numFmtId="174" fontId="5" fillId="4" borderId="2"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4" fontId="5" fillId="0" borderId="2" xfId="0" applyFont="true" applyBorder="true" applyAlignment="true" applyProtection="true">
      <alignment horizontal="general" vertical="bottom" textRotation="0" wrapText="false" indent="0" shrinkToFit="false"/>
      <protection locked="true" hidden="false"/>
    </xf>
    <xf numFmtId="164" fontId="5" fillId="6" borderId="0" xfId="0" applyFont="true" applyBorder="false" applyAlignment="true" applyProtection="true">
      <alignment horizontal="left" vertical="bottom" textRotation="0" wrapText="true" indent="0" shrinkToFit="false"/>
      <protection locked="true" hidden="false"/>
    </xf>
    <xf numFmtId="164" fontId="5" fillId="6"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6"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5" fillId="6" borderId="0" xfId="0" applyFont="true" applyBorder="fals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6" fillId="0" borderId="2" xfId="0" applyFont="true" applyBorder="true" applyAlignment="true" applyProtection="true">
      <alignment horizontal="right"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5" fillId="0" borderId="2" xfId="0" applyFont="true" applyBorder="true" applyAlignment="true" applyProtection="true">
      <alignment horizontal="left" vertical="center" textRotation="0" wrapText="false" indent="0" shrinkToFit="false"/>
      <protection locked="true" hidden="false"/>
    </xf>
    <xf numFmtId="170" fontId="5" fillId="0" borderId="2" xfId="0" applyFont="true" applyBorder="true" applyAlignment="true" applyProtection="true">
      <alignment horizontal="center" vertical="center" textRotation="0" wrapText="false" indent="0" shrinkToFit="false"/>
      <protection locked="true" hidden="false"/>
    </xf>
    <xf numFmtId="164" fontId="26" fillId="4" borderId="2" xfId="0" applyFont="true" applyBorder="true" applyAlignment="true" applyProtection="true">
      <alignment horizontal="center" vertical="center" textRotation="0" wrapText="false" indent="0" shrinkToFit="false"/>
      <protection locked="true" hidden="false"/>
    </xf>
    <xf numFmtId="164" fontId="5" fillId="4" borderId="2" xfId="0" applyFont="true" applyBorder="true" applyAlignment="true" applyProtection="true">
      <alignment horizontal="center" vertical="center" textRotation="0" wrapText="false" indent="0" shrinkToFit="false"/>
      <protection locked="true" hidden="false"/>
    </xf>
    <xf numFmtId="164" fontId="34" fillId="0" borderId="2" xfId="0" applyFont="true" applyBorder="true" applyAlignment="true" applyProtection="true">
      <alignment horizontal="general" vertical="top" textRotation="0" wrapText="true" indent="0" shrinkToFit="false"/>
      <protection locked="true" hidden="false"/>
    </xf>
    <xf numFmtId="164" fontId="0" fillId="0" borderId="2" xfId="0" applyFont="true" applyBorder="true" applyAlignment="true" applyProtection="true">
      <alignment horizontal="general" vertical="top" textRotation="0" wrapText="true" indent="0" shrinkToFit="false"/>
      <protection locked="true" hidden="false"/>
    </xf>
    <xf numFmtId="164" fontId="34" fillId="0" borderId="2" xfId="0" applyFont="true" applyBorder="true" applyAlignment="true" applyProtection="true">
      <alignment horizontal="left"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Обычный 2" xfId="21"/>
    <cellStyle name="Финансовый 2" xfId="22"/>
    <cellStyle name="*unknown*" xfId="20" builtinId="8"/>
  </cellStyles>
  <colors>
    <indexedColors>
      <rgbColor rgb="FF000000"/>
      <rgbColor rgb="FFFFFFFF"/>
      <rgbColor rgb="FFFF0000"/>
      <rgbColor rgb="FF92D050"/>
      <rgbColor rgb="FF0000FF"/>
      <rgbColor rgb="FFFFFF00"/>
      <rgbColor rgb="FFFF00FF"/>
      <rgbColor rgb="FF98B855"/>
      <rgbColor rgb="FFDB8238"/>
      <rgbColor rgb="FF008000"/>
      <rgbColor rgb="FF000080"/>
      <rgbColor rgb="FF7E9945"/>
      <rgbColor rgb="FF800080"/>
      <rgbColor rgb="FF3D97AF"/>
      <rgbColor rgb="FFC0D2A7"/>
      <rgbColor rgb="FF878787"/>
      <rgbColor rgb="FF8EA5CA"/>
      <rgbColor rgb="FF9D3E3B"/>
      <rgbColor rgb="FFE6B9B8"/>
      <rgbColor rgb="FF8CBFD2"/>
      <rgbColor rgb="FF660066"/>
      <rgbColor rgb="FFCC8F8E"/>
      <rgbColor rgb="FF3D679A"/>
      <rgbColor rgb="FFD9D9D9"/>
      <rgbColor rgb="FF000080"/>
      <rgbColor rgb="FFFF00FF"/>
      <rgbColor rgb="FFFFC000"/>
      <rgbColor rgb="FFB4AAC5"/>
      <rgbColor rgb="FF7D5FA0"/>
      <rgbColor rgb="FF800000"/>
      <rgbColor rgb="FF4A7EBB"/>
      <rgbColor rgb="FF0000FF"/>
      <rgbColor rgb="FF00B0F0"/>
      <rgbColor rgb="FFA5B5D3"/>
      <rgbColor rgb="FFB3C992"/>
      <rgbColor rgb="FFF5B089"/>
      <rgbColor rgb="FFA4CAD8"/>
      <rgbColor rgb="FFD4A5A4"/>
      <rgbColor rgb="FFCC99FF"/>
      <rgbColor rgb="FFF5BDA2"/>
      <rgbColor rgb="FF426FA6"/>
      <rgbColor rgb="FF46AAC4"/>
      <rgbColor rgb="FF99CC00"/>
      <rgbColor rgb="FFFFCC00"/>
      <rgbColor rgb="FFF59240"/>
      <rgbColor rgb="FFFF6600"/>
      <rgbColor rgb="FF6F568D"/>
      <rgbColor rgb="FFA596B9"/>
      <rgbColor rgb="FF87A44B"/>
      <rgbColor rgb="FF398BA2"/>
      <rgbColor rgb="FF003300"/>
      <rgbColor rgb="FFCB7934"/>
      <rgbColor rgb="FFBE4B48"/>
      <rgbColor rgb="FFAA433F"/>
      <rgbColor rgb="FF7030A0"/>
      <rgbColor rgb="FF674F8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13290207215736"/>
          <c:y val="0.0792294953368779"/>
          <c:w val="0.319974755443358"/>
          <c:h val="0.842412620936111"/>
        </c:manualLayout>
      </c:layout>
      <c:radarChart>
        <c:radarStyle val="marker"/>
        <c:varyColors val="0"/>
        <c:ser>
          <c:idx val="0"/>
          <c:order val="0"/>
          <c:tx>
            <c:strRef>
              <c:f>ЦФО!$C$39</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ЦФО!$C$40:$C$57</c:f>
              <c:numCache>
                <c:formatCode>General</c:formatCode>
                <c:ptCount val="18"/>
                <c:pt idx="0">
                  <c:v>0.427797512841301</c:v>
                </c:pt>
                <c:pt idx="1">
                  <c:v>0.5</c:v>
                </c:pt>
                <c:pt idx="2">
                  <c:v>0.3789291416276</c:v>
                </c:pt>
                <c:pt idx="3">
                  <c:v>0.47467106047526</c:v>
                </c:pt>
                <c:pt idx="4">
                  <c:v>0.392292048948375</c:v>
                </c:pt>
                <c:pt idx="5">
                  <c:v>0.44288375955118</c:v>
                </c:pt>
                <c:pt idx="6">
                  <c:v>0.385552706351985</c:v>
                </c:pt>
                <c:pt idx="7">
                  <c:v>0.427797512841301</c:v>
                </c:pt>
                <c:pt idx="8">
                  <c:v>0.47467106047526</c:v>
                </c:pt>
                <c:pt idx="9">
                  <c:v>0.535886731268147</c:v>
                </c:pt>
                <c:pt idx="10">
                  <c:v>0.347479554960584</c:v>
                </c:pt>
                <c:pt idx="11">
                  <c:v>0.392292048948375</c:v>
                </c:pt>
                <c:pt idx="12">
                  <c:v>0.399149193178325</c:v>
                </c:pt>
                <c:pt idx="13">
                  <c:v>0.450625231305415</c:v>
                </c:pt>
                <c:pt idx="14">
                  <c:v>0.466516495768404</c:v>
                </c:pt>
                <c:pt idx="15">
                  <c:v>0.466516495768404</c:v>
                </c:pt>
                <c:pt idx="16">
                  <c:v>0.282241101201533</c:v>
                </c:pt>
                <c:pt idx="17">
                  <c:v>0.637280313659631</c:v>
                </c:pt>
              </c:numCache>
            </c:numRef>
          </c:val>
        </c:ser>
        <c:ser>
          <c:idx val="1"/>
          <c:order val="1"/>
          <c:tx>
            <c:strRef>
              <c:f>ЦФО!$D$39</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ЦФО!$D$40:$D$57</c:f>
              <c:numCache>
                <c:formatCode>General</c:formatCode>
                <c:ptCount val="18"/>
                <c:pt idx="0">
                  <c:v>0.546285370547346</c:v>
                </c:pt>
                <c:pt idx="1">
                  <c:v>0.49231735958706</c:v>
                </c:pt>
                <c:pt idx="2">
                  <c:v>0.526031824079512</c:v>
                </c:pt>
                <c:pt idx="3">
                  <c:v>0.536149069261588</c:v>
                </c:pt>
                <c:pt idx="4">
                  <c:v>0.459144120067966</c:v>
                </c:pt>
                <c:pt idx="5">
                  <c:v>0.597758163630802</c:v>
                </c:pt>
                <c:pt idx="6">
                  <c:v>0.495293134015962</c:v>
                </c:pt>
                <c:pt idx="7">
                  <c:v>0.531391284088936</c:v>
                </c:pt>
                <c:pt idx="8">
                  <c:v>0.540463121924744</c:v>
                </c:pt>
                <c:pt idx="9">
                  <c:v>0.677147721525047</c:v>
                </c:pt>
                <c:pt idx="10">
                  <c:v>0.491398463540849</c:v>
                </c:pt>
                <c:pt idx="11">
                  <c:v>0.537452306732817</c:v>
                </c:pt>
                <c:pt idx="12">
                  <c:v>0.505038268252824</c:v>
                </c:pt>
                <c:pt idx="13">
                  <c:v>0.482499512611048</c:v>
                </c:pt>
                <c:pt idx="14">
                  <c:v>0.533930395978799</c:v>
                </c:pt>
                <c:pt idx="15">
                  <c:v>0.574851234710832</c:v>
                </c:pt>
                <c:pt idx="16">
                  <c:v>0.549596535050787</c:v>
                </c:pt>
                <c:pt idx="17">
                  <c:v>0.797541715487562</c:v>
                </c:pt>
              </c:numCache>
            </c:numRef>
          </c:val>
        </c:ser>
        <c:ser>
          <c:idx val="2"/>
          <c:order val="2"/>
          <c:tx>
            <c:strRef>
              <c:f>ЦФО!$E$39</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ЦФО!$B$40:$B$57</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ЦФО!$E$40:$E$57</c:f>
              <c:numCache>
                <c:formatCode>General</c:formatCode>
                <c:ptCount val="18"/>
                <c:pt idx="0">
                  <c:v>0.282373317716878</c:v>
                </c:pt>
                <c:pt idx="1">
                  <c:v>0.212951240824507</c:v>
                </c:pt>
                <c:pt idx="2">
                  <c:v>0.255111012037192</c:v>
                </c:pt>
                <c:pt idx="3">
                  <c:v>0.279954700033044</c:v>
                </c:pt>
                <c:pt idx="4">
                  <c:v>0.25</c:v>
                </c:pt>
                <c:pt idx="5">
                  <c:v>0.303602331931818</c:v>
                </c:pt>
                <c:pt idx="6">
                  <c:v>0.237019378584793</c:v>
                </c:pt>
                <c:pt idx="7">
                  <c:v>0.226430916065977</c:v>
                </c:pt>
                <c:pt idx="8">
                  <c:v>0.275081502236352</c:v>
                </c:pt>
                <c:pt idx="9">
                  <c:v>0.33257801454953</c:v>
                </c:pt>
                <c:pt idx="10">
                  <c:v>0.182435013210181</c:v>
                </c:pt>
                <c:pt idx="11">
                  <c:v>0.223756267731993</c:v>
                </c:pt>
                <c:pt idx="12">
                  <c:v>0.252561367490605</c:v>
                </c:pt>
                <c:pt idx="13">
                  <c:v>0.237019378584793</c:v>
                </c:pt>
                <c:pt idx="14">
                  <c:v>0.260174947769418</c:v>
                </c:pt>
                <c:pt idx="15">
                  <c:v>0.247426962526625</c:v>
                </c:pt>
                <c:pt idx="16">
                  <c:v>0.282373317716878</c:v>
                </c:pt>
                <c:pt idx="17">
                  <c:v>0.512532105982937</c:v>
                </c:pt>
              </c:numCache>
            </c:numRef>
          </c:val>
        </c:ser>
        <c:axId val="77705186"/>
        <c:axId val="45551877"/>
      </c:radarChart>
      <c:catAx>
        <c:axId val="77705186"/>
        <c:scaling>
          <c:orientation val="minMax"/>
        </c:scaling>
        <c:delete val="0"/>
        <c:axPos val="b"/>
        <c:majorGridlines>
          <c:spPr>
            <a:ln w="9360">
              <a:solidFill>
                <a:srgbClr val="878787"/>
              </a:solidFill>
              <a:round/>
            </a:ln>
          </c:spPr>
        </c:majorGridlines>
        <c:numFmt formatCode="General" sourceLinked="0"/>
        <c:majorTickMark val="none"/>
        <c:minorTickMark val="none"/>
        <c:tickLblPos val="nextTo"/>
        <c:spPr>
          <a:ln w="9360">
            <a:noFill/>
          </a:ln>
        </c:spPr>
        <c:txPr>
          <a:bodyPr/>
          <a:lstStyle/>
          <a:p>
            <a:pPr>
              <a:defRPr b="0" sz="1200" spc="-1" strike="noStrike">
                <a:solidFill>
                  <a:srgbClr val="000000"/>
                </a:solidFill>
                <a:latin typeface="Calibri"/>
              </a:defRPr>
            </a:pPr>
          </a:p>
        </c:txPr>
        <c:crossAx val="45551877"/>
        <c:crosses val="autoZero"/>
        <c:auto val="1"/>
        <c:lblAlgn val="ctr"/>
        <c:lblOffset val="100"/>
        <c:noMultiLvlLbl val="0"/>
      </c:catAx>
      <c:valAx>
        <c:axId val="45551877"/>
        <c:scaling>
          <c:orientation val="minMax"/>
        </c:scaling>
        <c:delete val="0"/>
        <c:axPos val="l"/>
        <c:majorGridlines>
          <c:spPr>
            <a:ln w="9360">
              <a:solidFill>
                <a:srgbClr val="878787"/>
              </a:solidFill>
              <a:round/>
            </a:ln>
          </c:spPr>
        </c:majorGridlines>
        <c:numFmt formatCode="0.000"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705186"/>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1794019305967"/>
          <c:y val="0.0654613466334165"/>
          <c:w val="0.32642575136483"/>
          <c:h val="0.885286783042394"/>
        </c:manualLayout>
      </c:layout>
      <c:radarChart>
        <c:radarStyle val="marker"/>
        <c:varyColors val="0"/>
        <c:ser>
          <c:idx val="0"/>
          <c:order val="0"/>
          <c:tx>
            <c:strRef>
              <c:f>СЗФО!$D$12</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СЗФО!$D$13:$D$22</c:f>
              <c:numCache>
                <c:formatCode>General</c:formatCode>
                <c:ptCount val="10"/>
                <c:pt idx="0">
                  <c:v>0.544840132851669</c:v>
                </c:pt>
                <c:pt idx="1">
                  <c:v>0.589123178768817</c:v>
                </c:pt>
                <c:pt idx="2">
                  <c:v>0.569193806926104</c:v>
                </c:pt>
                <c:pt idx="3">
                  <c:v>0.579386680965928</c:v>
                </c:pt>
                <c:pt idx="4">
                  <c:v>0.529009241000106</c:v>
                </c:pt>
                <c:pt idx="5">
                  <c:v>0.533824438022198</c:v>
                </c:pt>
                <c:pt idx="6">
                  <c:v>0.577241935656862</c:v>
                </c:pt>
                <c:pt idx="7">
                  <c:v>0.564678101440811</c:v>
                </c:pt>
                <c:pt idx="8">
                  <c:v>0.527679506715173</c:v>
                </c:pt>
                <c:pt idx="9">
                  <c:v>0.521833763995246</c:v>
                </c:pt>
              </c:numCache>
            </c:numRef>
          </c:val>
        </c:ser>
        <c:ser>
          <c:idx val="1"/>
          <c:order val="1"/>
          <c:tx>
            <c:strRef>
              <c:f>СЗФО!$E$12</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СЗФО!$E$13:$E$22</c:f>
              <c:numCache>
                <c:formatCode>General</c:formatCode>
                <c:ptCount val="10"/>
                <c:pt idx="0">
                  <c:v>0.466871976843611</c:v>
                </c:pt>
                <c:pt idx="1">
                  <c:v>0.472674492791682</c:v>
                </c:pt>
                <c:pt idx="2">
                  <c:v>0.446647719929004</c:v>
                </c:pt>
                <c:pt idx="3">
                  <c:v>0.478360513885474</c:v>
                </c:pt>
                <c:pt idx="4">
                  <c:v>0.482087998971248</c:v>
                </c:pt>
                <c:pt idx="5">
                  <c:v>0.180599298929887</c:v>
                </c:pt>
                <c:pt idx="6">
                  <c:v>0.480230500985614</c:v>
                </c:pt>
                <c:pt idx="7">
                  <c:v>0.452861832131953</c:v>
                </c:pt>
                <c:pt idx="8">
                  <c:v>0.413544546930234</c:v>
                </c:pt>
                <c:pt idx="9">
                  <c:v>0.415862128977644</c:v>
                </c:pt>
              </c:numCache>
            </c:numRef>
          </c:val>
        </c:ser>
        <c:ser>
          <c:idx val="2"/>
          <c:order val="2"/>
          <c:tx>
            <c:strRef>
              <c:f>СЗФО!$F$12</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СЗФО!$C$13:$C$22</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СЗФО!$F$13:$F$22</c:f>
              <c:numCache>
                <c:formatCode>General</c:formatCode>
                <c:ptCount val="10"/>
                <c:pt idx="0">
                  <c:v>0.210633817843844</c:v>
                </c:pt>
                <c:pt idx="1">
                  <c:v>0.212474723259167</c:v>
                </c:pt>
                <c:pt idx="2">
                  <c:v>0.169094007219675</c:v>
                </c:pt>
                <c:pt idx="3">
                  <c:v>0.172941310317819</c:v>
                </c:pt>
                <c:pt idx="4">
                  <c:v>0.267060422703601</c:v>
                </c:pt>
                <c:pt idx="5">
                  <c:v>0.000452087261859029</c:v>
                </c:pt>
                <c:pt idx="6">
                  <c:v>0.0523626111259692</c:v>
                </c:pt>
                <c:pt idx="7">
                  <c:v>0.12825056058838</c:v>
                </c:pt>
                <c:pt idx="8">
                  <c:v>0.223421176135874</c:v>
                </c:pt>
                <c:pt idx="9">
                  <c:v>0.610044978898144</c:v>
                </c:pt>
              </c:numCache>
            </c:numRef>
          </c:val>
        </c:ser>
        <c:axId val="69202349"/>
        <c:axId val="2362747"/>
      </c:radarChart>
      <c:catAx>
        <c:axId val="69202349"/>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362747"/>
        <c:crosses val="autoZero"/>
        <c:auto val="1"/>
        <c:lblAlgn val="ctr"/>
        <c:lblOffset val="100"/>
        <c:noMultiLvlLbl val="0"/>
      </c:catAx>
      <c:valAx>
        <c:axId val="236274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202349"/>
        <c:crosses val="autoZero"/>
        <c:crossBetween val="midCat"/>
      </c:valAx>
      <c:spPr>
        <a:noFill/>
        <a:ln w="0">
          <a:noFill/>
        </a:ln>
      </c:spPr>
    </c:plotArea>
    <c:legend>
      <c:legendPos val="r"/>
      <c:layout>
        <c:manualLayout>
          <c:xMode val="edge"/>
          <c:yMode val="edge"/>
          <c:x val="0.64013240038481"/>
          <c:y val="0.263055814879128"/>
          <c:w val="0.331977786839947"/>
          <c:h val="0.520710107184862"/>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3716089759344"/>
          <c:y val="0.0545553737043099"/>
          <c:w val="0.326786018110668"/>
          <c:h val="0.885277842724651"/>
        </c:manualLayout>
      </c:layout>
      <c:radarChart>
        <c:radarStyle val="marker"/>
        <c:varyColors val="0"/>
        <c:ser>
          <c:idx val="0"/>
          <c:order val="0"/>
          <c:tx>
            <c:strRef>
              <c:f>СЗФО!$D$23</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СЗФО!$D$24:$D$33</c:f>
              <c:numCache>
                <c:formatCode>General</c:formatCode>
                <c:ptCount val="10"/>
                <c:pt idx="0">
                  <c:v>0.22144187977559</c:v>
                </c:pt>
                <c:pt idx="1">
                  <c:v>0.263340258988709</c:v>
                </c:pt>
                <c:pt idx="2">
                  <c:v>0.277392368016961</c:v>
                </c:pt>
                <c:pt idx="3">
                  <c:v>0.347479554960584</c:v>
                </c:pt>
                <c:pt idx="4">
                  <c:v>0.359733395002705</c:v>
                </c:pt>
                <c:pt idx="5">
                  <c:v>0.399149193178325</c:v>
                </c:pt>
                <c:pt idx="6">
                  <c:v>0.263340258988709</c:v>
                </c:pt>
                <c:pt idx="7">
                  <c:v>0.366021423986406</c:v>
                </c:pt>
                <c:pt idx="8">
                  <c:v>0.324209888662752</c:v>
                </c:pt>
                <c:pt idx="9">
                  <c:v>0.604997044609646</c:v>
                </c:pt>
              </c:numCache>
            </c:numRef>
          </c:val>
        </c:ser>
        <c:ser>
          <c:idx val="1"/>
          <c:order val="1"/>
          <c:tx>
            <c:strRef>
              <c:f>СЗФО!$E$23</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СЗФО!$E$24:$E$33</c:f>
              <c:numCache>
                <c:formatCode>General</c:formatCode>
                <c:ptCount val="10"/>
                <c:pt idx="0">
                  <c:v>0.614573253220557</c:v>
                </c:pt>
                <c:pt idx="1">
                  <c:v>0.672957557896782</c:v>
                </c:pt>
                <c:pt idx="2">
                  <c:v>0.666951819337379</c:v>
                </c:pt>
                <c:pt idx="3">
                  <c:v>0.589056496947543</c:v>
                </c:pt>
                <c:pt idx="4">
                  <c:v>0.539166988567316</c:v>
                </c:pt>
                <c:pt idx="5">
                  <c:v>0.62573363934171</c:v>
                </c:pt>
                <c:pt idx="6">
                  <c:v>0.720762523556769</c:v>
                </c:pt>
                <c:pt idx="7">
                  <c:v>0.515545931303701</c:v>
                </c:pt>
                <c:pt idx="8">
                  <c:v>0.487357993322391</c:v>
                </c:pt>
                <c:pt idx="9">
                  <c:v>0.719155787377452</c:v>
                </c:pt>
              </c:numCache>
            </c:numRef>
          </c:val>
        </c:ser>
        <c:ser>
          <c:idx val="2"/>
          <c:order val="2"/>
          <c:tx>
            <c:strRef>
              <c:f>СЗФО!$F$23</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СЗФО!$C$24:$C$33</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СЗФО!$F$24:$F$33</c:f>
              <c:numCache>
                <c:formatCode>General</c:formatCode>
                <c:ptCount val="10"/>
                <c:pt idx="0">
                  <c:v>0.185252840341989</c:v>
                </c:pt>
                <c:pt idx="1">
                  <c:v>0.239638447577257</c:v>
                </c:pt>
                <c:pt idx="2">
                  <c:v>0.207486940163738</c:v>
                </c:pt>
                <c:pt idx="3">
                  <c:v>0.262689159663305</c:v>
                </c:pt>
                <c:pt idx="4">
                  <c:v>0.33257801454953</c:v>
                </c:pt>
                <c:pt idx="5">
                  <c:v>0.305901532689089</c:v>
                </c:pt>
                <c:pt idx="6">
                  <c:v>0.275081502236352</c:v>
                </c:pt>
                <c:pt idx="7">
                  <c:v>0.237019378584793</c:v>
                </c:pt>
                <c:pt idx="8">
                  <c:v>0.242246118475316</c:v>
                </c:pt>
                <c:pt idx="9">
                  <c:v>0.410167678003819</c:v>
                </c:pt>
              </c:numCache>
            </c:numRef>
          </c:val>
        </c:ser>
        <c:axId val="56560558"/>
        <c:axId val="21634672"/>
      </c:radarChart>
      <c:catAx>
        <c:axId val="5656055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1634672"/>
        <c:crosses val="autoZero"/>
        <c:auto val="1"/>
        <c:lblAlgn val="ctr"/>
        <c:lblOffset val="100"/>
        <c:noMultiLvlLbl val="0"/>
      </c:catAx>
      <c:valAx>
        <c:axId val="2163467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560558"/>
        <c:crosses val="autoZero"/>
        <c:crossBetween val="midCat"/>
      </c:valAx>
      <c:spPr>
        <a:noFill/>
        <a:ln w="0">
          <a:noFill/>
        </a:ln>
      </c:spPr>
    </c:plotArea>
    <c:legend>
      <c:legendPos val="r"/>
      <c:layout>
        <c:manualLayout>
          <c:xMode val="edge"/>
          <c:yMode val="edge"/>
          <c:x val="0.646188336389348"/>
          <c:y val="0.312870559425956"/>
          <c:w val="0.33179102142599"/>
          <c:h val="0.363411416572107"/>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1842443486807"/>
          <c:y val="0.0626540971718637"/>
          <c:w val="0.327247297195131"/>
          <c:h val="0.885424220449601"/>
        </c:manualLayout>
      </c:layout>
      <c:radarChart>
        <c:radarStyle val="marker"/>
        <c:varyColors val="0"/>
        <c:ser>
          <c:idx val="0"/>
          <c:order val="0"/>
          <c:tx>
            <c:strRef>
              <c:f>СЗФО!$D$34</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СЗФО!$D$35:$D$44</c:f>
              <c:numCache>
                <c:formatCode>General</c:formatCode>
                <c:ptCount val="10"/>
                <c:pt idx="0">
                  <c:v>0.360982298880624</c:v>
                </c:pt>
                <c:pt idx="1">
                  <c:v>0.287971910587339</c:v>
                </c:pt>
                <c:pt idx="2">
                  <c:v>0.30145195692269</c:v>
                </c:pt>
                <c:pt idx="3">
                  <c:v>0.342458244991391</c:v>
                </c:pt>
                <c:pt idx="4">
                  <c:v>0.338212057762569</c:v>
                </c:pt>
                <c:pt idx="5">
                  <c:v>0.261340025051291</c:v>
                </c:pt>
                <c:pt idx="6">
                  <c:v>0.333093706273005</c:v>
                </c:pt>
                <c:pt idx="7">
                  <c:v>0.28165480712432</c:v>
                </c:pt>
                <c:pt idx="8">
                  <c:v>0.326691313473293</c:v>
                </c:pt>
                <c:pt idx="9">
                  <c:v>0.463294030945185</c:v>
                </c:pt>
              </c:numCache>
            </c:numRef>
          </c:val>
        </c:ser>
        <c:ser>
          <c:idx val="1"/>
          <c:order val="1"/>
          <c:tx>
            <c:strRef>
              <c:f>СЗФО!$E$34</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СЗФО!$E$35:$E$44</c:f>
              <c:numCache>
                <c:formatCode>General</c:formatCode>
                <c:ptCount val="10"/>
                <c:pt idx="0">
                  <c:v>0.336475048158089</c:v>
                </c:pt>
                <c:pt idx="1">
                  <c:v>0.378594698646722</c:v>
                </c:pt>
                <c:pt idx="2">
                  <c:v>0.344252362798567</c:v>
                </c:pt>
                <c:pt idx="3">
                  <c:v>0.369102011059079</c:v>
                </c:pt>
                <c:pt idx="4">
                  <c:v>0.336475048158089</c:v>
                </c:pt>
                <c:pt idx="5">
                  <c:v>0.237257944594691</c:v>
                </c:pt>
                <c:pt idx="6">
                  <c:v>0.349353287289211</c:v>
                </c:pt>
                <c:pt idx="7">
                  <c:v>0.331205170767918</c:v>
                </c:pt>
                <c:pt idx="8">
                  <c:v>0.344252362798567</c:v>
                </c:pt>
                <c:pt idx="9">
                  <c:v>0.328544474481182</c:v>
                </c:pt>
              </c:numCache>
            </c:numRef>
          </c:val>
        </c:ser>
        <c:ser>
          <c:idx val="2"/>
          <c:order val="2"/>
          <c:tx>
            <c:strRef>
              <c:f>СЗФО!$F$34</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СЗФО!$C$35:$C$44</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СЗФО!$F$35:$F$44</c:f>
              <c:numCache>
                <c:formatCode>General</c:formatCode>
                <c:ptCount val="10"/>
                <c:pt idx="0">
                  <c:v>0.324374729012205</c:v>
                </c:pt>
                <c:pt idx="1">
                  <c:v>0.332744749097893</c:v>
                </c:pt>
                <c:pt idx="2">
                  <c:v>0.756527423865576</c:v>
                </c:pt>
                <c:pt idx="3">
                  <c:v>0.450761734326742</c:v>
                </c:pt>
                <c:pt idx="4">
                  <c:v>0.0812186892980137</c:v>
                </c:pt>
                <c:pt idx="5">
                  <c:v>0.467417161202107</c:v>
                </c:pt>
                <c:pt idx="6">
                  <c:v>0</c:v>
                </c:pt>
                <c:pt idx="7">
                  <c:v>0.322147455218676</c:v>
                </c:pt>
                <c:pt idx="8">
                  <c:v>0.685281778076557</c:v>
                </c:pt>
                <c:pt idx="9">
                  <c:v>0.128475051668149</c:v>
                </c:pt>
              </c:numCache>
            </c:numRef>
          </c:val>
        </c:ser>
        <c:axId val="59654593"/>
        <c:axId val="82046337"/>
      </c:radarChart>
      <c:catAx>
        <c:axId val="59654593"/>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82046337"/>
        <c:crosses val="autoZero"/>
        <c:auto val="1"/>
        <c:lblAlgn val="ctr"/>
        <c:lblOffset val="100"/>
        <c:noMultiLvlLbl val="0"/>
      </c:catAx>
      <c:valAx>
        <c:axId val="8204633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9654593"/>
        <c:crosses val="autoZero"/>
        <c:crossBetween val="midCat"/>
      </c:valAx>
      <c:spPr>
        <a:noFill/>
        <a:ln w="0">
          <a:noFill/>
        </a:ln>
      </c:spPr>
    </c:plotArea>
    <c:legend>
      <c:legendPos val="r"/>
      <c:layout>
        <c:manualLayout>
          <c:xMode val="edge"/>
          <c:yMode val="edge"/>
          <c:x val="0.667907363508574"/>
          <c:y val="0.315863176174481"/>
          <c:w val="0.303074496726733"/>
          <c:h val="0.362857962183373"/>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СЗФО!$C$54</c:f>
              <c:strCache>
                <c:ptCount val="1"/>
                <c:pt idx="0">
                  <c:v>Республика Карелия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СЗФО!$D$54:$S$54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0.370491350829914</c:v>
                </c:pt>
              </c:numCache>
            </c:numRef>
          </c:val>
          <c:smooth val="0"/>
        </c:ser>
        <c:ser>
          <c:idx val="1"/>
          <c:order val="1"/>
          <c:tx>
            <c:strRef>
              <c:f>СЗФО!$C$55</c:f>
              <c:strCache>
                <c:ptCount val="1"/>
                <c:pt idx="0">
                  <c:v>Республика Коми</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СЗФО!$D$55:$S$55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0.344199789337035</c:v>
                </c:pt>
              </c:numCache>
            </c:numRef>
          </c:val>
          <c:smooth val="0"/>
        </c:ser>
        <c:ser>
          <c:idx val="2"/>
          <c:order val="2"/>
          <c:tx>
            <c:strRef>
              <c:f>СЗФО!$C$56</c:f>
              <c:strCache>
                <c:ptCount val="1"/>
                <c:pt idx="0">
                  <c:v>Архангельская область</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СЗФО!$D$56:$S$56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0.306264536992931</c:v>
                </c:pt>
              </c:numCache>
            </c:numRef>
          </c:val>
          <c:smooth val="0"/>
        </c:ser>
        <c:ser>
          <c:idx val="3"/>
          <c:order val="3"/>
          <c:tx>
            <c:strRef>
              <c:f>СЗФО!$C$57</c:f>
              <c:strCache>
                <c:ptCount val="1"/>
                <c:pt idx="0">
                  <c:v>Вологодская область</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СЗФО!$D$57:$S$57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0.511015896708329</c:v>
                </c:pt>
              </c:numCache>
            </c:numRef>
          </c:val>
          <c:smooth val="0"/>
        </c:ser>
        <c:ser>
          <c:idx val="4"/>
          <c:order val="4"/>
          <c:tx>
            <c:strRef>
              <c:f>СЗФО!$C$58</c:f>
              <c:strCache>
                <c:ptCount val="1"/>
                <c:pt idx="0">
                  <c:v>Калининградская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СЗФО!$D$58:$S$58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0.618752337197631</c:v>
                </c:pt>
              </c:numCache>
            </c:numRef>
          </c:val>
          <c:smooth val="0"/>
        </c:ser>
        <c:ser>
          <c:idx val="5"/>
          <c:order val="5"/>
          <c:tx>
            <c:strRef>
              <c:f>СЗФО!$C$59</c:f>
              <c:strCache>
                <c:ptCount val="1"/>
                <c:pt idx="0">
                  <c:v>Ленинградская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СЗФО!$D$59:$S$59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0.66776598411419</c:v>
                </c:pt>
              </c:numCache>
            </c:numRef>
          </c:val>
          <c:smooth val="0"/>
        </c:ser>
        <c:ser>
          <c:idx val="6"/>
          <c:order val="6"/>
          <c:tx>
            <c:strRef>
              <c:f>СЗФО!$C$60</c:f>
              <c:strCache>
                <c:ptCount val="1"/>
                <c:pt idx="0">
                  <c:v>Мурманская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СЗФО!$D$60:$S$60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0.459109537246699</c:v>
                </c:pt>
              </c:numCache>
            </c:numRef>
          </c:val>
          <c:smooth val="0"/>
        </c:ser>
        <c:ser>
          <c:idx val="7"/>
          <c:order val="7"/>
          <c:tx>
            <c:strRef>
              <c:f>СЗФО!$C$61</c:f>
              <c:strCache>
                <c:ptCount val="1"/>
                <c:pt idx="0">
                  <c:v>Новгородская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СЗФО!$D$61:$S$61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0.553834150759939</c:v>
                </c:pt>
              </c:numCache>
            </c:numRef>
          </c:val>
          <c:smooth val="0"/>
        </c:ser>
        <c:ser>
          <c:idx val="8"/>
          <c:order val="8"/>
          <c:tx>
            <c:strRef>
              <c:f>СЗФО!$C$62</c:f>
              <c:strCache>
                <c:ptCount val="1"/>
                <c:pt idx="0">
                  <c:v>Псковская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СЗФО!$D$62:$S$62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0.564628102825714</c:v>
                </c:pt>
              </c:numCache>
            </c:numRef>
          </c:val>
          <c:smooth val="0"/>
        </c:ser>
        <c:ser>
          <c:idx val="9"/>
          <c:order val="9"/>
          <c:tx>
            <c:strRef>
              <c:f>СЗФО!$C$63</c:f>
              <c:strCache>
                <c:ptCount val="1"/>
                <c:pt idx="0">
                  <c:v>г. Санкт-Петербург</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СЗФО!$D$53:$S$53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СЗФО!$D$63:$S$63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0.376373126944754</c:v>
                </c:pt>
              </c:numCache>
            </c:numRef>
          </c:val>
          <c:smooth val="0"/>
        </c:ser>
        <c:hiLowLines>
          <c:spPr>
            <a:ln w="0">
              <a:noFill/>
            </a:ln>
          </c:spPr>
        </c:hiLowLines>
        <c:marker val="1"/>
        <c:axId val="21907804"/>
        <c:axId val="94657831"/>
      </c:lineChart>
      <c:catAx>
        <c:axId val="21907804"/>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657831"/>
        <c:crosses val="autoZero"/>
        <c:auto val="1"/>
        <c:lblAlgn val="ctr"/>
        <c:lblOffset val="100"/>
        <c:noMultiLvlLbl val="0"/>
      </c:catAx>
      <c:valAx>
        <c:axId val="9465783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907804"/>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СЗФО!$C$101</c:f>
              <c:strCache>
                <c:ptCount val="1"/>
                <c:pt idx="0">
                  <c:v>Республика Карелия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СЗФО!$D$101:$S$101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0.407448642513041</c:v>
                </c:pt>
              </c:numCache>
            </c:numRef>
          </c:val>
          <c:smooth val="0"/>
        </c:ser>
        <c:ser>
          <c:idx val="1"/>
          <c:order val="1"/>
          <c:tx>
            <c:strRef>
              <c:f>СЗФО!$C$102</c:f>
              <c:strCache>
                <c:ptCount val="1"/>
                <c:pt idx="0">
                  <c:v>Республика Коми</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СЗФО!$D$102:$S$102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0.424757464939888</c:v>
                </c:pt>
              </c:numCache>
            </c:numRef>
          </c:val>
          <c:smooth val="0"/>
        </c:ser>
        <c:ser>
          <c:idx val="2"/>
          <c:order val="2"/>
          <c:tx>
            <c:strRef>
              <c:f>СЗФО!$C$103</c:f>
              <c:strCache>
                <c:ptCount val="1"/>
                <c:pt idx="0">
                  <c:v>Архангельская область</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СЗФО!$D$103:$S$103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0.394978511358261</c:v>
                </c:pt>
              </c:numCache>
            </c:numRef>
          </c:val>
          <c:smooth val="0"/>
        </c:ser>
        <c:ser>
          <c:idx val="3"/>
          <c:order val="3"/>
          <c:tx>
            <c:strRef>
              <c:f>СЗФО!$C$104</c:f>
              <c:strCache>
                <c:ptCount val="1"/>
                <c:pt idx="0">
                  <c:v>Вологодская область</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СЗФО!$D$104:$S$104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0.410229501723074</c:v>
                </c:pt>
              </c:numCache>
            </c:numRef>
          </c:val>
          <c:smooth val="0"/>
        </c:ser>
        <c:ser>
          <c:idx val="4"/>
          <c:order val="4"/>
          <c:tx>
            <c:strRef>
              <c:f>СЗФО!$C$105</c:f>
              <c:strCache>
                <c:ptCount val="1"/>
                <c:pt idx="0">
                  <c:v>Калининградская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СЗФО!$D$105:$S$105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0.426052554224985</c:v>
                </c:pt>
              </c:numCache>
            </c:numRef>
          </c:val>
          <c:smooth val="0"/>
        </c:ser>
        <c:ser>
          <c:idx val="5"/>
          <c:order val="5"/>
          <c:tx>
            <c:strRef>
              <c:f>СЗФО!$C$106</c:f>
              <c:strCache>
                <c:ptCount val="1"/>
                <c:pt idx="0">
                  <c:v>Ленинградская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СЗФО!$D$106:$S$106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0.238291941404648</c:v>
                </c:pt>
              </c:numCache>
            </c:numRef>
          </c:val>
          <c:smooth val="0"/>
        </c:ser>
        <c:ser>
          <c:idx val="6"/>
          <c:order val="6"/>
          <c:tx>
            <c:strRef>
              <c:f>СЗФО!$C$107</c:f>
              <c:strCache>
                <c:ptCount val="1"/>
                <c:pt idx="0">
                  <c:v>Мурманская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СЗФО!$D$107:$S$107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0.369945015922815</c:v>
                </c:pt>
              </c:numCache>
            </c:numRef>
          </c:val>
          <c:smooth val="0"/>
        </c:ser>
        <c:ser>
          <c:idx val="7"/>
          <c:order val="7"/>
          <c:tx>
            <c:strRef>
              <c:f>СЗФО!$C$108</c:f>
              <c:strCache>
                <c:ptCount val="1"/>
                <c:pt idx="0">
                  <c:v>Новгородская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СЗФО!$D$108:$S$108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0.381930164720381</c:v>
                </c:pt>
              </c:numCache>
            </c:numRef>
          </c:val>
          <c:smooth val="0"/>
        </c:ser>
        <c:ser>
          <c:idx val="8"/>
          <c:order val="8"/>
          <c:tx>
            <c:strRef>
              <c:f>СЗФО!$C$109</c:f>
              <c:strCache>
                <c:ptCount val="1"/>
                <c:pt idx="0">
                  <c:v>Псковская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СЗФО!$D$109:$S$109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0.38821507659376</c:v>
                </c:pt>
              </c:numCache>
            </c:numRef>
          </c:val>
          <c:smooth val="0"/>
        </c:ser>
        <c:ser>
          <c:idx val="9"/>
          <c:order val="9"/>
          <c:tx>
            <c:strRef>
              <c:f>СЗФО!$C$110</c:f>
              <c:strCache>
                <c:ptCount val="1"/>
                <c:pt idx="0">
                  <c:v>г. Санкт-Петербург</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СЗФО!$D$100:$S$100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СЗФО!$D$110:$S$110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0.515913623957011</c:v>
                </c:pt>
              </c:numCache>
            </c:numRef>
          </c:val>
          <c:smooth val="0"/>
        </c:ser>
        <c:hiLowLines>
          <c:spPr>
            <a:ln w="0">
              <a:noFill/>
            </a:ln>
          </c:spPr>
        </c:hiLowLines>
        <c:marker val="1"/>
        <c:axId val="77192961"/>
        <c:axId val="63370626"/>
      </c:lineChart>
      <c:catAx>
        <c:axId val="7719296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370626"/>
        <c:crosses val="autoZero"/>
        <c:auto val="1"/>
        <c:lblAlgn val="ctr"/>
        <c:lblOffset val="100"/>
        <c:noMultiLvlLbl val="0"/>
      </c:catAx>
      <c:valAx>
        <c:axId val="63370626"/>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192961"/>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СЗФО!$C$148</c:f>
              <c:strCache>
                <c:ptCount val="1"/>
                <c:pt idx="0">
                  <c:v>Республика Карелия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СЗФО!$D$148:$S$148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0.340422657779379</c:v>
                </c:pt>
              </c:numCache>
            </c:numRef>
          </c:val>
          <c:smooth val="0"/>
        </c:ser>
        <c:ser>
          <c:idx val="1"/>
          <c:order val="1"/>
          <c:tx>
            <c:strRef>
              <c:f>СЗФО!$C$149</c:f>
              <c:strCache>
                <c:ptCount val="1"/>
                <c:pt idx="0">
                  <c:v>Республика Коми</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СЗФО!$D$149:$S$149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0.391978754820916</c:v>
                </c:pt>
              </c:numCache>
            </c:numRef>
          </c:val>
          <c:smooth val="0"/>
        </c:ser>
        <c:ser>
          <c:idx val="2"/>
          <c:order val="2"/>
          <c:tx>
            <c:strRef>
              <c:f>СЗФО!$C$150</c:f>
              <c:strCache>
                <c:ptCount val="1"/>
                <c:pt idx="0">
                  <c:v>Архангельская область</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СЗФО!$D$150:$S$150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0.383943709172693</c:v>
                </c:pt>
              </c:numCache>
            </c:numRef>
          </c:val>
          <c:smooth val="0"/>
        </c:ser>
        <c:ser>
          <c:idx val="3"/>
          <c:order val="3"/>
          <c:tx>
            <c:strRef>
              <c:f>СЗФО!$C$151</c:f>
              <c:strCache>
                <c:ptCount val="1"/>
                <c:pt idx="0">
                  <c:v>Вологодская область</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СЗФО!$D$151:$S$151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0.399741737190477</c:v>
                </c:pt>
              </c:numCache>
            </c:numRef>
          </c:val>
          <c:smooth val="0"/>
        </c:ser>
        <c:ser>
          <c:idx val="4"/>
          <c:order val="4"/>
          <c:tx>
            <c:strRef>
              <c:f>СЗФО!$C$152</c:f>
              <c:strCache>
                <c:ptCount val="1"/>
                <c:pt idx="0">
                  <c:v>Калининградская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СЗФО!$D$152:$S$152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0.410492799373184</c:v>
                </c:pt>
              </c:numCache>
            </c:numRef>
          </c:val>
          <c:smooth val="0"/>
        </c:ser>
        <c:ser>
          <c:idx val="5"/>
          <c:order val="5"/>
          <c:tx>
            <c:strRef>
              <c:f>СЗФО!$C$153</c:f>
              <c:strCache>
                <c:ptCount val="1"/>
                <c:pt idx="0">
                  <c:v>Ленинградская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СЗФО!$D$153:$S$153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0.443594788403041</c:v>
                </c:pt>
              </c:numCache>
            </c:numRef>
          </c:val>
          <c:smooth val="0"/>
        </c:ser>
        <c:ser>
          <c:idx val="6"/>
          <c:order val="6"/>
          <c:tx>
            <c:strRef>
              <c:f>СЗФО!$C$154</c:f>
              <c:strCache>
                <c:ptCount val="1"/>
                <c:pt idx="0">
                  <c:v>Мурманская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СЗФО!$D$154:$S$154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0.419728094927277</c:v>
                </c:pt>
              </c:numCache>
            </c:numRef>
          </c:val>
          <c:smooth val="0"/>
        </c:ser>
        <c:ser>
          <c:idx val="7"/>
          <c:order val="7"/>
          <c:tx>
            <c:strRef>
              <c:f>СЗФО!$C$155</c:f>
              <c:strCache>
                <c:ptCount val="1"/>
                <c:pt idx="0">
                  <c:v>Новгородская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СЗФО!$D$155:$S$155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0.372862244624967</c:v>
                </c:pt>
              </c:numCache>
            </c:numRef>
          </c:val>
          <c:smooth val="0"/>
        </c:ser>
        <c:ser>
          <c:idx val="8"/>
          <c:order val="8"/>
          <c:tx>
            <c:strRef>
              <c:f>СЗФО!$C$156</c:f>
              <c:strCache>
                <c:ptCount val="1"/>
                <c:pt idx="0">
                  <c:v>Псковская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СЗФО!$D$156:$S$156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0.35127133348682</c:v>
                </c:pt>
              </c:numCache>
            </c:numRef>
          </c:val>
          <c:smooth val="0"/>
        </c:ser>
        <c:ser>
          <c:idx val="9"/>
          <c:order val="9"/>
          <c:tx>
            <c:strRef>
              <c:f>СЗФО!$C$157</c:f>
              <c:strCache>
                <c:ptCount val="1"/>
                <c:pt idx="0">
                  <c:v>г. Санкт-Петербург</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СЗФО!$D$147:$S$147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СЗФО!$D$157:$S$157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0.578106836663639</c:v>
                </c:pt>
              </c:numCache>
            </c:numRef>
          </c:val>
          <c:smooth val="0"/>
        </c:ser>
        <c:hiLowLines>
          <c:spPr>
            <a:ln w="0">
              <a:noFill/>
            </a:ln>
          </c:spPr>
        </c:hiLowLines>
        <c:marker val="1"/>
        <c:axId val="30488052"/>
        <c:axId val="55463307"/>
      </c:lineChart>
      <c:catAx>
        <c:axId val="3048805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5463307"/>
        <c:crosses val="autoZero"/>
        <c:auto val="1"/>
        <c:lblAlgn val="ctr"/>
        <c:lblOffset val="100"/>
        <c:noMultiLvlLbl val="0"/>
      </c:catAx>
      <c:valAx>
        <c:axId val="55463307"/>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48805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СЗФО!$C$165</c:f>
              <c:strCache>
                <c:ptCount val="1"/>
                <c:pt idx="0">
                  <c:v>Республика Карелия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СЗФО!$D$165:$S$165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0.340610692016973</c:v>
                </c:pt>
              </c:numCache>
            </c:numRef>
          </c:val>
          <c:smooth val="0"/>
        </c:ser>
        <c:ser>
          <c:idx val="1"/>
          <c:order val="1"/>
          <c:tx>
            <c:strRef>
              <c:f>СЗФО!$C$166</c:f>
              <c:strCache>
                <c:ptCount val="1"/>
                <c:pt idx="0">
                  <c:v>Республика Коми</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СЗФО!$D$166:$S$166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0.333103786110652</c:v>
                </c:pt>
              </c:numCache>
            </c:numRef>
          </c:val>
          <c:smooth val="0"/>
        </c:ser>
        <c:ser>
          <c:idx val="2"/>
          <c:order val="2"/>
          <c:tx>
            <c:strRef>
              <c:f>СЗФО!$C$167</c:f>
              <c:strCache>
                <c:ptCount val="1"/>
                <c:pt idx="0">
                  <c:v>Архангельская область</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СЗФО!$D$167:$S$167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0.467410581195611</c:v>
                </c:pt>
              </c:numCache>
            </c:numRef>
          </c:val>
          <c:smooth val="0"/>
        </c:ser>
        <c:ser>
          <c:idx val="3"/>
          <c:order val="3"/>
          <c:tx>
            <c:strRef>
              <c:f>СЗФО!$C$168</c:f>
              <c:strCache>
                <c:ptCount val="1"/>
                <c:pt idx="0">
                  <c:v>Вологодская область</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СЗФО!$D$168:$S$168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0.387440663459071</c:v>
                </c:pt>
              </c:numCache>
            </c:numRef>
          </c:val>
          <c:smooth val="0"/>
        </c:ser>
        <c:ser>
          <c:idx val="4"/>
          <c:order val="4"/>
          <c:tx>
            <c:strRef>
              <c:f>СЗФО!$C$169</c:f>
              <c:strCache>
                <c:ptCount val="1"/>
                <c:pt idx="0">
                  <c:v>Калининградская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СЗФО!$D$169:$S$169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0.251968598406224</c:v>
                </c:pt>
              </c:numCache>
            </c:numRef>
          </c:val>
          <c:smooth val="0"/>
        </c:ser>
        <c:ser>
          <c:idx val="5"/>
          <c:order val="5"/>
          <c:tx>
            <c:strRef>
              <c:f>СЗФО!$C$170</c:f>
              <c:strCache>
                <c:ptCount val="1"/>
                <c:pt idx="0">
                  <c:v>Ленинградская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СЗФО!$D$170:$S$170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0.32200504361603</c:v>
                </c:pt>
              </c:numCache>
            </c:numRef>
          </c:val>
          <c:smooth val="0"/>
        </c:ser>
        <c:ser>
          <c:idx val="6"/>
          <c:order val="6"/>
          <c:tx>
            <c:strRef>
              <c:f>СЗФО!$C$171</c:f>
              <c:strCache>
                <c:ptCount val="1"/>
                <c:pt idx="0">
                  <c:v>Мурманская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СЗФО!$D$171:$S$171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0.227482331187405</c:v>
                </c:pt>
              </c:numCache>
            </c:numRef>
          </c:val>
          <c:smooth val="0"/>
        </c:ser>
        <c:ser>
          <c:idx val="7"/>
          <c:order val="7"/>
          <c:tx>
            <c:strRef>
              <c:f>СЗФО!$C$172</c:f>
              <c:strCache>
                <c:ptCount val="1"/>
                <c:pt idx="0">
                  <c:v>Новгородская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СЗФО!$D$172:$S$172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0.311669144370305</c:v>
                </c:pt>
              </c:numCache>
            </c:numRef>
          </c:val>
          <c:smooth val="0"/>
        </c:ser>
        <c:ser>
          <c:idx val="8"/>
          <c:order val="8"/>
          <c:tx>
            <c:strRef>
              <c:f>СЗФО!$C$173</c:f>
              <c:strCache>
                <c:ptCount val="1"/>
                <c:pt idx="0">
                  <c:v>Псковская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СЗФО!$D$173:$S$173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0.452075151449473</c:v>
                </c:pt>
              </c:numCache>
            </c:numRef>
          </c:val>
          <c:smooth val="0"/>
        </c:ser>
        <c:ser>
          <c:idx val="9"/>
          <c:order val="9"/>
          <c:tx>
            <c:strRef>
              <c:f>СЗФО!$C$174</c:f>
              <c:strCache>
                <c:ptCount val="1"/>
                <c:pt idx="0">
                  <c:v>г. Санкт-Петербург</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СЗФО!$D$164:$S$164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СЗФО!$D$174:$S$174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0.306771185698172</c:v>
                </c:pt>
              </c:numCache>
            </c:numRef>
          </c:val>
          <c:smooth val="0"/>
        </c:ser>
        <c:hiLowLines>
          <c:spPr>
            <a:ln w="0">
              <a:noFill/>
            </a:ln>
          </c:spPr>
        </c:hiLowLines>
        <c:marker val="1"/>
        <c:axId val="36486507"/>
        <c:axId val="17932411"/>
      </c:lineChart>
      <c:catAx>
        <c:axId val="36486507"/>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932411"/>
        <c:crosses val="autoZero"/>
        <c:auto val="1"/>
        <c:lblAlgn val="ctr"/>
        <c:lblOffset val="100"/>
        <c:noMultiLvlLbl val="0"/>
      </c:catAx>
      <c:valAx>
        <c:axId val="1793241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48650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ЮФО!$C$1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ЮФО!$C$2:$C$9</c:f>
              <c:numCache>
                <c:formatCode>General</c:formatCode>
                <c:ptCount val="8"/>
                <c:pt idx="0">
                  <c:v>0.69320157927084</c:v>
                </c:pt>
                <c:pt idx="1">
                  <c:v>0.78240689706143</c:v>
                </c:pt>
                <c:pt idx="2">
                  <c:v>0.401507644354638</c:v>
                </c:pt>
                <c:pt idx="3">
                  <c:v>0.718635335720775</c:v>
                </c:pt>
                <c:pt idx="4">
                  <c:v>0.635988449204449</c:v>
                </c:pt>
                <c:pt idx="5">
                  <c:v>0.706169549981988</c:v>
                </c:pt>
                <c:pt idx="6">
                  <c:v>0.727500450353717</c:v>
                </c:pt>
                <c:pt idx="7">
                  <c:v>0.014645438649009</c:v>
                </c:pt>
              </c:numCache>
            </c:numRef>
          </c:val>
        </c:ser>
        <c:ser>
          <c:idx val="1"/>
          <c:order val="1"/>
          <c:tx>
            <c:strRef>
              <c:f>ЮФО!$D$1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ЮФО!$D$2:$D$9</c:f>
              <c:numCache>
                <c:formatCode>General</c:formatCode>
                <c:ptCount val="8"/>
                <c:pt idx="0">
                  <c:v>0.373501523113803</c:v>
                </c:pt>
                <c:pt idx="1">
                  <c:v>0.180695910252124</c:v>
                </c:pt>
                <c:pt idx="2">
                  <c:v>0.560077248528199</c:v>
                </c:pt>
                <c:pt idx="3">
                  <c:v>0.421666126190329</c:v>
                </c:pt>
                <c:pt idx="4">
                  <c:v>0.440122961384563</c:v>
                </c:pt>
                <c:pt idx="5">
                  <c:v>0.253763080214257</c:v>
                </c:pt>
                <c:pt idx="6">
                  <c:v>0.283852371605022</c:v>
                </c:pt>
                <c:pt idx="7">
                  <c:v>0.0789948934304538</c:v>
                </c:pt>
              </c:numCache>
            </c:numRef>
          </c:val>
        </c:ser>
        <c:ser>
          <c:idx val="2"/>
          <c:order val="2"/>
          <c:tx>
            <c:strRef>
              <c:f>ЮФО!$E$1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ЮФО!$B$2:$B$9</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ЮФО!$E$2:$E$9</c:f>
              <c:numCache>
                <c:formatCode>General</c:formatCode>
                <c:ptCount val="8"/>
                <c:pt idx="0">
                  <c:v>0.672052592643456</c:v>
                </c:pt>
                <c:pt idx="1">
                  <c:v>0.183904710336858</c:v>
                </c:pt>
                <c:pt idx="2">
                  <c:v>2.03224599930169E-037</c:v>
                </c:pt>
                <c:pt idx="3">
                  <c:v>0.0277464527717637</c:v>
                </c:pt>
                <c:pt idx="4">
                  <c:v>0.310095243279108</c:v>
                </c:pt>
                <c:pt idx="5">
                  <c:v>0.0833625075203407</c:v>
                </c:pt>
                <c:pt idx="6">
                  <c:v>0.546606942947624</c:v>
                </c:pt>
                <c:pt idx="7">
                  <c:v>0.393755215948531</c:v>
                </c:pt>
              </c:numCache>
            </c:numRef>
          </c:val>
        </c:ser>
        <c:axId val="79192417"/>
        <c:axId val="59279128"/>
      </c:radarChart>
      <c:catAx>
        <c:axId val="7919241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9279128"/>
        <c:crosses val="autoZero"/>
        <c:auto val="1"/>
        <c:lblAlgn val="ctr"/>
        <c:lblOffset val="100"/>
        <c:noMultiLvlLbl val="0"/>
      </c:catAx>
      <c:valAx>
        <c:axId val="59279128"/>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192417"/>
        <c:crosses val="autoZero"/>
        <c:crossBetween val="midCat"/>
      </c:valAx>
      <c:spPr>
        <a:noFill/>
        <a:ln w="0">
          <a:noFill/>
        </a:ln>
      </c:spPr>
    </c:plotArea>
    <c:legend>
      <c:legendPos val="r"/>
      <c:layout>
        <c:manualLayout>
          <c:xMode val="edge"/>
          <c:yMode val="edge"/>
          <c:x val="0.695790715941529"/>
          <c:y val="0.228233101947276"/>
          <c:w val="0.269172787708106"/>
          <c:h val="0.532441938053283"/>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2773252369668"/>
          <c:y val="0.0584944861754835"/>
          <c:w val="0.311648400473934"/>
          <c:h val="0.893878855681637"/>
        </c:manualLayout>
      </c:layout>
      <c:radarChart>
        <c:radarStyle val="marker"/>
        <c:varyColors val="0"/>
        <c:ser>
          <c:idx val="0"/>
          <c:order val="0"/>
          <c:tx>
            <c:strRef>
              <c:f>ЮФО!$C$10</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ЮФО!$C$11:$C$18</c:f>
              <c:numCache>
                <c:formatCode>General</c:formatCode>
                <c:ptCount val="8"/>
                <c:pt idx="0">
                  <c:v>0.500988364725501</c:v>
                </c:pt>
                <c:pt idx="1">
                  <c:v>0.43999737927646</c:v>
                </c:pt>
                <c:pt idx="2">
                  <c:v>0.457798877091681</c:v>
                </c:pt>
                <c:pt idx="3">
                  <c:v>0.470202147332555</c:v>
                </c:pt>
                <c:pt idx="4">
                  <c:v>0.457222321333626</c:v>
                </c:pt>
                <c:pt idx="5">
                  <c:v>0.500988364725501</c:v>
                </c:pt>
                <c:pt idx="6">
                  <c:v>0.479430613729824</c:v>
                </c:pt>
                <c:pt idx="7">
                  <c:v>0.444246229947484</c:v>
                </c:pt>
              </c:numCache>
            </c:numRef>
          </c:val>
        </c:ser>
        <c:ser>
          <c:idx val="1"/>
          <c:order val="1"/>
          <c:tx>
            <c:strRef>
              <c:f>ЮФО!$D$10</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ЮФО!$D$11:$D$18</c:f>
              <c:numCache>
                <c:formatCode>General</c:formatCode>
                <c:ptCount val="8"/>
                <c:pt idx="0">
                  <c:v>0.349859721396662</c:v>
                </c:pt>
                <c:pt idx="1">
                  <c:v>0.551575736979369</c:v>
                </c:pt>
                <c:pt idx="2">
                  <c:v>0.311937246430397</c:v>
                </c:pt>
                <c:pt idx="3">
                  <c:v>0.485765970576803</c:v>
                </c:pt>
                <c:pt idx="4">
                  <c:v>0.535552197552597</c:v>
                </c:pt>
                <c:pt idx="5">
                  <c:v>0.491192001835632</c:v>
                </c:pt>
                <c:pt idx="6">
                  <c:v>0.483933118838714</c:v>
                </c:pt>
                <c:pt idx="7">
                  <c:v>0.318001932521959</c:v>
                </c:pt>
              </c:numCache>
            </c:numRef>
          </c:val>
        </c:ser>
        <c:ser>
          <c:idx val="2"/>
          <c:order val="2"/>
          <c:tx>
            <c:strRef>
              <c:f>ЮФО!$E$10</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ЮФО!$B$11:$B$18</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ЮФО!$E$11:$E$18</c:f>
              <c:numCache>
                <c:formatCode>General</c:formatCode>
                <c:ptCount val="8"/>
                <c:pt idx="0">
                  <c:v>0.405301776455998</c:v>
                </c:pt>
                <c:pt idx="1">
                  <c:v>0.427206687110395</c:v>
                </c:pt>
                <c:pt idx="2">
                  <c:v>0.234191263508965</c:v>
                </c:pt>
                <c:pt idx="3">
                  <c:v>0.235968578170423</c:v>
                </c:pt>
                <c:pt idx="4">
                  <c:v>0.394396354251558</c:v>
                </c:pt>
                <c:pt idx="5">
                  <c:v>0.308872802334624</c:v>
                </c:pt>
                <c:pt idx="6">
                  <c:v>0.417014758250455</c:v>
                </c:pt>
                <c:pt idx="7">
                  <c:v>0.408859599741894</c:v>
                </c:pt>
              </c:numCache>
            </c:numRef>
          </c:val>
        </c:ser>
        <c:axId val="8236484"/>
        <c:axId val="96219202"/>
      </c:radarChart>
      <c:catAx>
        <c:axId val="8236484"/>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96219202"/>
        <c:crosses val="autoZero"/>
        <c:auto val="1"/>
        <c:lblAlgn val="ctr"/>
        <c:lblOffset val="100"/>
        <c:noMultiLvlLbl val="0"/>
      </c:catAx>
      <c:valAx>
        <c:axId val="96219202"/>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236484"/>
        <c:crosses val="autoZero"/>
        <c:crossBetween val="midCat"/>
      </c:valAx>
      <c:spPr>
        <a:noFill/>
        <a:ln w="0">
          <a:noFill/>
        </a:ln>
      </c:spPr>
    </c:plotArea>
    <c:legend>
      <c:legendPos val="r"/>
      <c:layout>
        <c:manualLayout>
          <c:xMode val="edge"/>
          <c:yMode val="edge"/>
          <c:x val="0.652092810588737"/>
          <c:y val="0.183851917703835"/>
          <c:w val="0.324218247542534"/>
          <c:h val="0.535224677818251"/>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4406498061658"/>
          <c:y val="0.0532067645181876"/>
          <c:w val="0.308307181096548"/>
          <c:h val="0.882259093809828"/>
        </c:manualLayout>
      </c:layout>
      <c:radarChart>
        <c:radarStyle val="marker"/>
        <c:varyColors val="0"/>
        <c:ser>
          <c:idx val="0"/>
          <c:order val="0"/>
          <c:tx>
            <c:strRef>
              <c:f>ЮФО!$C$19</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ЮФО!$C$20:$C$27</c:f>
              <c:numCache>
                <c:formatCode>General</c:formatCode>
                <c:ptCount val="8"/>
                <c:pt idx="0">
                  <c:v>0.229251010801168</c:v>
                </c:pt>
                <c:pt idx="1">
                  <c:v>0.1894645708138</c:v>
                </c:pt>
                <c:pt idx="2">
                  <c:v>0.335643125695066</c:v>
                </c:pt>
                <c:pt idx="3">
                  <c:v>0.372419365780676</c:v>
                </c:pt>
                <c:pt idx="4">
                  <c:v>0.254369923025672</c:v>
                </c:pt>
                <c:pt idx="5">
                  <c:v>0.267943365634073</c:v>
                </c:pt>
                <c:pt idx="6">
                  <c:v>0.420448207626857</c:v>
                </c:pt>
                <c:pt idx="7">
                  <c:v>0.450625231305415</c:v>
                </c:pt>
              </c:numCache>
            </c:numRef>
          </c:val>
        </c:ser>
        <c:ser>
          <c:idx val="1"/>
          <c:order val="1"/>
          <c:tx>
            <c:strRef>
              <c:f>ЮФО!$D$19</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ЮФО!$D$20:$D$27</c:f>
              <c:numCache>
                <c:formatCode>General</c:formatCode>
                <c:ptCount val="8"/>
                <c:pt idx="0">
                  <c:v>0.494655140212127</c:v>
                </c:pt>
                <c:pt idx="1">
                  <c:v>0.493048054800737</c:v>
                </c:pt>
                <c:pt idx="2">
                  <c:v>0.515665858910554</c:v>
                </c:pt>
                <c:pt idx="3">
                  <c:v>0.555429297439368</c:v>
                </c:pt>
                <c:pt idx="4">
                  <c:v>0.558680842169243</c:v>
                </c:pt>
                <c:pt idx="5">
                  <c:v>0.532860085788569</c:v>
                </c:pt>
                <c:pt idx="6">
                  <c:v>0.529668084820366</c:v>
                </c:pt>
                <c:pt idx="7">
                  <c:v>0.535992577463676</c:v>
                </c:pt>
              </c:numCache>
            </c:numRef>
          </c:val>
        </c:ser>
        <c:ser>
          <c:idx val="2"/>
          <c:order val="2"/>
          <c:tx>
            <c:strRef>
              <c:f>ЮФО!$E$19</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ЮФО!$B$20:$B$27</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ЮФО!$E$20:$E$27</c:f>
              <c:numCache>
                <c:formatCode>General</c:formatCode>
                <c:ptCount val="8"/>
                <c:pt idx="0">
                  <c:v>0.212951240824507</c:v>
                </c:pt>
                <c:pt idx="1">
                  <c:v>0.25</c:v>
                </c:pt>
                <c:pt idx="2">
                  <c:v>0.277524093624361</c:v>
                </c:pt>
                <c:pt idx="3">
                  <c:v>0.305901532689089</c:v>
                </c:pt>
                <c:pt idx="4">
                  <c:v>0.33257801454953</c:v>
                </c:pt>
                <c:pt idx="5">
                  <c:v>0.270160397426821</c:v>
                </c:pt>
                <c:pt idx="6">
                  <c:v>0.284779946324859</c:v>
                </c:pt>
                <c:pt idx="7">
                  <c:v>0.330418613106767</c:v>
                </c:pt>
              </c:numCache>
            </c:numRef>
          </c:val>
        </c:ser>
        <c:axId val="79093472"/>
        <c:axId val="97603893"/>
      </c:radarChart>
      <c:catAx>
        <c:axId val="79093472"/>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97603893"/>
        <c:crosses val="autoZero"/>
        <c:auto val="1"/>
        <c:lblAlgn val="ctr"/>
        <c:lblOffset val="100"/>
        <c:noMultiLvlLbl val="0"/>
      </c:catAx>
      <c:valAx>
        <c:axId val="97603893"/>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093472"/>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5674693081827"/>
          <c:y val="0.0649030282408983"/>
          <c:w val="0.338611096475051"/>
          <c:h val="0.885420210956108"/>
        </c:manualLayout>
      </c:layout>
      <c:radarChart>
        <c:radarStyle val="marker"/>
        <c:varyColors val="0"/>
        <c:ser>
          <c:idx val="0"/>
          <c:order val="0"/>
          <c:tx>
            <c:strRef>
              <c:f>ЦФО!$C$58</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ЦФО!$C$59:$C$76</c:f>
              <c:numCache>
                <c:formatCode>General</c:formatCode>
                <c:ptCount val="18"/>
                <c:pt idx="0">
                  <c:v>0.308213081365952</c:v>
                </c:pt>
                <c:pt idx="1">
                  <c:v>0.282045534364128</c:v>
                </c:pt>
                <c:pt idx="2">
                  <c:v>0.374749900438887</c:v>
                </c:pt>
                <c:pt idx="3">
                  <c:v>0.33079285997703</c:v>
                </c:pt>
                <c:pt idx="4">
                  <c:v>0.312515575646302</c:v>
                </c:pt>
                <c:pt idx="5">
                  <c:v>0.332632260270172</c:v>
                </c:pt>
                <c:pt idx="6">
                  <c:v>0.306084098100051</c:v>
                </c:pt>
                <c:pt idx="7">
                  <c:v>0.306508715013289</c:v>
                </c:pt>
                <c:pt idx="8">
                  <c:v>0.308640651723385</c:v>
                </c:pt>
                <c:pt idx="9">
                  <c:v>0.381036207584942</c:v>
                </c:pt>
                <c:pt idx="10">
                  <c:v>0.311218558845543</c:v>
                </c:pt>
                <c:pt idx="11">
                  <c:v>0.304391504665747</c:v>
                </c:pt>
                <c:pt idx="12">
                  <c:v>0.295248165357383</c:v>
                </c:pt>
                <c:pt idx="13">
                  <c:v>0.347238783941278</c:v>
                </c:pt>
                <c:pt idx="14">
                  <c:v>0.33079285997703</c:v>
                </c:pt>
                <c:pt idx="15">
                  <c:v>0.32805281364799</c:v>
                </c:pt>
                <c:pt idx="16">
                  <c:v>0.372161313791635</c:v>
                </c:pt>
                <c:pt idx="17">
                  <c:v>0.435275281648062</c:v>
                </c:pt>
              </c:numCache>
            </c:numRef>
          </c:val>
        </c:ser>
        <c:ser>
          <c:idx val="1"/>
          <c:order val="1"/>
          <c:tx>
            <c:strRef>
              <c:f>ЦФО!$D$58</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ЦФО!$D$59:$D$76</c:f>
              <c:numCache>
                <c:formatCode>General</c:formatCode>
                <c:ptCount val="18"/>
                <c:pt idx="0">
                  <c:v>0.292357691399422</c:v>
                </c:pt>
                <c:pt idx="1">
                  <c:v>0.312214768517055</c:v>
                </c:pt>
                <c:pt idx="2">
                  <c:v>0.300975203087725</c:v>
                </c:pt>
                <c:pt idx="3">
                  <c:v>0.300975203087725</c:v>
                </c:pt>
                <c:pt idx="4">
                  <c:v>0.292357691399422</c:v>
                </c:pt>
                <c:pt idx="5">
                  <c:v>0.356880632075567</c:v>
                </c:pt>
                <c:pt idx="6">
                  <c:v>0.351878844543834</c:v>
                </c:pt>
                <c:pt idx="7">
                  <c:v>0.323171161892235</c:v>
                </c:pt>
                <c:pt idx="8">
                  <c:v>0.331205170767918</c:v>
                </c:pt>
                <c:pt idx="9">
                  <c:v>0.369102011059079</c:v>
                </c:pt>
                <c:pt idx="10">
                  <c:v>0.300975203087725</c:v>
                </c:pt>
                <c:pt idx="11">
                  <c:v>0.312214768517055</c:v>
                </c:pt>
                <c:pt idx="12">
                  <c:v>0.268584559844054</c:v>
                </c:pt>
                <c:pt idx="13">
                  <c:v>0.303811839995117</c:v>
                </c:pt>
                <c:pt idx="14">
                  <c:v>0.32586649762934</c:v>
                </c:pt>
                <c:pt idx="15">
                  <c:v>0.295248165357383</c:v>
                </c:pt>
                <c:pt idx="16">
                  <c:v>0.32586649762934</c:v>
                </c:pt>
                <c:pt idx="17">
                  <c:v>0.354387926819239</c:v>
                </c:pt>
              </c:numCache>
            </c:numRef>
          </c:val>
        </c:ser>
        <c:ser>
          <c:idx val="2"/>
          <c:order val="2"/>
          <c:tx>
            <c:strRef>
              <c:f>ЦФО!$E$58</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ЦФО!$B$59:$B$76</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ЦФО!$E$59:$E$76</c:f>
              <c:numCache>
                <c:formatCode>General</c:formatCode>
                <c:ptCount val="18"/>
                <c:pt idx="0">
                  <c:v>0.241778991483004</c:v>
                </c:pt>
                <c:pt idx="1">
                  <c:v>0.497733987278389</c:v>
                </c:pt>
                <c:pt idx="2">
                  <c:v>0.240994908119365</c:v>
                </c:pt>
                <c:pt idx="3">
                  <c:v>0.444768959308873</c:v>
                </c:pt>
                <c:pt idx="4">
                  <c:v>0.151484425503193</c:v>
                </c:pt>
                <c:pt idx="5">
                  <c:v>0.357753314173063</c:v>
                </c:pt>
                <c:pt idx="6">
                  <c:v>0.536736429055417</c:v>
                </c:pt>
                <c:pt idx="7">
                  <c:v>8.65933273521015E-005</c:v>
                </c:pt>
                <c:pt idx="8">
                  <c:v>0.640039989197397</c:v>
                </c:pt>
                <c:pt idx="9">
                  <c:v>0.382843003658888</c:v>
                </c:pt>
                <c:pt idx="10">
                  <c:v>0.0748223403860246</c:v>
                </c:pt>
                <c:pt idx="11">
                  <c:v>0.471476987035932</c:v>
                </c:pt>
                <c:pt idx="12">
                  <c:v>0.0332032130407441</c:v>
                </c:pt>
                <c:pt idx="13">
                  <c:v>0.474662168209708</c:v>
                </c:pt>
                <c:pt idx="14">
                  <c:v>0.138976637478827</c:v>
                </c:pt>
                <c:pt idx="15">
                  <c:v>0.46655331292439</c:v>
                </c:pt>
                <c:pt idx="16">
                  <c:v>0.546707891410024</c:v>
                </c:pt>
                <c:pt idx="17">
                  <c:v>0.262185683718206</c:v>
                </c:pt>
              </c:numCache>
            </c:numRef>
          </c:val>
        </c:ser>
        <c:axId val="59582352"/>
        <c:axId val="12436629"/>
      </c:radarChart>
      <c:catAx>
        <c:axId val="59582352"/>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200" spc="-1" strike="noStrike">
                <a:solidFill>
                  <a:srgbClr val="000000"/>
                </a:solidFill>
                <a:latin typeface="Calibri"/>
              </a:defRPr>
            </a:pPr>
          </a:p>
        </c:txPr>
        <c:crossAx val="12436629"/>
        <c:crosses val="autoZero"/>
        <c:auto val="1"/>
        <c:lblAlgn val="ctr"/>
        <c:lblOffset val="100"/>
        <c:noMultiLvlLbl val="0"/>
      </c:catAx>
      <c:valAx>
        <c:axId val="12436629"/>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9582352"/>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ЮФО!$C$28</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ЮФО!$C$29:$C$36</c:f>
              <c:numCache>
                <c:formatCode>General</c:formatCode>
                <c:ptCount val="8"/>
                <c:pt idx="0">
                  <c:v>0.305236628167284</c:v>
                </c:pt>
                <c:pt idx="1">
                  <c:v>0.294839148065304</c:v>
                </c:pt>
                <c:pt idx="2">
                  <c:v>0.403880388804804</c:v>
                </c:pt>
                <c:pt idx="3">
                  <c:v>0.348685916587601</c:v>
                </c:pt>
                <c:pt idx="4">
                  <c:v>0.318198733818986</c:v>
                </c:pt>
                <c:pt idx="5">
                  <c:v>0.322193657621254</c:v>
                </c:pt>
                <c:pt idx="6">
                  <c:v>0.329876977693224</c:v>
                </c:pt>
                <c:pt idx="7">
                  <c:v>0.421615555125056</c:v>
                </c:pt>
              </c:numCache>
            </c:numRef>
          </c:val>
        </c:ser>
        <c:ser>
          <c:idx val="1"/>
          <c:order val="1"/>
          <c:tx>
            <c:strRef>
              <c:f>ЮФО!$D$28</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ЮФО!$D$29:$D$36</c:f>
              <c:numCache>
                <c:formatCode>General</c:formatCode>
                <c:ptCount val="8"/>
                <c:pt idx="0">
                  <c:v>0.349353287289211</c:v>
                </c:pt>
                <c:pt idx="1">
                  <c:v>0.369102011059079</c:v>
                </c:pt>
                <c:pt idx="2">
                  <c:v>0.385552706351985</c:v>
                </c:pt>
                <c:pt idx="3">
                  <c:v>0.387841845156687</c:v>
                </c:pt>
                <c:pt idx="4">
                  <c:v>0.414178249972311</c:v>
                </c:pt>
                <c:pt idx="5">
                  <c:v>0.295248165357383</c:v>
                </c:pt>
                <c:pt idx="6">
                  <c:v>0.323171161892235</c:v>
                </c:pt>
                <c:pt idx="7">
                  <c:v>0.309431571326357</c:v>
                </c:pt>
              </c:numCache>
            </c:numRef>
          </c:val>
        </c:ser>
        <c:ser>
          <c:idx val="2"/>
          <c:order val="2"/>
          <c:tx>
            <c:strRef>
              <c:f>ЮФО!$E$28</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ЮФО!$B$29:$B$36</c:f>
              <c:strCache>
                <c:ptCount val="8"/>
                <c:pt idx="0">
                  <c:v>Республика Адыгея</c:v>
                </c:pt>
                <c:pt idx="1">
                  <c:v>Республика Калмыкия</c:v>
                </c:pt>
                <c:pt idx="2">
                  <c:v>Республика Крым</c:v>
                </c:pt>
                <c:pt idx="3">
                  <c:v>Краснодарский край</c:v>
                </c:pt>
                <c:pt idx="4">
                  <c:v>Астраханская область</c:v>
                </c:pt>
                <c:pt idx="5">
                  <c:v>Волгоградская область</c:v>
                </c:pt>
                <c:pt idx="6">
                  <c:v>Ростовская область</c:v>
                </c:pt>
                <c:pt idx="7">
                  <c:v>г. Севастополь</c:v>
                </c:pt>
              </c:strCache>
            </c:strRef>
          </c:cat>
          <c:val>
            <c:numRef>
              <c:f>ЮФО!$E$29:$E$36</c:f>
              <c:numCache>
                <c:formatCode>General</c:formatCode>
                <c:ptCount val="8"/>
                <c:pt idx="0">
                  <c:v>0.765248384911334</c:v>
                </c:pt>
                <c:pt idx="1">
                  <c:v>0.535886731268147</c:v>
                </c:pt>
                <c:pt idx="2">
                  <c:v>0.51522354893605</c:v>
                </c:pt>
                <c:pt idx="3">
                  <c:v>0.207633297190587</c:v>
                </c:pt>
                <c:pt idx="4">
                  <c:v>0.00653894102646108</c:v>
                </c:pt>
                <c:pt idx="5">
                  <c:v>0.369962070724909</c:v>
                </c:pt>
                <c:pt idx="6">
                  <c:v>0.107578489195713</c:v>
                </c:pt>
                <c:pt idx="7">
                  <c:v>0.413225159077106</c:v>
                </c:pt>
              </c:numCache>
            </c:numRef>
          </c:val>
        </c:ser>
        <c:axId val="16830429"/>
        <c:axId val="67876345"/>
      </c:radarChart>
      <c:catAx>
        <c:axId val="16830429"/>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67876345"/>
        <c:crosses val="autoZero"/>
        <c:auto val="1"/>
        <c:lblAlgn val="ctr"/>
        <c:lblOffset val="100"/>
        <c:noMultiLvlLbl val="0"/>
      </c:catAx>
      <c:valAx>
        <c:axId val="67876345"/>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830429"/>
        <c:crosses val="autoZero"/>
        <c:crossBetween val="midCat"/>
      </c:valAx>
      <c:spPr>
        <a:noFill/>
        <a:ln w="0">
          <a:noFill/>
        </a:ln>
      </c:spPr>
    </c:plotArea>
    <c:legend>
      <c:legendPos val="r"/>
      <c:layout>
        <c:manualLayout>
          <c:xMode val="edge"/>
          <c:yMode val="edge"/>
          <c:x val="0.684975073884586"/>
          <c:y val="0.310044800500418"/>
          <c:w val="0.29459939654699"/>
          <c:h val="0.374323588104608"/>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ЮФО!$B$42</c:f>
              <c:strCache>
                <c:ptCount val="1"/>
                <c:pt idx="0">
                  <c:v>Республика Адыгея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ЮФО!$C$42:$R$42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0.579585231676033</c:v>
                </c:pt>
              </c:numCache>
            </c:numRef>
          </c:val>
          <c:smooth val="0"/>
        </c:ser>
        <c:ser>
          <c:idx val="1"/>
          <c:order val="1"/>
          <c:tx>
            <c:strRef>
              <c:f>ЮФО!$B$43</c:f>
              <c:strCache>
                <c:ptCount val="1"/>
                <c:pt idx="0">
                  <c:v>Республика Калмыкия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ЮФО!$C$43:$R$43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0.382335839216804</c:v>
                </c:pt>
              </c:numCache>
            </c:numRef>
          </c:val>
          <c:smooth val="0"/>
        </c:ser>
        <c:ser>
          <c:idx val="2"/>
          <c:order val="2"/>
          <c:tx>
            <c:strRef>
              <c:f>ЮФО!$B$44</c:f>
              <c:strCache>
                <c:ptCount val="1"/>
                <c:pt idx="0">
                  <c:v>Республика Крым</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ЮФО!$C$44:$R$44</c:f>
              <c:numCache>
                <c:formatCode>General</c:formatCode>
                <c:ptCount val="16"/>
                <c:pt idx="9">
                  <c:v>0</c:v>
                </c:pt>
                <c:pt idx="10">
                  <c:v>0</c:v>
                </c:pt>
                <c:pt idx="11">
                  <c:v>0</c:v>
                </c:pt>
                <c:pt idx="12">
                  <c:v>0</c:v>
                </c:pt>
                <c:pt idx="13">
                  <c:v>0</c:v>
                </c:pt>
                <c:pt idx="14">
                  <c:v>0</c:v>
                </c:pt>
                <c:pt idx="15">
                  <c:v>0.320528297627612</c:v>
                </c:pt>
              </c:numCache>
            </c:numRef>
          </c:val>
          <c:smooth val="0"/>
        </c:ser>
        <c:ser>
          <c:idx val="3"/>
          <c:order val="3"/>
          <c:tx>
            <c:strRef>
              <c:f>ЮФО!$B$45</c:f>
              <c:strCache>
                <c:ptCount val="1"/>
                <c:pt idx="0">
                  <c:v>Краснодарский край</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ЮФО!$C$45:$R$45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0.389349304894289</c:v>
                </c:pt>
              </c:numCache>
            </c:numRef>
          </c:val>
          <c:smooth val="0"/>
        </c:ser>
        <c:ser>
          <c:idx val="4"/>
          <c:order val="4"/>
          <c:tx>
            <c:strRef>
              <c:f>ЮФО!$B$46</c:f>
              <c:strCache>
                <c:ptCount val="1"/>
                <c:pt idx="0">
                  <c:v>Астраханская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ЮФО!$C$46:$R$46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0.462068884622707</c:v>
                </c:pt>
              </c:numCache>
            </c:numRef>
          </c:val>
          <c:smooth val="0"/>
        </c:ser>
        <c:ser>
          <c:idx val="5"/>
          <c:order val="5"/>
          <c:tx>
            <c:strRef>
              <c:f>ЮФО!$B$47</c:f>
              <c:strCache>
                <c:ptCount val="1"/>
                <c:pt idx="0">
                  <c:v>Волгоградская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ЮФО!$C$47:$R$47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0.347765045905529</c:v>
                </c:pt>
              </c:numCache>
            </c:numRef>
          </c:val>
          <c:smooth val="0"/>
        </c:ser>
        <c:ser>
          <c:idx val="6"/>
          <c:order val="6"/>
          <c:tx>
            <c:strRef>
              <c:f>ЮФО!$B$48</c:f>
              <c:strCache>
                <c:ptCount val="1"/>
                <c:pt idx="0">
                  <c:v>Ростовская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ЮФО!$C$48:$R$48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0.519319921635454</c:v>
                </c:pt>
              </c:numCache>
            </c:numRef>
          </c:val>
          <c:smooth val="0"/>
        </c:ser>
        <c:ser>
          <c:idx val="7"/>
          <c:order val="7"/>
          <c:tx>
            <c:strRef>
              <c:f>ЮФО!$B$49</c:f>
              <c:strCache>
                <c:ptCount val="1"/>
                <c:pt idx="0">
                  <c:v>г. Севастополь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ЮФО!$C$41:$R$41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ЮФО!$C$49:$R$49</c:f>
              <c:numCache>
                <c:formatCode>General</c:formatCode>
                <c:ptCount val="16"/>
                <c:pt idx="9">
                  <c:v>0</c:v>
                </c:pt>
                <c:pt idx="10">
                  <c:v>0</c:v>
                </c:pt>
                <c:pt idx="11">
                  <c:v>0</c:v>
                </c:pt>
                <c:pt idx="12">
                  <c:v>0</c:v>
                </c:pt>
                <c:pt idx="13">
                  <c:v>0</c:v>
                </c:pt>
                <c:pt idx="14">
                  <c:v>0</c:v>
                </c:pt>
                <c:pt idx="15">
                  <c:v>0.162465182675998</c:v>
                </c:pt>
              </c:numCache>
            </c:numRef>
          </c:val>
          <c:smooth val="0"/>
        </c:ser>
        <c:hiLowLines>
          <c:spPr>
            <a:ln w="0">
              <a:noFill/>
            </a:ln>
          </c:spPr>
        </c:hiLowLines>
        <c:marker val="1"/>
        <c:axId val="95937206"/>
        <c:axId val="32353641"/>
      </c:lineChart>
      <c:catAx>
        <c:axId val="95937206"/>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353641"/>
        <c:crosses val="autoZero"/>
        <c:auto val="1"/>
        <c:lblAlgn val="ctr"/>
        <c:lblOffset val="100"/>
        <c:noMultiLvlLbl val="0"/>
      </c:catAx>
      <c:valAx>
        <c:axId val="3235364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937206"/>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ЮФО!$B$80</c:f>
              <c:strCache>
                <c:ptCount val="1"/>
                <c:pt idx="0">
                  <c:v>Республика Адыгея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ЮФО!$C$80:$R$80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0.418716620859387</c:v>
                </c:pt>
              </c:numCache>
            </c:numRef>
          </c:val>
          <c:smooth val="0"/>
        </c:ser>
        <c:ser>
          <c:idx val="1"/>
          <c:order val="1"/>
          <c:tx>
            <c:strRef>
              <c:f>ЮФО!$B$81</c:f>
              <c:strCache>
                <c:ptCount val="1"/>
                <c:pt idx="0">
                  <c:v>Республика Калмыкия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ЮФО!$C$81:$R$81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0.472926601122075</c:v>
                </c:pt>
              </c:numCache>
            </c:numRef>
          </c:val>
          <c:smooth val="0"/>
        </c:ser>
        <c:ser>
          <c:idx val="2"/>
          <c:order val="2"/>
          <c:tx>
            <c:strRef>
              <c:f>ЮФО!$B$82</c:f>
              <c:strCache>
                <c:ptCount val="1"/>
                <c:pt idx="0">
                  <c:v>Республика Крым</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ЮФО!$C$82:$R$82</c:f>
              <c:numCache>
                <c:formatCode>General</c:formatCode>
                <c:ptCount val="16"/>
                <c:pt idx="9">
                  <c:v>0</c:v>
                </c:pt>
                <c:pt idx="10">
                  <c:v>0</c:v>
                </c:pt>
                <c:pt idx="11">
                  <c:v>0</c:v>
                </c:pt>
                <c:pt idx="12">
                  <c:v>0</c:v>
                </c:pt>
                <c:pt idx="13">
                  <c:v>0</c:v>
                </c:pt>
                <c:pt idx="14">
                  <c:v>0</c:v>
                </c:pt>
                <c:pt idx="15">
                  <c:v>0.334642462343681</c:v>
                </c:pt>
              </c:numCache>
            </c:numRef>
          </c:val>
          <c:smooth val="0"/>
        </c:ser>
        <c:ser>
          <c:idx val="3"/>
          <c:order val="3"/>
          <c:tx>
            <c:strRef>
              <c:f>ЮФО!$B$83</c:f>
              <c:strCache>
                <c:ptCount val="1"/>
                <c:pt idx="0">
                  <c:v>Краснодарский край</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ЮФО!$C$83:$R$83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0.397312232026594</c:v>
                </c:pt>
              </c:numCache>
            </c:numRef>
          </c:val>
          <c:smooth val="0"/>
        </c:ser>
        <c:ser>
          <c:idx val="4"/>
          <c:order val="4"/>
          <c:tx>
            <c:strRef>
              <c:f>ЮФО!$B$84</c:f>
              <c:strCache>
                <c:ptCount val="1"/>
                <c:pt idx="0">
                  <c:v>Астраханская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ЮФО!$C$84:$R$84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0.462390291045927</c:v>
                </c:pt>
              </c:numCache>
            </c:numRef>
          </c:val>
          <c:smooth val="0"/>
        </c:ser>
        <c:ser>
          <c:idx val="5"/>
          <c:order val="5"/>
          <c:tx>
            <c:strRef>
              <c:f>ЮФО!$B$85</c:f>
              <c:strCache>
                <c:ptCount val="1"/>
                <c:pt idx="0">
                  <c:v>Волгоградская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ЮФО!$C$85:$R$85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0.433684389631919</c:v>
                </c:pt>
              </c:numCache>
            </c:numRef>
          </c:val>
          <c:smooth val="0"/>
        </c:ser>
        <c:ser>
          <c:idx val="6"/>
          <c:order val="6"/>
          <c:tx>
            <c:strRef>
              <c:f>ЮФО!$B$86</c:f>
              <c:strCache>
                <c:ptCount val="1"/>
                <c:pt idx="0">
                  <c:v>Ростовская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ЮФО!$C$86:$R$86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0.460126163606331</c:v>
                </c:pt>
              </c:numCache>
            </c:numRef>
          </c:val>
          <c:smooth val="0"/>
        </c:ser>
        <c:ser>
          <c:idx val="7"/>
          <c:order val="7"/>
          <c:tx>
            <c:strRef>
              <c:f>ЮФО!$B$87</c:f>
              <c:strCache>
                <c:ptCount val="1"/>
                <c:pt idx="0">
                  <c:v>г. Севастополь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ЮФО!$C$79:$R$79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ЮФО!$C$87:$R$87</c:f>
              <c:numCache>
                <c:formatCode>General</c:formatCode>
                <c:ptCount val="16"/>
                <c:pt idx="9">
                  <c:v>0</c:v>
                </c:pt>
                <c:pt idx="10">
                  <c:v>0</c:v>
                </c:pt>
                <c:pt idx="11">
                  <c:v>0</c:v>
                </c:pt>
                <c:pt idx="12">
                  <c:v>0</c:v>
                </c:pt>
                <c:pt idx="13">
                  <c:v>0</c:v>
                </c:pt>
                <c:pt idx="14">
                  <c:v>0</c:v>
                </c:pt>
                <c:pt idx="15">
                  <c:v>0.390369254070446</c:v>
                </c:pt>
              </c:numCache>
            </c:numRef>
          </c:val>
          <c:smooth val="0"/>
        </c:ser>
        <c:hiLowLines>
          <c:spPr>
            <a:ln w="0">
              <a:noFill/>
            </a:ln>
          </c:spPr>
        </c:hiLowLines>
        <c:marker val="1"/>
        <c:axId val="28036657"/>
        <c:axId val="8250232"/>
      </c:lineChart>
      <c:catAx>
        <c:axId val="28036657"/>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250232"/>
        <c:crosses val="autoZero"/>
        <c:auto val="1"/>
        <c:lblAlgn val="ctr"/>
        <c:lblOffset val="100"/>
        <c:noMultiLvlLbl val="0"/>
      </c:catAx>
      <c:valAx>
        <c:axId val="8250232"/>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803665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ЮФО!$B$118</c:f>
              <c:strCache>
                <c:ptCount val="1"/>
                <c:pt idx="0">
                  <c:v>Республика Адыгея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ЮФО!$C$118:$R$118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0.312285797279267</c:v>
                </c:pt>
              </c:numCache>
            </c:numRef>
          </c:val>
          <c:smooth val="0"/>
        </c:ser>
        <c:ser>
          <c:idx val="1"/>
          <c:order val="1"/>
          <c:tx>
            <c:strRef>
              <c:f>ЮФО!$B$119</c:f>
              <c:strCache>
                <c:ptCount val="1"/>
                <c:pt idx="0">
                  <c:v>Республика Калмыкия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ЮФО!$C$119:$R$119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0.310837541871512</c:v>
                </c:pt>
              </c:numCache>
            </c:numRef>
          </c:val>
          <c:smooth val="0"/>
        </c:ser>
        <c:ser>
          <c:idx val="2"/>
          <c:order val="2"/>
          <c:tx>
            <c:strRef>
              <c:f>ЮФО!$B$120</c:f>
              <c:strCache>
                <c:ptCount val="1"/>
                <c:pt idx="0">
                  <c:v>Республика Крым</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ЮФО!$C$120:$R$120</c:f>
              <c:numCache>
                <c:formatCode>General</c:formatCode>
                <c:ptCount val="16"/>
                <c:pt idx="10">
                  <c:v>0</c:v>
                </c:pt>
                <c:pt idx="11">
                  <c:v>0</c:v>
                </c:pt>
                <c:pt idx="12">
                  <c:v>0</c:v>
                </c:pt>
                <c:pt idx="13">
                  <c:v>0</c:v>
                </c:pt>
                <c:pt idx="14">
                  <c:v>0</c:v>
                </c:pt>
                <c:pt idx="15">
                  <c:v>0.376277692743327</c:v>
                </c:pt>
              </c:numCache>
            </c:numRef>
          </c:val>
          <c:smooth val="0"/>
        </c:ser>
        <c:ser>
          <c:idx val="3"/>
          <c:order val="3"/>
          <c:tx>
            <c:strRef>
              <c:f>ЮФО!$B$121</c:f>
              <c:strCache>
                <c:ptCount val="1"/>
                <c:pt idx="0">
                  <c:v>Краснодарский край</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ЮФО!$C$121:$R$121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0.411250065303044</c:v>
                </c:pt>
              </c:numCache>
            </c:numRef>
          </c:val>
          <c:smooth val="0"/>
        </c:ser>
        <c:ser>
          <c:idx val="4"/>
          <c:order val="4"/>
          <c:tx>
            <c:strRef>
              <c:f>ЮФО!$B$122</c:f>
              <c:strCache>
                <c:ptCount val="1"/>
                <c:pt idx="0">
                  <c:v>Астраханская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ЮФО!$C$122:$R$122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0.381876259914815</c:v>
                </c:pt>
              </c:numCache>
            </c:numRef>
          </c:val>
          <c:smooth val="0"/>
        </c:ser>
        <c:ser>
          <c:idx val="5"/>
          <c:order val="5"/>
          <c:tx>
            <c:strRef>
              <c:f>ЮФО!$B$123</c:f>
              <c:strCache>
                <c:ptCount val="1"/>
                <c:pt idx="0">
                  <c:v>Волгоградская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ЮФО!$C$123:$R$123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0.356987949616487</c:v>
                </c:pt>
              </c:numCache>
            </c:numRef>
          </c:val>
          <c:smooth val="0"/>
        </c:ser>
        <c:ser>
          <c:idx val="6"/>
          <c:order val="6"/>
          <c:tx>
            <c:strRef>
              <c:f>ЮФО!$B$124</c:f>
              <c:strCache>
                <c:ptCount val="1"/>
                <c:pt idx="0">
                  <c:v>Ростовская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ЮФО!$C$124:$R$124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0.411632079590694</c:v>
                </c:pt>
              </c:numCache>
            </c:numRef>
          </c:val>
          <c:smooth val="0"/>
        </c:ser>
        <c:ser>
          <c:idx val="7"/>
          <c:order val="7"/>
          <c:tx>
            <c:strRef>
              <c:f>ЮФО!$B$125</c:f>
              <c:strCache>
                <c:ptCount val="1"/>
                <c:pt idx="0">
                  <c:v>г. Севастополь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ЮФО!$C$117:$R$117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ЮФО!$C$125:$R$125</c:f>
              <c:numCache>
                <c:formatCode>General</c:formatCode>
                <c:ptCount val="16"/>
                <c:pt idx="10">
                  <c:v>0</c:v>
                </c:pt>
                <c:pt idx="11">
                  <c:v>0</c:v>
                </c:pt>
                <c:pt idx="12">
                  <c:v>0</c:v>
                </c:pt>
                <c:pt idx="13">
                  <c:v>0</c:v>
                </c:pt>
                <c:pt idx="14">
                  <c:v>0</c:v>
                </c:pt>
                <c:pt idx="15">
                  <c:v>0.439012140625286</c:v>
                </c:pt>
              </c:numCache>
            </c:numRef>
          </c:val>
          <c:smooth val="0"/>
        </c:ser>
        <c:hiLowLines>
          <c:spPr>
            <a:ln w="0">
              <a:noFill/>
            </a:ln>
          </c:spPr>
        </c:hiLowLines>
        <c:marker val="1"/>
        <c:axId val="9178405"/>
        <c:axId val="52529555"/>
      </c:lineChart>
      <c:catAx>
        <c:axId val="917840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2529555"/>
        <c:crosses val="autoZero"/>
        <c:auto val="1"/>
        <c:lblAlgn val="ctr"/>
        <c:lblOffset val="100"/>
        <c:noMultiLvlLbl val="0"/>
      </c:catAx>
      <c:valAx>
        <c:axId val="52529555"/>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78405"/>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ЮФО!$B$155</c:f>
              <c:strCache>
                <c:ptCount val="1"/>
                <c:pt idx="0">
                  <c:v>Республика Адыгея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ЮФО!$C$155:$R$155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0.473279433455943</c:v>
                </c:pt>
              </c:numCache>
            </c:numRef>
          </c:val>
          <c:smooth val="0"/>
        </c:ser>
        <c:ser>
          <c:idx val="1"/>
          <c:order val="1"/>
          <c:tx>
            <c:strRef>
              <c:f>ЮФО!$B$156</c:f>
              <c:strCache>
                <c:ptCount val="1"/>
                <c:pt idx="0">
                  <c:v>Республика Калмыкия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ЮФО!$C$156:$R$156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0.399942630130843</c:v>
                </c:pt>
              </c:numCache>
            </c:numRef>
          </c:val>
          <c:smooth val="0"/>
        </c:ser>
        <c:ser>
          <c:idx val="2"/>
          <c:order val="2"/>
          <c:tx>
            <c:strRef>
              <c:f>ЮФО!$B$157</c:f>
              <c:strCache>
                <c:ptCount val="1"/>
                <c:pt idx="0">
                  <c:v>Республика Крым</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ЮФО!$C$157:$R$157</c:f>
              <c:numCache>
                <c:formatCode>General</c:formatCode>
                <c:ptCount val="16"/>
                <c:pt idx="9">
                  <c:v>0</c:v>
                </c:pt>
                <c:pt idx="10">
                  <c:v>0</c:v>
                </c:pt>
                <c:pt idx="11">
                  <c:v>0</c:v>
                </c:pt>
                <c:pt idx="12">
                  <c:v>0</c:v>
                </c:pt>
                <c:pt idx="13">
                  <c:v>0</c:v>
                </c:pt>
                <c:pt idx="14">
                  <c:v>0</c:v>
                </c:pt>
                <c:pt idx="15">
                  <c:v>0.434885548030947</c:v>
                </c:pt>
              </c:numCache>
            </c:numRef>
          </c:val>
          <c:smooth val="0"/>
        </c:ser>
        <c:ser>
          <c:idx val="3"/>
          <c:order val="3"/>
          <c:tx>
            <c:strRef>
              <c:f>ЮФО!$B$158</c:f>
              <c:strCache>
                <c:ptCount val="1"/>
                <c:pt idx="0">
                  <c:v>Краснодарский край</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ЮФО!$C$158:$R$158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0.314720352978292</c:v>
                </c:pt>
              </c:numCache>
            </c:numRef>
          </c:val>
          <c:smooth val="0"/>
        </c:ser>
        <c:ser>
          <c:idx val="4"/>
          <c:order val="4"/>
          <c:tx>
            <c:strRef>
              <c:f>ЮФО!$B$159</c:f>
              <c:strCache>
                <c:ptCount val="1"/>
                <c:pt idx="0">
                  <c:v>Астраханская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ЮФО!$C$159:$R$159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0.246305308272586</c:v>
                </c:pt>
              </c:numCache>
            </c:numRef>
          </c:val>
          <c:smooth val="0"/>
        </c:ser>
        <c:ser>
          <c:idx val="5"/>
          <c:order val="5"/>
          <c:tx>
            <c:strRef>
              <c:f>ЮФО!$B$160</c:f>
              <c:strCache>
                <c:ptCount val="1"/>
                <c:pt idx="0">
                  <c:v>Волгоградская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ЮФО!$C$160:$R$160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0.329134631234515</c:v>
                </c:pt>
              </c:numCache>
            </c:numRef>
          </c:val>
          <c:smooth val="0"/>
        </c:ser>
        <c:ser>
          <c:idx val="6"/>
          <c:order val="6"/>
          <c:tx>
            <c:strRef>
              <c:f>ЮФО!$B$161</c:f>
              <c:strCache>
                <c:ptCount val="1"/>
                <c:pt idx="0">
                  <c:v>Ростовская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ЮФО!$C$161:$R$161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0.253542209593724</c:v>
                </c:pt>
              </c:numCache>
            </c:numRef>
          </c:val>
          <c:smooth val="0"/>
        </c:ser>
        <c:ser>
          <c:idx val="7"/>
          <c:order val="7"/>
          <c:tx>
            <c:strRef>
              <c:f>ЮФО!$B$162</c:f>
              <c:strCache>
                <c:ptCount val="1"/>
                <c:pt idx="0">
                  <c:v>г. Севастополь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ЮФО!$C$154:$R$154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ЮФО!$C$162:$R$162</c:f>
              <c:numCache>
                <c:formatCode>General</c:formatCode>
                <c:ptCount val="16"/>
                <c:pt idx="9">
                  <c:v>0</c:v>
                </c:pt>
                <c:pt idx="10">
                  <c:v>0</c:v>
                </c:pt>
                <c:pt idx="11">
                  <c:v>0</c:v>
                </c:pt>
                <c:pt idx="12">
                  <c:v>0</c:v>
                </c:pt>
                <c:pt idx="13">
                  <c:v>0</c:v>
                </c:pt>
                <c:pt idx="14">
                  <c:v>0</c:v>
                </c:pt>
                <c:pt idx="15">
                  <c:v>0.381424095176173</c:v>
                </c:pt>
              </c:numCache>
            </c:numRef>
          </c:val>
          <c:smooth val="0"/>
        </c:ser>
        <c:hiLowLines>
          <c:spPr>
            <a:ln w="0">
              <a:noFill/>
            </a:ln>
          </c:spPr>
        </c:hiLowLines>
        <c:marker val="1"/>
        <c:axId val="89682009"/>
        <c:axId val="9348382"/>
      </c:lineChart>
      <c:catAx>
        <c:axId val="8968200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48382"/>
        <c:crosses val="autoZero"/>
        <c:auto val="1"/>
        <c:lblAlgn val="ctr"/>
        <c:lblOffset val="100"/>
        <c:noMultiLvlLbl val="0"/>
      </c:catAx>
      <c:valAx>
        <c:axId val="9348382"/>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9682009"/>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СКФО!$C$1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СКФО!$C$2:$C$8</c:f>
              <c:numCache>
                <c:formatCode>General</c:formatCode>
                <c:ptCount val="7"/>
                <c:pt idx="0">
                  <c:v>0.601058640669237</c:v>
                </c:pt>
                <c:pt idx="1">
                  <c:v>0.327824282257468</c:v>
                </c:pt>
                <c:pt idx="2">
                  <c:v>0.691243456373467</c:v>
                </c:pt>
                <c:pt idx="3">
                  <c:v>0.691064443925828</c:v>
                </c:pt>
                <c:pt idx="4">
                  <c:v>0.581768039734909</c:v>
                </c:pt>
                <c:pt idx="5">
                  <c:v>0.388590315274577</c:v>
                </c:pt>
                <c:pt idx="6">
                  <c:v>0.68174237421538</c:v>
                </c:pt>
              </c:numCache>
            </c:numRef>
          </c:val>
        </c:ser>
        <c:ser>
          <c:idx val="1"/>
          <c:order val="1"/>
          <c:tx>
            <c:strRef>
              <c:f>СКФО!$D$1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СКФО!$D$2:$D$8</c:f>
              <c:numCache>
                <c:formatCode>General</c:formatCode>
                <c:ptCount val="7"/>
                <c:pt idx="0">
                  <c:v>0.474177747804291</c:v>
                </c:pt>
                <c:pt idx="1">
                  <c:v>0.30376318967745</c:v>
                </c:pt>
                <c:pt idx="2">
                  <c:v>0.289159575958498</c:v>
                </c:pt>
                <c:pt idx="3">
                  <c:v>0.207604188581129</c:v>
                </c:pt>
                <c:pt idx="4">
                  <c:v>0.183707389181143</c:v>
                </c:pt>
                <c:pt idx="5">
                  <c:v>0.241459116523843</c:v>
                </c:pt>
                <c:pt idx="6">
                  <c:v>0.436169046119053</c:v>
                </c:pt>
              </c:numCache>
            </c:numRef>
          </c:val>
        </c:ser>
        <c:ser>
          <c:idx val="2"/>
          <c:order val="2"/>
          <c:tx>
            <c:strRef>
              <c:f>СКФО!$E$1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СКФО!$B$2:$B$8</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СКФО!$E$2:$E$8</c:f>
              <c:numCache>
                <c:formatCode>General</c:formatCode>
                <c:ptCount val="7"/>
                <c:pt idx="0">
                  <c:v>0.00207627747016109</c:v>
                </c:pt>
                <c:pt idx="1">
                  <c:v>1.28223057079203E-006</c:v>
                </c:pt>
                <c:pt idx="2">
                  <c:v>1.77918681534201E-020</c:v>
                </c:pt>
                <c:pt idx="3">
                  <c:v>0.0143179650407342</c:v>
                </c:pt>
                <c:pt idx="4">
                  <c:v>0.0359543003263061</c:v>
                </c:pt>
                <c:pt idx="5">
                  <c:v>0.000685384886149999</c:v>
                </c:pt>
                <c:pt idx="6">
                  <c:v>4.75535160393806E-011</c:v>
                </c:pt>
              </c:numCache>
            </c:numRef>
          </c:val>
        </c:ser>
        <c:axId val="32374077"/>
        <c:axId val="64550949"/>
      </c:radarChart>
      <c:catAx>
        <c:axId val="3237407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64550949"/>
        <c:crosses val="autoZero"/>
        <c:auto val="1"/>
        <c:lblAlgn val="ctr"/>
        <c:lblOffset val="100"/>
        <c:noMultiLvlLbl val="0"/>
      </c:catAx>
      <c:valAx>
        <c:axId val="64550949"/>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374077"/>
        <c:crosses val="autoZero"/>
        <c:crossBetween val="midCat"/>
      </c:valAx>
      <c:spPr>
        <a:noFill/>
        <a:ln w="0">
          <a:noFill/>
        </a:ln>
      </c:spPr>
    </c:plotArea>
    <c:legend>
      <c:legendPos val="r"/>
      <c:layout>
        <c:manualLayout>
          <c:xMode val="edge"/>
          <c:yMode val="edge"/>
          <c:x val="0.692232642381885"/>
          <c:y val="0.228028596283821"/>
          <c:w val="0.276747974167165"/>
          <c:h val="0.543942807432357"/>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86301054208192"/>
          <c:y val="0.0599562731247898"/>
          <c:w val="0.322272788371066"/>
          <c:h val="0.905482677430205"/>
        </c:manualLayout>
      </c:layout>
      <c:radarChart>
        <c:radarStyle val="marker"/>
        <c:varyColors val="0"/>
        <c:ser>
          <c:idx val="0"/>
          <c:order val="0"/>
          <c:tx>
            <c:strRef>
              <c:f>СКФО!$C$9</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СКФО!$C$10:$C$16</c:f>
              <c:numCache>
                <c:formatCode>General</c:formatCode>
                <c:ptCount val="7"/>
                <c:pt idx="0">
                  <c:v>0.228828781244775</c:v>
                </c:pt>
                <c:pt idx="1">
                  <c:v>0.247021570807606</c:v>
                </c:pt>
                <c:pt idx="2">
                  <c:v>0.519089083833395</c:v>
                </c:pt>
                <c:pt idx="3">
                  <c:v>0.43754270571187</c:v>
                </c:pt>
                <c:pt idx="4">
                  <c:v>0.443642869763107</c:v>
                </c:pt>
                <c:pt idx="5">
                  <c:v>0.352238291270213</c:v>
                </c:pt>
                <c:pt idx="6">
                  <c:v>0.48049661988061</c:v>
                </c:pt>
              </c:numCache>
            </c:numRef>
          </c:val>
        </c:ser>
        <c:ser>
          <c:idx val="1"/>
          <c:order val="1"/>
          <c:tx>
            <c:strRef>
              <c:f>СКФО!$D$9</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СКФО!$D$10:$D$16</c:f>
              <c:numCache>
                <c:formatCode>General</c:formatCode>
                <c:ptCount val="7"/>
                <c:pt idx="0">
                  <c:v>0.474582623309581</c:v>
                </c:pt>
                <c:pt idx="1">
                  <c:v>0.480230500985614</c:v>
                </c:pt>
                <c:pt idx="2">
                  <c:v>0.401705613283441</c:v>
                </c:pt>
                <c:pt idx="3">
                  <c:v>0.485765970576803</c:v>
                </c:pt>
                <c:pt idx="4">
                  <c:v>0.440302837675592</c:v>
                </c:pt>
                <c:pt idx="5">
                  <c:v>0.510196962046779</c:v>
                </c:pt>
                <c:pt idx="6">
                  <c:v>0.485765970576803</c:v>
                </c:pt>
              </c:numCache>
            </c:numRef>
          </c:val>
        </c:ser>
        <c:ser>
          <c:idx val="2"/>
          <c:order val="2"/>
          <c:tx>
            <c:strRef>
              <c:f>СКФО!$E$9</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СКФО!$B$10:$B$16</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СКФО!$E$10:$E$16</c:f>
              <c:numCache>
                <c:formatCode>General</c:formatCode>
                <c:ptCount val="7"/>
                <c:pt idx="0">
                  <c:v>0.188202988979792</c:v>
                </c:pt>
                <c:pt idx="1">
                  <c:v>0.147765288398784</c:v>
                </c:pt>
                <c:pt idx="2">
                  <c:v>0.206938319971203</c:v>
                </c:pt>
                <c:pt idx="3">
                  <c:v>0.316493760400478</c:v>
                </c:pt>
                <c:pt idx="4">
                  <c:v>0.39685026299205</c:v>
                </c:pt>
                <c:pt idx="5">
                  <c:v>0.294815741329135</c:v>
                </c:pt>
                <c:pt idx="6">
                  <c:v>0.322494606724729</c:v>
                </c:pt>
              </c:numCache>
            </c:numRef>
          </c:val>
        </c:ser>
        <c:axId val="78579074"/>
        <c:axId val="98760988"/>
      </c:radarChart>
      <c:catAx>
        <c:axId val="78579074"/>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98760988"/>
        <c:crosses val="autoZero"/>
        <c:auto val="1"/>
        <c:lblAlgn val="ctr"/>
        <c:lblOffset val="100"/>
        <c:noMultiLvlLbl val="0"/>
      </c:catAx>
      <c:valAx>
        <c:axId val="98760988"/>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8579074"/>
        <c:crosses val="autoZero"/>
        <c:crossBetween val="midCat"/>
      </c:valAx>
      <c:spPr>
        <a:noFill/>
        <a:ln w="0">
          <a:noFill/>
        </a:ln>
      </c:spPr>
    </c:plotArea>
    <c:legend>
      <c:legendPos val="r"/>
      <c:layout>
        <c:manualLayout>
          <c:xMode val="edge"/>
          <c:yMode val="edge"/>
          <c:x val="0.646739225924107"/>
          <c:y val="0.227224026373002"/>
          <c:w val="0.332247641695444"/>
          <c:h val="0.539927823636198"/>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85548977395048"/>
          <c:y val="0.0513511238319724"/>
          <c:w val="0.326887590342919"/>
          <c:h val="0.914218368549541"/>
        </c:manualLayout>
      </c:layout>
      <c:radarChart>
        <c:radarStyle val="marker"/>
        <c:varyColors val="0"/>
        <c:ser>
          <c:idx val="0"/>
          <c:order val="0"/>
          <c:tx>
            <c:strRef>
              <c:f>СКФО!$C$17</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СКФО!$C$18:$C$24</c:f>
              <c:numCache>
                <c:formatCode>General</c:formatCode>
                <c:ptCount val="7"/>
                <c:pt idx="0">
                  <c:v>0.0658350647471773</c:v>
                </c:pt>
                <c:pt idx="1">
                  <c:v>0.0057190847497876</c:v>
                </c:pt>
                <c:pt idx="2">
                  <c:v>0.0769465258340573</c:v>
                </c:pt>
                <c:pt idx="3">
                  <c:v>0.078291527414008</c:v>
                </c:pt>
                <c:pt idx="4">
                  <c:v>0.0693480920042403</c:v>
                </c:pt>
                <c:pt idx="5">
                  <c:v>0.0405262360828441</c:v>
                </c:pt>
                <c:pt idx="6">
                  <c:v>0.341510064188599</c:v>
                </c:pt>
              </c:numCache>
            </c:numRef>
          </c:val>
        </c:ser>
        <c:ser>
          <c:idx val="1"/>
          <c:order val="1"/>
          <c:tx>
            <c:strRef>
              <c:f>СКФО!$D$17</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СКФО!$D$18:$D$24</c:f>
              <c:numCache>
                <c:formatCode>General</c:formatCode>
                <c:ptCount val="7"/>
                <c:pt idx="0">
                  <c:v>0.485639858936587</c:v>
                </c:pt>
                <c:pt idx="1">
                  <c:v>0.466005714446161</c:v>
                </c:pt>
                <c:pt idx="2">
                  <c:v>0.469002410117582</c:v>
                </c:pt>
                <c:pt idx="3">
                  <c:v>0.46859831395285</c:v>
                </c:pt>
                <c:pt idx="4">
                  <c:v>0.475808774820539</c:v>
                </c:pt>
                <c:pt idx="5">
                  <c:v>0.46747812804023</c:v>
                </c:pt>
                <c:pt idx="6">
                  <c:v>0.512610238347165</c:v>
                </c:pt>
              </c:numCache>
            </c:numRef>
          </c:val>
        </c:ser>
        <c:ser>
          <c:idx val="2"/>
          <c:order val="2"/>
          <c:tx>
            <c:strRef>
              <c:f>СКФО!$E$17</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СКФО!$B$18:$B$24</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СКФО!$E$18:$E$24</c:f>
              <c:numCache>
                <c:formatCode>General</c:formatCode>
                <c:ptCount val="7"/>
                <c:pt idx="0">
                  <c:v>0.289557250980174</c:v>
                </c:pt>
                <c:pt idx="1">
                  <c:v>0.312728230871334</c:v>
                </c:pt>
                <c:pt idx="2">
                  <c:v>0.351505729835905</c:v>
                </c:pt>
                <c:pt idx="3">
                  <c:v>0.237019378584793</c:v>
                </c:pt>
                <c:pt idx="4">
                  <c:v>0.221070839809388</c:v>
                </c:pt>
                <c:pt idx="5">
                  <c:v>0.218374763948734</c:v>
                </c:pt>
                <c:pt idx="6">
                  <c:v>0.330418613106767</c:v>
                </c:pt>
              </c:numCache>
            </c:numRef>
          </c:val>
        </c:ser>
        <c:axId val="8871808"/>
        <c:axId val="80913847"/>
      </c:radarChart>
      <c:catAx>
        <c:axId val="887180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80913847"/>
        <c:crosses val="autoZero"/>
        <c:auto val="1"/>
        <c:lblAlgn val="ctr"/>
        <c:lblOffset val="100"/>
        <c:noMultiLvlLbl val="0"/>
      </c:catAx>
      <c:valAx>
        <c:axId val="80913847"/>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71808"/>
        <c:crosses val="autoZero"/>
        <c:crossBetween val="midCat"/>
      </c:valAx>
      <c:spPr>
        <a:noFill/>
        <a:ln w="0">
          <a:noFill/>
        </a:ln>
      </c:spPr>
    </c:plotArea>
    <c:legend>
      <c:legendPos val="r"/>
      <c:layout>
        <c:manualLayout>
          <c:xMode val="edge"/>
          <c:yMode val="edge"/>
          <c:x val="0.650777916822148"/>
          <c:y val="0.312182349543462"/>
          <c:w val="0.332185881920898"/>
          <c:h val="0.37563508019794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88460133433312"/>
          <c:y val="0.0595627474608366"/>
          <c:w val="0.322412566572456"/>
          <c:h val="0.905921845412291"/>
        </c:manualLayout>
      </c:layout>
      <c:radarChart>
        <c:radarStyle val="marker"/>
        <c:varyColors val="0"/>
        <c:ser>
          <c:idx val="0"/>
          <c:order val="0"/>
          <c:tx>
            <c:strRef>
              <c:f>СКФО!$C$25</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СКФО!$C$26:$C$32</c:f>
              <c:numCache>
                <c:formatCode>General</c:formatCode>
                <c:ptCount val="7"/>
                <c:pt idx="0">
                  <c:v>0.587230985606827</c:v>
                </c:pt>
                <c:pt idx="1">
                  <c:v>0.686818116714811</c:v>
                </c:pt>
                <c:pt idx="2">
                  <c:v>0.45501941204045</c:v>
                </c:pt>
                <c:pt idx="3">
                  <c:v>0.368056715542045</c:v>
                </c:pt>
                <c:pt idx="4">
                  <c:v>0.421615555125056</c:v>
                </c:pt>
                <c:pt idx="5">
                  <c:v>0.780245480173703</c:v>
                </c:pt>
                <c:pt idx="6">
                  <c:v>0.326691313473293</c:v>
                </c:pt>
              </c:numCache>
            </c:numRef>
          </c:val>
        </c:ser>
        <c:ser>
          <c:idx val="1"/>
          <c:order val="1"/>
          <c:tx>
            <c:strRef>
              <c:f>СКФО!$D$25</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СКФО!$D$26:$D$32</c:f>
              <c:numCache>
                <c:formatCode>General</c:formatCode>
                <c:ptCount val="7"/>
                <c:pt idx="0">
                  <c:v>0.442432543046831</c:v>
                </c:pt>
                <c:pt idx="1">
                  <c:v>0.438549261020144</c:v>
                </c:pt>
                <c:pt idx="2">
                  <c:v>0.394620165252229</c:v>
                </c:pt>
                <c:pt idx="3">
                  <c:v>0.369102011059079</c:v>
                </c:pt>
                <c:pt idx="4">
                  <c:v>0.412061115087802</c:v>
                </c:pt>
                <c:pt idx="5">
                  <c:v>0.552470321859029</c:v>
                </c:pt>
                <c:pt idx="6">
                  <c:v>0.344252362798567</c:v>
                </c:pt>
              </c:numCache>
            </c:numRef>
          </c:val>
        </c:ser>
        <c:ser>
          <c:idx val="2"/>
          <c:order val="2"/>
          <c:tx>
            <c:strRef>
              <c:f>СКФО!$E$25</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СКФО!$B$26:$B$32</c:f>
              <c:strCache>
                <c:ptCount val="7"/>
                <c:pt idx="0">
                  <c:v>Республика Дагестан</c:v>
                </c:pt>
                <c:pt idx="1">
                  <c:v>Республика Ингушетия </c:v>
                </c:pt>
                <c:pt idx="2">
                  <c:v>Кабардино-Балкарская</c:v>
                </c:pt>
                <c:pt idx="3">
                  <c:v>Карачаево-Черкесская Республика</c:v>
                </c:pt>
                <c:pt idx="4">
                  <c:v>Республика Северная Осетия - Алания</c:v>
                </c:pt>
                <c:pt idx="5">
                  <c:v>Чеченская Республика </c:v>
                </c:pt>
                <c:pt idx="6">
                  <c:v>Ставропольский край</c:v>
                </c:pt>
              </c:strCache>
            </c:strRef>
          </c:cat>
          <c:val>
            <c:numRef>
              <c:f>СКФО!$E$26:$E$32</c:f>
              <c:numCache>
                <c:formatCode>General</c:formatCode>
                <c:ptCount val="7"/>
                <c:pt idx="0">
                  <c:v>0.001252543933762</c:v>
                </c:pt>
                <c:pt idx="1">
                  <c:v>0.888588131342622</c:v>
                </c:pt>
                <c:pt idx="2">
                  <c:v>0.682133955334287</c:v>
                </c:pt>
                <c:pt idx="3">
                  <c:v>0.0397197402908021</c:v>
                </c:pt>
                <c:pt idx="4">
                  <c:v>0.556119044551886</c:v>
                </c:pt>
                <c:pt idx="5">
                  <c:v>0.449905000699762</c:v>
                </c:pt>
                <c:pt idx="6">
                  <c:v>0.453785253664331</c:v>
                </c:pt>
              </c:numCache>
            </c:numRef>
          </c:val>
        </c:ser>
        <c:axId val="26678183"/>
        <c:axId val="48024073"/>
      </c:radarChart>
      <c:catAx>
        <c:axId val="26678183"/>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48024073"/>
        <c:crosses val="autoZero"/>
        <c:auto val="1"/>
        <c:lblAlgn val="ctr"/>
        <c:lblOffset val="100"/>
        <c:noMultiLvlLbl val="0"/>
      </c:catAx>
      <c:valAx>
        <c:axId val="48024073"/>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6678183"/>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СКФО!$B$54</c:f>
              <c:strCache>
                <c:ptCount val="1"/>
                <c:pt idx="0">
                  <c:v>Республика Дагестан</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СКФО!$C$54:$R$54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0.35910422198123</c:v>
                </c:pt>
              </c:numCache>
            </c:numRef>
          </c:val>
          <c:smooth val="0"/>
        </c:ser>
        <c:ser>
          <c:idx val="1"/>
          <c:order val="1"/>
          <c:tx>
            <c:strRef>
              <c:f>СКФО!$B$55</c:f>
              <c:strCache>
                <c:ptCount val="1"/>
                <c:pt idx="0">
                  <c:v>Республика Ингушетия </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СКФО!$C$55:$R$55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0.21052958472183</c:v>
                </c:pt>
              </c:numCache>
            </c:numRef>
          </c:val>
          <c:smooth val="0"/>
        </c:ser>
        <c:ser>
          <c:idx val="2"/>
          <c:order val="2"/>
          <c:tx>
            <c:strRef>
              <c:f>СКФО!$B$56</c:f>
              <c:strCache>
                <c:ptCount val="1"/>
                <c:pt idx="0">
                  <c:v>Кабардино-Балкарская</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СКФО!$C$56:$R$56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0.326801010777322</c:v>
                </c:pt>
              </c:numCache>
            </c:numRef>
          </c:val>
          <c:smooth val="0"/>
        </c:ser>
        <c:ser>
          <c:idx val="3"/>
          <c:order val="3"/>
          <c:tx>
            <c:strRef>
              <c:f>СКФО!$B$57</c:f>
              <c:strCache>
                <c:ptCount val="1"/>
                <c:pt idx="0">
                  <c:v>Карачаево-Черкесская Республика</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СКФО!$C$57:$R$57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0.304328865849231</c:v>
                </c:pt>
              </c:numCache>
            </c:numRef>
          </c:val>
          <c:smooth val="0"/>
        </c:ser>
        <c:ser>
          <c:idx val="4"/>
          <c:order val="4"/>
          <c:tx>
            <c:strRef>
              <c:f>СКФО!$B$58</c:f>
              <c:strCache>
                <c:ptCount val="1"/>
                <c:pt idx="0">
                  <c:v>Республика Северная Осетия - Алания</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СКФО!$C$58:$R$58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0.267143243080786</c:v>
                </c:pt>
              </c:numCache>
            </c:numRef>
          </c:val>
          <c:smooth val="0"/>
        </c:ser>
        <c:ser>
          <c:idx val="5"/>
          <c:order val="5"/>
          <c:tx>
            <c:strRef>
              <c:f>СКФО!$B$59</c:f>
              <c:strCache>
                <c:ptCount val="1"/>
                <c:pt idx="0">
                  <c:v>Чеченская Республика </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СКФО!$C$59:$R$59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0.210244938894857</c:v>
                </c:pt>
              </c:numCache>
            </c:numRef>
          </c:val>
          <c:smooth val="0"/>
        </c:ser>
        <c:ser>
          <c:idx val="6"/>
          <c:order val="6"/>
          <c:tx>
            <c:strRef>
              <c:f>СКФО!$B$60</c:f>
              <c:strCache>
                <c:ptCount val="1"/>
                <c:pt idx="0">
                  <c:v>Ставропольский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СКФО!$C$53:$R$53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СКФО!$C$60:$R$60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0.372637140127329</c:v>
                </c:pt>
              </c:numCache>
            </c:numRef>
          </c:val>
          <c:smooth val="0"/>
        </c:ser>
        <c:hiLowLines>
          <c:spPr>
            <a:ln w="0">
              <a:noFill/>
            </a:ln>
          </c:spPr>
        </c:hiLowLines>
        <c:marker val="1"/>
        <c:axId val="21976797"/>
        <c:axId val="43185299"/>
      </c:lineChart>
      <c:catAx>
        <c:axId val="21976797"/>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3185299"/>
        <c:crosses val="autoZero"/>
        <c:auto val="1"/>
        <c:lblAlgn val="ctr"/>
        <c:lblOffset val="100"/>
        <c:noMultiLvlLbl val="0"/>
      </c:catAx>
      <c:valAx>
        <c:axId val="43185299"/>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97679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ЦФО!$C$1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ЦФО!$C$2:$C$19</c:f>
              <c:numCache>
                <c:formatCode>General</c:formatCode>
                <c:ptCount val="18"/>
                <c:pt idx="0">
                  <c:v>0.874343621863356</c:v>
                </c:pt>
                <c:pt idx="1">
                  <c:v>0.736413164209216</c:v>
                </c:pt>
                <c:pt idx="2">
                  <c:v>0.357937108131556</c:v>
                </c:pt>
                <c:pt idx="3">
                  <c:v>0.801557620250987</c:v>
                </c:pt>
                <c:pt idx="4">
                  <c:v>0.276719456760639</c:v>
                </c:pt>
                <c:pt idx="5">
                  <c:v>0.629282529670675</c:v>
                </c:pt>
                <c:pt idx="6">
                  <c:v>0.420856596925746</c:v>
                </c:pt>
                <c:pt idx="7">
                  <c:v>0.866984369247787</c:v>
                </c:pt>
                <c:pt idx="8">
                  <c:v>0.840740977730458</c:v>
                </c:pt>
                <c:pt idx="9">
                  <c:v>0.1814326809445</c:v>
                </c:pt>
                <c:pt idx="10">
                  <c:v>0.841564981515213</c:v>
                </c:pt>
                <c:pt idx="11">
                  <c:v>0.72515890749111</c:v>
                </c:pt>
                <c:pt idx="12">
                  <c:v>0.420682825644703</c:v>
                </c:pt>
                <c:pt idx="13">
                  <c:v>0.863708612474607</c:v>
                </c:pt>
                <c:pt idx="14">
                  <c:v>0.452019846159951</c:v>
                </c:pt>
                <c:pt idx="15">
                  <c:v>0.675389055985994</c:v>
                </c:pt>
                <c:pt idx="16">
                  <c:v>0.452604194495709</c:v>
                </c:pt>
                <c:pt idx="17">
                  <c:v>2.92190829613097E-027</c:v>
                </c:pt>
              </c:numCache>
            </c:numRef>
          </c:val>
        </c:ser>
        <c:ser>
          <c:idx val="1"/>
          <c:order val="1"/>
          <c:tx>
            <c:strRef>
              <c:f>ЦФО!$D$1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ЦФО!$D$2:$D$19</c:f>
              <c:numCache>
                <c:formatCode>General</c:formatCode>
                <c:ptCount val="18"/>
                <c:pt idx="0">
                  <c:v>0.59244252186674</c:v>
                </c:pt>
                <c:pt idx="1">
                  <c:v>0.333728307684996</c:v>
                </c:pt>
                <c:pt idx="2">
                  <c:v>0.284888617465615</c:v>
                </c:pt>
                <c:pt idx="3">
                  <c:v>4.77228365468274E-043</c:v>
                </c:pt>
                <c:pt idx="4">
                  <c:v>0.389047677661736</c:v>
                </c:pt>
                <c:pt idx="5">
                  <c:v>0.560697708174398</c:v>
                </c:pt>
                <c:pt idx="6">
                  <c:v>0.185147303290263</c:v>
                </c:pt>
                <c:pt idx="7">
                  <c:v>0.539484975345163</c:v>
                </c:pt>
                <c:pt idx="8">
                  <c:v>0.551107179848671</c:v>
                </c:pt>
                <c:pt idx="9">
                  <c:v>0.611484694502026</c:v>
                </c:pt>
                <c:pt idx="10">
                  <c:v>0.39979105551075</c:v>
                </c:pt>
                <c:pt idx="11">
                  <c:v>0.248167996984891</c:v>
                </c:pt>
                <c:pt idx="12">
                  <c:v>0.232723968124487</c:v>
                </c:pt>
                <c:pt idx="13">
                  <c:v>0.259079411044706</c:v>
                </c:pt>
                <c:pt idx="14">
                  <c:v>0.22213200469631</c:v>
                </c:pt>
                <c:pt idx="15">
                  <c:v>0.505773465566103</c:v>
                </c:pt>
                <c:pt idx="16">
                  <c:v>0.36184942297713</c:v>
                </c:pt>
                <c:pt idx="17">
                  <c:v>0.606612667320672</c:v>
                </c:pt>
              </c:numCache>
            </c:numRef>
          </c:val>
        </c:ser>
        <c:ser>
          <c:idx val="2"/>
          <c:order val="2"/>
          <c:tx>
            <c:strRef>
              <c:f>ЦФО!$E$1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ЦФО!$B$2:$B$19</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ЦФО!$E$2:$E$19</c:f>
              <c:numCache>
                <c:formatCode>General</c:formatCode>
                <c:ptCount val="18"/>
                <c:pt idx="0">
                  <c:v>0.676423504934643</c:v>
                </c:pt>
                <c:pt idx="1">
                  <c:v>0.676423504934643</c:v>
                </c:pt>
                <c:pt idx="2">
                  <c:v>0.416577657199888</c:v>
                </c:pt>
                <c:pt idx="3">
                  <c:v>0.6169958007674</c:v>
                </c:pt>
                <c:pt idx="4">
                  <c:v>0.45393594171128</c:v>
                </c:pt>
                <c:pt idx="5">
                  <c:v>0.362314604857107</c:v>
                </c:pt>
                <c:pt idx="6">
                  <c:v>0.807021256108394</c:v>
                </c:pt>
                <c:pt idx="7">
                  <c:v>0.42086743934844</c:v>
                </c:pt>
                <c:pt idx="8">
                  <c:v>0.372503980823678</c:v>
                </c:pt>
                <c:pt idx="9">
                  <c:v>0.748661481101807</c:v>
                </c:pt>
                <c:pt idx="10">
                  <c:v>0.626108064586809</c:v>
                </c:pt>
                <c:pt idx="11">
                  <c:v>0.353839174646723</c:v>
                </c:pt>
                <c:pt idx="12">
                  <c:v>0.543865340533965</c:v>
                </c:pt>
                <c:pt idx="13">
                  <c:v>0.451806378153875</c:v>
                </c:pt>
                <c:pt idx="14">
                  <c:v>0.367781310953483</c:v>
                </c:pt>
                <c:pt idx="15">
                  <c:v>0.501355249471232</c:v>
                </c:pt>
                <c:pt idx="16">
                  <c:v>0.724361323454354</c:v>
                </c:pt>
                <c:pt idx="17">
                  <c:v>0.572080147354762</c:v>
                </c:pt>
              </c:numCache>
            </c:numRef>
          </c:val>
        </c:ser>
        <c:axId val="14957676"/>
        <c:axId val="73433766"/>
      </c:radarChart>
      <c:catAx>
        <c:axId val="1495767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3433766"/>
        <c:crosses val="autoZero"/>
        <c:auto val="1"/>
        <c:lblAlgn val="ctr"/>
        <c:lblOffset val="100"/>
        <c:noMultiLvlLbl val="0"/>
      </c:catAx>
      <c:valAx>
        <c:axId val="7343376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957676"/>
        <c:crosses val="autoZero"/>
        <c:crossBetween val="midCat"/>
      </c:valAx>
      <c:spPr>
        <a:noFill/>
        <a:ln w="0">
          <a:noFill/>
        </a:ln>
      </c:spPr>
    </c:plotArea>
    <c:legend>
      <c:legendPos val="r"/>
      <c:layout>
        <c:manualLayout>
          <c:xMode val="edge"/>
          <c:yMode val="edge"/>
          <c:x val="0.638747813041906"/>
          <c:y val="0.2174530465571"/>
          <c:w val="0.308220023933296"/>
          <c:h val="0.54630196057707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СКФО!$B$91</c:f>
              <c:strCache>
                <c:ptCount val="1"/>
                <c:pt idx="0">
                  <c:v>Республика Дагестан</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СКФО!$C$91:$R$91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0.297204797844716</c:v>
                </c:pt>
              </c:numCache>
            </c:numRef>
          </c:val>
          <c:smooth val="0"/>
        </c:ser>
        <c:ser>
          <c:idx val="1"/>
          <c:order val="1"/>
          <c:tx>
            <c:strRef>
              <c:f>СКФО!$B$92</c:f>
              <c:strCache>
                <c:ptCount val="1"/>
                <c:pt idx="0">
                  <c:v>Республика Ингушетия </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СКФО!$C$92:$R$92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0.291672453397334</c:v>
                </c:pt>
              </c:numCache>
            </c:numRef>
          </c:val>
          <c:smooth val="0"/>
        </c:ser>
        <c:ser>
          <c:idx val="2"/>
          <c:order val="2"/>
          <c:tx>
            <c:strRef>
              <c:f>СКФО!$B$93</c:f>
              <c:strCache>
                <c:ptCount val="1"/>
                <c:pt idx="0">
                  <c:v>Кабардино-Балкарская</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СКФО!$C$93:$R$93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0.375911005696013</c:v>
                </c:pt>
              </c:numCache>
            </c:numRef>
          </c:val>
          <c:smooth val="0"/>
        </c:ser>
        <c:ser>
          <c:idx val="3"/>
          <c:order val="3"/>
          <c:tx>
            <c:strRef>
              <c:f>СКФО!$B$94</c:f>
              <c:strCache>
                <c:ptCount val="1"/>
                <c:pt idx="0">
                  <c:v>Карачаево-Черкесская Республика</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СКФО!$C$94:$R$94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0.413267478896384</c:v>
                </c:pt>
              </c:numCache>
            </c:numRef>
          </c:val>
          <c:smooth val="0"/>
        </c:ser>
        <c:ser>
          <c:idx val="4"/>
          <c:order val="4"/>
          <c:tx>
            <c:strRef>
              <c:f>СКФО!$B$95</c:f>
              <c:strCache>
                <c:ptCount val="1"/>
                <c:pt idx="0">
                  <c:v>Республика Северная Осетия - Алания</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СКФО!$C$95:$R$95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0.426931990143583</c:v>
                </c:pt>
              </c:numCache>
            </c:numRef>
          </c:val>
          <c:smooth val="0"/>
        </c:ser>
        <c:ser>
          <c:idx val="5"/>
          <c:order val="5"/>
          <c:tx>
            <c:strRef>
              <c:f>СКФО!$B$96</c:f>
              <c:strCache>
                <c:ptCount val="1"/>
                <c:pt idx="0">
                  <c:v>Чеченская Республика </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СКФО!$C$96:$R$96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0.385750331548709</c:v>
                </c:pt>
              </c:numCache>
            </c:numRef>
          </c:val>
          <c:smooth val="0"/>
        </c:ser>
        <c:ser>
          <c:idx val="6"/>
          <c:order val="6"/>
          <c:tx>
            <c:strRef>
              <c:f>СКФО!$B$97</c:f>
              <c:strCache>
                <c:ptCount val="1"/>
                <c:pt idx="0">
                  <c:v>Ставропольский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СКФО!$C$90:$R$90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СКФО!$C$97:$R$97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0.429585732394048</c:v>
                </c:pt>
              </c:numCache>
            </c:numRef>
          </c:val>
          <c:smooth val="0"/>
        </c:ser>
        <c:hiLowLines>
          <c:spPr>
            <a:ln w="0">
              <a:noFill/>
            </a:ln>
          </c:spPr>
        </c:hiLowLines>
        <c:marker val="1"/>
        <c:axId val="93716750"/>
        <c:axId val="72532083"/>
      </c:lineChart>
      <c:catAx>
        <c:axId val="9371675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2532083"/>
        <c:crosses val="autoZero"/>
        <c:auto val="1"/>
        <c:lblAlgn val="ctr"/>
        <c:lblOffset val="100"/>
        <c:noMultiLvlLbl val="0"/>
      </c:catAx>
      <c:valAx>
        <c:axId val="72532083"/>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716750"/>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СКФО!$B$129</c:f>
              <c:strCache>
                <c:ptCount val="1"/>
                <c:pt idx="0">
                  <c:v>Республика Дагестан</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СКФО!$C$129:$R$129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0.280344058221313</c:v>
                </c:pt>
              </c:numCache>
            </c:numRef>
          </c:val>
          <c:smooth val="0"/>
        </c:ser>
        <c:ser>
          <c:idx val="1"/>
          <c:order val="1"/>
          <c:tx>
            <c:strRef>
              <c:f>СКФО!$B$130</c:f>
              <c:strCache>
                <c:ptCount val="1"/>
                <c:pt idx="0">
                  <c:v>Республика Ингушетия </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СКФО!$C$130:$R$130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0.261484343355761</c:v>
                </c:pt>
              </c:numCache>
            </c:numRef>
          </c:val>
          <c:smooth val="0"/>
        </c:ser>
        <c:ser>
          <c:idx val="2"/>
          <c:order val="2"/>
          <c:tx>
            <c:strRef>
              <c:f>СКФО!$B$131</c:f>
              <c:strCache>
                <c:ptCount val="1"/>
                <c:pt idx="0">
                  <c:v>Кабардино-Балкарская</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СКФО!$C$131:$R$131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0.299151555262515</c:v>
                </c:pt>
              </c:numCache>
            </c:numRef>
          </c:val>
          <c:smooth val="0"/>
        </c:ser>
        <c:ser>
          <c:idx val="3"/>
          <c:order val="3"/>
          <c:tx>
            <c:strRef>
              <c:f>СКФО!$B$132</c:f>
              <c:strCache>
                <c:ptCount val="1"/>
                <c:pt idx="0">
                  <c:v>Карачаево-Черкесская Республика</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СКФО!$C$132:$R$132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0.261303073317217</c:v>
                </c:pt>
              </c:numCache>
            </c:numRef>
          </c:val>
          <c:smooth val="0"/>
        </c:ser>
        <c:ser>
          <c:idx val="4"/>
          <c:order val="4"/>
          <c:tx>
            <c:strRef>
              <c:f>СКФО!$B$133</c:f>
              <c:strCache>
                <c:ptCount val="1"/>
                <c:pt idx="0">
                  <c:v>Республика Северная Осетия - Алания</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СКФО!$C$133:$R$133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0.255409235544723</c:v>
                </c:pt>
              </c:numCache>
            </c:numRef>
          </c:val>
          <c:smooth val="0"/>
        </c:ser>
        <c:ser>
          <c:idx val="5"/>
          <c:order val="5"/>
          <c:tx>
            <c:strRef>
              <c:f>СКФО!$B$134</c:f>
              <c:strCache>
                <c:ptCount val="1"/>
                <c:pt idx="0">
                  <c:v>Чеченская Республика </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СКФО!$C$134:$R$134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0.242126376023936</c:v>
                </c:pt>
              </c:numCache>
            </c:numRef>
          </c:val>
          <c:smooth val="0"/>
        </c:ser>
        <c:ser>
          <c:idx val="6"/>
          <c:order val="6"/>
          <c:tx>
            <c:strRef>
              <c:f>СКФО!$B$135</c:f>
              <c:strCache>
                <c:ptCount val="1"/>
                <c:pt idx="0">
                  <c:v>Ставропольский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СКФО!$C$128:$R$128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СКФО!$C$135:$R$135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0.394846305214177</c:v>
                </c:pt>
              </c:numCache>
            </c:numRef>
          </c:val>
          <c:smooth val="0"/>
        </c:ser>
        <c:hiLowLines>
          <c:spPr>
            <a:ln w="0">
              <a:noFill/>
            </a:ln>
          </c:spPr>
        </c:hiLowLines>
        <c:marker val="1"/>
        <c:axId val="62286220"/>
        <c:axId val="16831756"/>
      </c:lineChart>
      <c:catAx>
        <c:axId val="6228622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831756"/>
        <c:crosses val="autoZero"/>
        <c:auto val="1"/>
        <c:lblAlgn val="ctr"/>
        <c:lblOffset val="100"/>
        <c:noMultiLvlLbl val="0"/>
      </c:catAx>
      <c:valAx>
        <c:axId val="16831756"/>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286220"/>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layout>
        <c:manualLayout>
          <c:xMode val="edge"/>
          <c:yMode val="edge"/>
          <c:x val="0.486898659619854"/>
          <c:y val="0.0144990261848085"/>
        </c:manualLayout>
      </c:layout>
      <c:overlay val="0"/>
      <c:spPr>
        <a:noFill/>
        <a:ln w="0">
          <a:noFill/>
        </a:ln>
      </c:spPr>
    </c:title>
    <c:autoTitleDeleted val="0"/>
    <c:plotArea>
      <c:lineChart>
        <c:grouping val="standard"/>
        <c:varyColors val="0"/>
        <c:ser>
          <c:idx val="0"/>
          <c:order val="0"/>
          <c:tx>
            <c:strRef>
              <c:f>СКФО!$B$167</c:f>
              <c:strCache>
                <c:ptCount val="1"/>
                <c:pt idx="0">
                  <c:v>Республика Дагестан</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СКФО!$C$167:$R$167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0.343638690862473</c:v>
                </c:pt>
              </c:numCache>
            </c:numRef>
          </c:val>
          <c:smooth val="0"/>
        </c:ser>
        <c:ser>
          <c:idx val="1"/>
          <c:order val="1"/>
          <c:tx>
            <c:strRef>
              <c:f>СКФО!$B$168</c:f>
              <c:strCache>
                <c:ptCount val="1"/>
                <c:pt idx="0">
                  <c:v>Республика Ингушетия </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СКФО!$C$168:$R$168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0.671318503025859</c:v>
                </c:pt>
              </c:numCache>
            </c:numRef>
          </c:val>
          <c:smooth val="0"/>
        </c:ser>
        <c:ser>
          <c:idx val="2"/>
          <c:order val="2"/>
          <c:tx>
            <c:strRef>
              <c:f>СКФО!$B$169</c:f>
              <c:strCache>
                <c:ptCount val="1"/>
                <c:pt idx="0">
                  <c:v>Кабардино-Балкарская</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СКФО!$C$169:$R$169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0.510591177542322</c:v>
                </c:pt>
              </c:numCache>
            </c:numRef>
          </c:val>
          <c:smooth val="0"/>
        </c:ser>
        <c:ser>
          <c:idx val="3"/>
          <c:order val="3"/>
          <c:tx>
            <c:strRef>
              <c:f>СКФО!$B$170</c:f>
              <c:strCache>
                <c:ptCount val="1"/>
                <c:pt idx="0">
                  <c:v>Карачаево-Черкесская Республика</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СКФО!$C$170:$R$170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0.258959488963975</c:v>
                </c:pt>
              </c:numCache>
            </c:numRef>
          </c:val>
          <c:smooth val="0"/>
        </c:ser>
        <c:ser>
          <c:idx val="4"/>
          <c:order val="4"/>
          <c:tx>
            <c:strRef>
              <c:f>СКФО!$B$171</c:f>
              <c:strCache>
                <c:ptCount val="1"/>
                <c:pt idx="0">
                  <c:v>Республика Северная Осетия - Алания</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СКФО!$C$171:$R$171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0.463265238254915</c:v>
                </c:pt>
              </c:numCache>
            </c:numRef>
          </c:val>
          <c:smooth val="0"/>
        </c:ser>
        <c:ser>
          <c:idx val="5"/>
          <c:order val="5"/>
          <c:tx>
            <c:strRef>
              <c:f>СКФО!$B$172</c:f>
              <c:strCache>
                <c:ptCount val="1"/>
                <c:pt idx="0">
                  <c:v>Чеченская Республика </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СКФО!$C$172:$R$172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0.594206934244165</c:v>
                </c:pt>
              </c:numCache>
            </c:numRef>
          </c:val>
          <c:smooth val="0"/>
        </c:ser>
        <c:ser>
          <c:idx val="6"/>
          <c:order val="6"/>
          <c:tx>
            <c:strRef>
              <c:f>СКФО!$B$173</c:f>
              <c:strCache>
                <c:ptCount val="1"/>
                <c:pt idx="0">
                  <c:v>Ставропольский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СКФО!$C$166:$R$166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СКФО!$C$173:$R$173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0.374909643312064</c:v>
                </c:pt>
              </c:numCache>
            </c:numRef>
          </c:val>
          <c:smooth val="0"/>
        </c:ser>
        <c:hiLowLines>
          <c:spPr>
            <a:ln w="0">
              <a:noFill/>
            </a:ln>
          </c:spPr>
        </c:hiLowLines>
        <c:marker val="1"/>
        <c:axId val="96683394"/>
        <c:axId val="34709208"/>
      </c:lineChart>
      <c:catAx>
        <c:axId val="96683394"/>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709208"/>
        <c:crosses val="autoZero"/>
        <c:auto val="1"/>
        <c:lblAlgn val="ctr"/>
        <c:lblOffset val="100"/>
        <c:noMultiLvlLbl val="0"/>
      </c:catAx>
      <c:valAx>
        <c:axId val="34709208"/>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683394"/>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0027900620646"/>
          <c:y val="0.0751823607427056"/>
          <c:w val="0.310209349554919"/>
          <c:h val="0.846816976127321"/>
        </c:manualLayout>
      </c:layout>
      <c:radarChart>
        <c:radarStyle val="marker"/>
        <c:varyColors val="0"/>
        <c:ser>
          <c:idx val="0"/>
          <c:order val="0"/>
          <c:tx>
            <c:strRef>
              <c:f>ПФО!$C$1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ПФО!$C$2:$C$15</c:f>
              <c:numCache>
                <c:formatCode>General</c:formatCode>
                <c:ptCount val="14"/>
                <c:pt idx="0">
                  <c:v>0.590565972482401</c:v>
                </c:pt>
                <c:pt idx="1">
                  <c:v>0.681420655584462</c:v>
                </c:pt>
                <c:pt idx="2">
                  <c:v>0.776771458032467</c:v>
                </c:pt>
                <c:pt idx="3">
                  <c:v>0.690200481233365</c:v>
                </c:pt>
                <c:pt idx="4">
                  <c:v>0.591052725239758</c:v>
                </c:pt>
                <c:pt idx="5">
                  <c:v>0.507622716953322</c:v>
                </c:pt>
                <c:pt idx="6">
                  <c:v>0.272162682680535</c:v>
                </c:pt>
                <c:pt idx="7">
                  <c:v>0.52566849395666</c:v>
                </c:pt>
                <c:pt idx="8">
                  <c:v>0.38614534698288</c:v>
                </c:pt>
                <c:pt idx="9">
                  <c:v>0.708068426825537</c:v>
                </c:pt>
                <c:pt idx="10">
                  <c:v>0.777479549300324</c:v>
                </c:pt>
                <c:pt idx="11">
                  <c:v>0.528220755530581</c:v>
                </c:pt>
                <c:pt idx="12">
                  <c:v>0.727867180068288</c:v>
                </c:pt>
                <c:pt idx="13">
                  <c:v>0.583243955224994</c:v>
                </c:pt>
              </c:numCache>
            </c:numRef>
          </c:val>
        </c:ser>
        <c:ser>
          <c:idx val="1"/>
          <c:order val="1"/>
          <c:tx>
            <c:strRef>
              <c:f>ПФО!$D$1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ПФО!$D$2:$D$15</c:f>
              <c:numCache>
                <c:formatCode>General</c:formatCode>
                <c:ptCount val="14"/>
                <c:pt idx="0">
                  <c:v>0.414070118291291</c:v>
                </c:pt>
                <c:pt idx="1">
                  <c:v>0.27815524603017</c:v>
                </c:pt>
                <c:pt idx="2">
                  <c:v>0.364808642901717</c:v>
                </c:pt>
                <c:pt idx="3">
                  <c:v>0.624170167747157</c:v>
                </c:pt>
                <c:pt idx="4">
                  <c:v>0.303544748017191</c:v>
                </c:pt>
                <c:pt idx="5">
                  <c:v>0.255288452516131</c:v>
                </c:pt>
                <c:pt idx="6">
                  <c:v>0.468519461356882</c:v>
                </c:pt>
                <c:pt idx="7">
                  <c:v>0.158012881016131</c:v>
                </c:pt>
                <c:pt idx="8">
                  <c:v>0.491687677208593</c:v>
                </c:pt>
                <c:pt idx="9">
                  <c:v>0.393284193914205</c:v>
                </c:pt>
                <c:pt idx="10">
                  <c:v>0.2285954328989</c:v>
                </c:pt>
                <c:pt idx="11">
                  <c:v>0.426419777649635</c:v>
                </c:pt>
                <c:pt idx="12">
                  <c:v>0.238158737929447</c:v>
                </c:pt>
                <c:pt idx="13">
                  <c:v>0.226271689495436</c:v>
                </c:pt>
              </c:numCache>
            </c:numRef>
          </c:val>
        </c:ser>
        <c:ser>
          <c:idx val="2"/>
          <c:order val="2"/>
          <c:tx>
            <c:strRef>
              <c:f>ПФО!$E$1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ПФО!$B$2:$B$15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ПФО!$E$2:$E$15</c:f>
              <c:numCache>
                <c:formatCode>General</c:formatCode>
                <c:ptCount val="14"/>
                <c:pt idx="0">
                  <c:v>0.179394303829279</c:v>
                </c:pt>
                <c:pt idx="1">
                  <c:v>0.52102533815735</c:v>
                </c:pt>
                <c:pt idx="2">
                  <c:v>0.408056864894845</c:v>
                </c:pt>
                <c:pt idx="3">
                  <c:v>0.536174291389771</c:v>
                </c:pt>
                <c:pt idx="4">
                  <c:v>0.685705804934921</c:v>
                </c:pt>
                <c:pt idx="5">
                  <c:v>0.432239825827888</c:v>
                </c:pt>
                <c:pt idx="6">
                  <c:v>0.356673739970825</c:v>
                </c:pt>
                <c:pt idx="7">
                  <c:v>0.630738126207978</c:v>
                </c:pt>
                <c:pt idx="8">
                  <c:v>0.396120550978631</c:v>
                </c:pt>
                <c:pt idx="9">
                  <c:v>0.641923171356436</c:v>
                </c:pt>
                <c:pt idx="10">
                  <c:v>0.305626649334406</c:v>
                </c:pt>
                <c:pt idx="11">
                  <c:v>0.394162830199189</c:v>
                </c:pt>
                <c:pt idx="12">
                  <c:v>0.577572012413086</c:v>
                </c:pt>
                <c:pt idx="13">
                  <c:v>0.34629726663594</c:v>
                </c:pt>
              </c:numCache>
            </c:numRef>
          </c:val>
        </c:ser>
        <c:axId val="217755"/>
        <c:axId val="79010191"/>
      </c:radarChart>
      <c:catAx>
        <c:axId val="217755"/>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9010191"/>
        <c:crosses val="autoZero"/>
        <c:auto val="1"/>
        <c:lblAlgn val="ctr"/>
        <c:lblOffset val="100"/>
        <c:noMultiLvlLbl val="0"/>
      </c:catAx>
      <c:valAx>
        <c:axId val="79010191"/>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7755"/>
        <c:crosses val="autoZero"/>
        <c:crossBetween val="midCat"/>
      </c:valAx>
      <c:spPr>
        <a:noFill/>
        <a:ln w="0">
          <a:noFill/>
        </a:ln>
      </c:spPr>
    </c:plotArea>
    <c:legend>
      <c:legendPos val="r"/>
      <c:layout>
        <c:manualLayout>
          <c:xMode val="edge"/>
          <c:yMode val="edge"/>
          <c:x val="0.668143433671192"/>
          <c:y val="0.227818757543904"/>
          <c:w val="0.278489666793444"/>
          <c:h val="0.527867635980764"/>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81657647393905"/>
          <c:y val="0.0588186356073211"/>
          <c:w val="0.317193582075382"/>
          <c:h val="0.868302828618968"/>
        </c:manualLayout>
      </c:layout>
      <c:radarChart>
        <c:radarStyle val="marker"/>
        <c:varyColors val="0"/>
        <c:ser>
          <c:idx val="0"/>
          <c:order val="0"/>
          <c:tx>
            <c:strRef>
              <c:f>ПФО!$C$16</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ПФО!$C$17:$C$30</c:f>
              <c:numCache>
                <c:formatCode>General</c:formatCode>
                <c:ptCount val="14"/>
                <c:pt idx="0">
                  <c:v>0.534689849285534</c:v>
                </c:pt>
                <c:pt idx="1">
                  <c:v>0.521833763995246</c:v>
                </c:pt>
                <c:pt idx="2">
                  <c:v>0.535552197552597</c:v>
                </c:pt>
                <c:pt idx="3">
                  <c:v>0.511621632604728</c:v>
                </c:pt>
                <c:pt idx="4">
                  <c:v>0.568447474233147</c:v>
                </c:pt>
                <c:pt idx="5">
                  <c:v>0.563534887127116</c:v>
                </c:pt>
                <c:pt idx="6">
                  <c:v>0.550163004472704</c:v>
                </c:pt>
                <c:pt idx="7">
                  <c:v>0.540662804802772</c:v>
                </c:pt>
                <c:pt idx="8">
                  <c:v>0.550163004472704</c:v>
                </c:pt>
                <c:pt idx="9">
                  <c:v>0.526342601319478</c:v>
                </c:pt>
                <c:pt idx="10">
                  <c:v>0.529450901418652</c:v>
                </c:pt>
                <c:pt idx="11">
                  <c:v>0.505875379951876</c:v>
                </c:pt>
                <c:pt idx="12">
                  <c:v>0.49297686087405</c:v>
                </c:pt>
                <c:pt idx="13">
                  <c:v>0.524548812624613</c:v>
                </c:pt>
              </c:numCache>
            </c:numRef>
          </c:val>
        </c:ser>
        <c:ser>
          <c:idx val="1"/>
          <c:order val="1"/>
          <c:tx>
            <c:strRef>
              <c:f>ПФО!$D$16</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ПФО!$D$17:$D$30</c:f>
              <c:numCache>
                <c:formatCode>General</c:formatCode>
                <c:ptCount val="14"/>
                <c:pt idx="0">
                  <c:v>0.489395304595017</c:v>
                </c:pt>
                <c:pt idx="1">
                  <c:v>0.491192001835632</c:v>
                </c:pt>
                <c:pt idx="2">
                  <c:v>0.444547460568605</c:v>
                </c:pt>
                <c:pt idx="3">
                  <c:v>0.49297686087405</c:v>
                </c:pt>
                <c:pt idx="4">
                  <c:v>0.505148099599452</c:v>
                </c:pt>
                <c:pt idx="5">
                  <c:v>0.474582623309581</c:v>
                </c:pt>
                <c:pt idx="6">
                  <c:v>0.537053982110954</c:v>
                </c:pt>
                <c:pt idx="7">
                  <c:v>0.489395304595017</c:v>
                </c:pt>
                <c:pt idx="8">
                  <c:v>0.491192001835632</c:v>
                </c:pt>
                <c:pt idx="9">
                  <c:v>0.521606178549618</c:v>
                </c:pt>
                <c:pt idx="10">
                  <c:v>0.424969762371262</c:v>
                </c:pt>
                <c:pt idx="11">
                  <c:v>0.5</c:v>
                </c:pt>
                <c:pt idx="12">
                  <c:v>0.483933118838714</c:v>
                </c:pt>
                <c:pt idx="13">
                  <c:v>0.444547460568605</c:v>
                </c:pt>
              </c:numCache>
            </c:numRef>
          </c:val>
        </c:ser>
        <c:ser>
          <c:idx val="2"/>
          <c:order val="2"/>
          <c:tx>
            <c:strRef>
              <c:f>ПФО!$E$16</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ПФО!$B$17:$B$30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ПФО!$E$17:$E$30</c:f>
              <c:numCache>
                <c:formatCode>General</c:formatCode>
                <c:ptCount val="14"/>
                <c:pt idx="0">
                  <c:v>0.316493760400478</c:v>
                </c:pt>
                <c:pt idx="1">
                  <c:v>0.335688926080714</c:v>
                </c:pt>
                <c:pt idx="2">
                  <c:v>0.422716981552013</c:v>
                </c:pt>
                <c:pt idx="3">
                  <c:v>0.471715581062277</c:v>
                </c:pt>
                <c:pt idx="4">
                  <c:v>0.383132935367592</c:v>
                </c:pt>
                <c:pt idx="5">
                  <c:v>0.375418704927295</c:v>
                </c:pt>
                <c:pt idx="6">
                  <c:v>0.263691519120412</c:v>
                </c:pt>
                <c:pt idx="7">
                  <c:v>0.297977459889394</c:v>
                </c:pt>
                <c:pt idx="8">
                  <c:v>0.34566176854488</c:v>
                </c:pt>
                <c:pt idx="9">
                  <c:v>0.286816156303415</c:v>
                </c:pt>
                <c:pt idx="10">
                  <c:v>0.328410986714227</c:v>
                </c:pt>
                <c:pt idx="11">
                  <c:v>0.393162779247648</c:v>
                </c:pt>
                <c:pt idx="12">
                  <c:v>0.401705613283441</c:v>
                </c:pt>
                <c:pt idx="13">
                  <c:v>0.383132935367592</c:v>
                </c:pt>
              </c:numCache>
            </c:numRef>
          </c:val>
        </c:ser>
        <c:axId val="7561315"/>
        <c:axId val="29725685"/>
      </c:radarChart>
      <c:catAx>
        <c:axId val="7561315"/>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9725685"/>
        <c:crosses val="autoZero"/>
        <c:auto val="1"/>
        <c:lblAlgn val="ctr"/>
        <c:lblOffset val="100"/>
        <c:noMultiLvlLbl val="0"/>
      </c:catAx>
      <c:valAx>
        <c:axId val="29725685"/>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561315"/>
        <c:crosses val="autoZero"/>
        <c:crossBetween val="midCat"/>
      </c:valAx>
      <c:spPr>
        <a:noFill/>
        <a:ln w="0">
          <a:noFill/>
        </a:ln>
      </c:spPr>
    </c:plotArea>
    <c:legend>
      <c:legendPos val="r"/>
      <c:layout>
        <c:manualLayout>
          <c:xMode val="edge"/>
          <c:yMode val="edge"/>
          <c:x val="0.646307304785894"/>
          <c:y val="0.226880260657073"/>
          <c:w val="0.334549118387909"/>
          <c:h val="0.529687754547923"/>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78620912179475"/>
          <c:y val="0.0662512299114464"/>
          <c:w val="0.322033898305085"/>
          <c:h val="0.870121351262709"/>
        </c:manualLayout>
      </c:layout>
      <c:radarChart>
        <c:radarStyle val="marker"/>
        <c:varyColors val="0"/>
        <c:ser>
          <c:idx val="0"/>
          <c:order val="0"/>
          <c:tx>
            <c:strRef>
              <c:f>ПФО!$C$31</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ПФО!$C$32:$C$45</c:f>
              <c:numCache>
                <c:formatCode>General</c:formatCode>
                <c:ptCount val="14"/>
                <c:pt idx="0">
                  <c:v>0.359733395002705</c:v>
                </c:pt>
                <c:pt idx="1">
                  <c:v>0.307786103336229</c:v>
                </c:pt>
                <c:pt idx="2">
                  <c:v>0.399149193178325</c:v>
                </c:pt>
                <c:pt idx="3">
                  <c:v>0.535886731268147</c:v>
                </c:pt>
                <c:pt idx="4">
                  <c:v>0.335643125695066</c:v>
                </c:pt>
                <c:pt idx="5">
                  <c:v>0.347479554960584</c:v>
                </c:pt>
                <c:pt idx="6">
                  <c:v>0.372419365780676</c:v>
                </c:pt>
                <c:pt idx="7">
                  <c:v>0.392292048948375</c:v>
                </c:pt>
                <c:pt idx="8">
                  <c:v>0.450625231305415</c:v>
                </c:pt>
                <c:pt idx="9">
                  <c:v>0.359733395002705</c:v>
                </c:pt>
                <c:pt idx="10">
                  <c:v>0.420448207626857</c:v>
                </c:pt>
                <c:pt idx="11">
                  <c:v>0.466516495768404</c:v>
                </c:pt>
                <c:pt idx="12">
                  <c:v>0.3789291416276</c:v>
                </c:pt>
                <c:pt idx="13">
                  <c:v>0.427797512841301</c:v>
                </c:pt>
              </c:numCache>
            </c:numRef>
          </c:val>
        </c:ser>
        <c:ser>
          <c:idx val="1"/>
          <c:order val="1"/>
          <c:tx>
            <c:strRef>
              <c:f>ПФО!$D$31</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ПФО!$D$32:$D$45</c:f>
              <c:numCache>
                <c:formatCode>General</c:formatCode>
                <c:ptCount val="14"/>
                <c:pt idx="0">
                  <c:v>0.557447966549009</c:v>
                </c:pt>
                <c:pt idx="1">
                  <c:v>0.495918838703214</c:v>
                </c:pt>
                <c:pt idx="2">
                  <c:v>0.482974545138321</c:v>
                </c:pt>
                <c:pt idx="3">
                  <c:v>0.565892809337732</c:v>
                </c:pt>
                <c:pt idx="4">
                  <c:v>0.536728131106111</c:v>
                </c:pt>
                <c:pt idx="5">
                  <c:v>0.491201150619507</c:v>
                </c:pt>
                <c:pt idx="6">
                  <c:v>0.583017351643391</c:v>
                </c:pt>
                <c:pt idx="7">
                  <c:v>0.500342989854264</c:v>
                </c:pt>
                <c:pt idx="8">
                  <c:v>0.547683832439322</c:v>
                </c:pt>
                <c:pt idx="9">
                  <c:v>0.524444581070068</c:v>
                </c:pt>
                <c:pt idx="10">
                  <c:v>0.501126079246634</c:v>
                </c:pt>
                <c:pt idx="11">
                  <c:v>0.557532045576925</c:v>
                </c:pt>
                <c:pt idx="12">
                  <c:v>0.50923119040684</c:v>
                </c:pt>
                <c:pt idx="13">
                  <c:v>0.498343058732381</c:v>
                </c:pt>
              </c:numCache>
            </c:numRef>
          </c:val>
        </c:ser>
        <c:ser>
          <c:idx val="2"/>
          <c:order val="2"/>
          <c:tx>
            <c:strRef>
              <c:f>ПФО!$E$31</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ПФО!$B$32:$B$45</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ПФО!$E$32:$E$45</c:f>
              <c:numCache>
                <c:formatCode>General</c:formatCode>
                <c:ptCount val="14"/>
                <c:pt idx="0">
                  <c:v>0.247426962526625</c:v>
                </c:pt>
                <c:pt idx="1">
                  <c:v>0.223756267731993</c:v>
                </c:pt>
                <c:pt idx="2">
                  <c:v>0.272626933166314</c:v>
                </c:pt>
                <c:pt idx="3">
                  <c:v>0.33257801454953</c:v>
                </c:pt>
                <c:pt idx="4">
                  <c:v>0.282373317716878</c:v>
                </c:pt>
                <c:pt idx="5">
                  <c:v>0.237019378584793</c:v>
                </c:pt>
                <c:pt idx="6">
                  <c:v>0.262689159663305</c:v>
                </c:pt>
                <c:pt idx="7">
                  <c:v>0.231747390635423</c:v>
                </c:pt>
                <c:pt idx="8">
                  <c:v>0.298968318511035</c:v>
                </c:pt>
                <c:pt idx="9">
                  <c:v>0.252561367490605</c:v>
                </c:pt>
                <c:pt idx="10">
                  <c:v>0.229094661884622</c:v>
                </c:pt>
                <c:pt idx="11">
                  <c:v>0.319449223203642</c:v>
                </c:pt>
                <c:pt idx="12">
                  <c:v>0.255111012037192</c:v>
                </c:pt>
                <c:pt idx="13">
                  <c:v>0.239638447577257</c:v>
                </c:pt>
              </c:numCache>
            </c:numRef>
          </c:val>
        </c:ser>
        <c:axId val="13188073"/>
        <c:axId val="61060822"/>
      </c:radarChart>
      <c:catAx>
        <c:axId val="13188073"/>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61060822"/>
        <c:crosses val="autoZero"/>
        <c:auto val="1"/>
        <c:lblAlgn val="ctr"/>
        <c:lblOffset val="100"/>
        <c:noMultiLvlLbl val="0"/>
      </c:catAx>
      <c:valAx>
        <c:axId val="61060822"/>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188073"/>
        <c:crosses val="autoZero"/>
        <c:crossBetween val="midCat"/>
      </c:valAx>
      <c:spPr>
        <a:noFill/>
        <a:ln w="0">
          <a:noFill/>
        </a:ln>
      </c:spPr>
    </c:plotArea>
    <c:legend>
      <c:legendPos val="r"/>
      <c:layout>
        <c:manualLayout>
          <c:xMode val="edge"/>
          <c:yMode val="edge"/>
          <c:x val="0.641052162961336"/>
          <c:y val="0.306792008141839"/>
          <c:w val="0.33377476722839"/>
          <c:h val="0.364647276233328"/>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76440465804347"/>
          <c:y val="0.0572870046382944"/>
          <c:w val="0.330842468611311"/>
          <c:h val="0.877614126454553"/>
        </c:manualLayout>
      </c:layout>
      <c:radarChart>
        <c:radarStyle val="marker"/>
        <c:varyColors val="0"/>
        <c:ser>
          <c:idx val="0"/>
          <c:order val="0"/>
          <c:tx>
            <c:strRef>
              <c:f>ПФО!$C$46</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ПФО!$C$47:$C$60</c:f>
              <c:numCache>
                <c:formatCode>General</c:formatCode>
                <c:ptCount val="14"/>
                <c:pt idx="0">
                  <c:v>0.3506248126606</c:v>
                </c:pt>
                <c:pt idx="1">
                  <c:v>0.301034345307854</c:v>
                </c:pt>
                <c:pt idx="2">
                  <c:v>0.346757742282846</c:v>
                </c:pt>
                <c:pt idx="3">
                  <c:v>0.443190849597434</c:v>
                </c:pt>
                <c:pt idx="4">
                  <c:v>0.321747311825318</c:v>
                </c:pt>
                <c:pt idx="5">
                  <c:v>0.332632260270172</c:v>
                </c:pt>
                <c:pt idx="6">
                  <c:v>0.332171453524128</c:v>
                </c:pt>
                <c:pt idx="7">
                  <c:v>0.311650298568774</c:v>
                </c:pt>
                <c:pt idx="8">
                  <c:v>0.345797657252741</c:v>
                </c:pt>
                <c:pt idx="9">
                  <c:v>0.342933322147649</c:v>
                </c:pt>
                <c:pt idx="10">
                  <c:v>0.318640156829816</c:v>
                </c:pt>
                <c:pt idx="11">
                  <c:v>0.342933322147649</c:v>
                </c:pt>
                <c:pt idx="12">
                  <c:v>0.314689293376214</c:v>
                </c:pt>
                <c:pt idx="13">
                  <c:v>0.350139080221801</c:v>
                </c:pt>
              </c:numCache>
            </c:numRef>
          </c:val>
        </c:ser>
        <c:ser>
          <c:idx val="1"/>
          <c:order val="1"/>
          <c:tx>
            <c:strRef>
              <c:f>ПФО!$D$46</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ПФО!$D$47:$D$60</c:f>
              <c:numCache>
                <c:formatCode>General</c:formatCode>
                <c:ptCount val="14"/>
                <c:pt idx="0">
                  <c:v>0.366689682534869</c:v>
                </c:pt>
                <c:pt idx="1">
                  <c:v>0.373879470587052</c:v>
                </c:pt>
                <c:pt idx="2">
                  <c:v>0.256266052991469</c:v>
                </c:pt>
                <c:pt idx="3">
                  <c:v>0.371498572284237</c:v>
                </c:pt>
                <c:pt idx="4">
                  <c:v>0.366689682534869</c:v>
                </c:pt>
                <c:pt idx="5">
                  <c:v>0.354387926819239</c:v>
                </c:pt>
                <c:pt idx="6">
                  <c:v>0.369102011059079</c:v>
                </c:pt>
                <c:pt idx="7">
                  <c:v>0.346811158430302</c:v>
                </c:pt>
                <c:pt idx="8">
                  <c:v>0.323171161892235</c:v>
                </c:pt>
                <c:pt idx="9">
                  <c:v>0.373879470587052</c:v>
                </c:pt>
                <c:pt idx="10">
                  <c:v>0.289449207936545</c:v>
                </c:pt>
                <c:pt idx="11">
                  <c:v>0.331205170767918</c:v>
                </c:pt>
                <c:pt idx="12">
                  <c:v>0.289449207936545</c:v>
                </c:pt>
                <c:pt idx="13">
                  <c:v>0.333848667492239</c:v>
                </c:pt>
              </c:numCache>
            </c:numRef>
          </c:val>
        </c:ser>
        <c:ser>
          <c:idx val="2"/>
          <c:order val="2"/>
          <c:tx>
            <c:strRef>
              <c:f>ПФО!$E$46</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ПФО!$B$47:$B$60</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ПФО!$E$47:$E$60</c:f>
              <c:numCache>
                <c:formatCode>General</c:formatCode>
                <c:ptCount val="14"/>
                <c:pt idx="0">
                  <c:v>0.45162585937463</c:v>
                </c:pt>
                <c:pt idx="1">
                  <c:v>0.690210779624847</c:v>
                </c:pt>
                <c:pt idx="2">
                  <c:v>0.528811684110558</c:v>
                </c:pt>
                <c:pt idx="3">
                  <c:v>0.554781588314539</c:v>
                </c:pt>
                <c:pt idx="4">
                  <c:v>0.388547903796046</c:v>
                </c:pt>
                <c:pt idx="5">
                  <c:v>0.623945947045519</c:v>
                </c:pt>
                <c:pt idx="6">
                  <c:v>0.180354856844036</c:v>
                </c:pt>
                <c:pt idx="7">
                  <c:v>0.396791584527199</c:v>
                </c:pt>
                <c:pt idx="8">
                  <c:v>0.286723189549345</c:v>
                </c:pt>
                <c:pt idx="9">
                  <c:v>0.336803677930477</c:v>
                </c:pt>
                <c:pt idx="10">
                  <c:v>0.0506603199928318</c:v>
                </c:pt>
                <c:pt idx="11">
                  <c:v>0.523070007416157</c:v>
                </c:pt>
                <c:pt idx="12">
                  <c:v>0.500708088663508</c:v>
                </c:pt>
                <c:pt idx="13">
                  <c:v>0.258945429570334</c:v>
                </c:pt>
              </c:numCache>
            </c:numRef>
          </c:val>
        </c:ser>
        <c:axId val="95163161"/>
        <c:axId val="20089180"/>
      </c:radarChart>
      <c:catAx>
        <c:axId val="95163161"/>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0089180"/>
        <c:crosses val="autoZero"/>
        <c:auto val="1"/>
        <c:lblAlgn val="ctr"/>
        <c:lblOffset val="100"/>
        <c:noMultiLvlLbl val="0"/>
      </c:catAx>
      <c:valAx>
        <c:axId val="20089180"/>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163161"/>
        <c:crosses val="autoZero"/>
        <c:crossBetween val="midCat"/>
      </c:valAx>
      <c:spPr>
        <a:noFill/>
        <a:ln w="0">
          <a:noFill/>
        </a:ln>
      </c:spPr>
    </c:plotArea>
    <c:legend>
      <c:legendPos val="r"/>
      <c:layout>
        <c:manualLayout>
          <c:xMode val="edge"/>
          <c:yMode val="edge"/>
          <c:x val="0.635016275475027"/>
          <c:y val="0.30408195867749"/>
          <c:w val="0.304636724523231"/>
          <c:h val="0.359632114034168"/>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ПФО!$B$68</c:f>
              <c:strCache>
                <c:ptCount val="1"/>
                <c:pt idx="0">
                  <c:v>Республика Башкортостан</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ПФО!$C$68:$R$68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0.39467679820099</c:v>
                </c:pt>
              </c:numCache>
            </c:numRef>
          </c:val>
          <c:smooth val="0"/>
        </c:ser>
        <c:ser>
          <c:idx val="1"/>
          <c:order val="1"/>
          <c:tx>
            <c:strRef>
              <c:f>ПФО!$B$69</c:f>
              <c:strCache>
                <c:ptCount val="1"/>
                <c:pt idx="0">
                  <c:v>Республика Марий Эл</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ПФО!$C$69:$R$69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0.493533746590661</c:v>
                </c:pt>
              </c:numCache>
            </c:numRef>
          </c:val>
          <c:smooth val="0"/>
        </c:ser>
        <c:ser>
          <c:idx val="2"/>
          <c:order val="2"/>
          <c:tx>
            <c:strRef>
              <c:f>ПФО!$B$70</c:f>
              <c:strCache>
                <c:ptCount val="1"/>
                <c:pt idx="0">
                  <c:v>Республика Мордовия</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ПФО!$C$70:$R$70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0.516545655276343</c:v>
                </c:pt>
              </c:numCache>
            </c:numRef>
          </c:val>
          <c:smooth val="0"/>
        </c:ser>
        <c:ser>
          <c:idx val="3"/>
          <c:order val="3"/>
          <c:tx>
            <c:strRef>
              <c:f>ПФО!$B$71</c:f>
              <c:strCache>
                <c:ptCount val="1"/>
                <c:pt idx="0">
                  <c:v>Республика Татарстан</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ПФО!$C$71:$R$71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0.616848313456764</c:v>
                </c:pt>
              </c:numCache>
            </c:numRef>
          </c:val>
          <c:smooth val="0"/>
        </c:ser>
        <c:ser>
          <c:idx val="4"/>
          <c:order val="4"/>
          <c:tx>
            <c:strRef>
              <c:f>ПФО!$B$72</c:f>
              <c:strCache>
                <c:ptCount val="1"/>
                <c:pt idx="0">
                  <c:v>Удмуртская Республика</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ПФО!$C$72:$R$72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0.52676775939729</c:v>
                </c:pt>
              </c:numCache>
            </c:numRef>
          </c:val>
          <c:smooth val="0"/>
        </c:ser>
        <c:ser>
          <c:idx val="5"/>
          <c:order val="5"/>
          <c:tx>
            <c:strRef>
              <c:f>ПФО!$B$73</c:f>
              <c:strCache>
                <c:ptCount val="1"/>
                <c:pt idx="0">
                  <c:v>Чувашская Республика</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ПФО!$C$73:$R$73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0.398383665099113</c:v>
                </c:pt>
              </c:numCache>
            </c:numRef>
          </c:val>
          <c:smooth val="0"/>
        </c:ser>
        <c:ser>
          <c:idx val="6"/>
          <c:order val="6"/>
          <c:tx>
            <c:strRef>
              <c:f>ПФО!$B$74</c:f>
              <c:strCache>
                <c:ptCount val="1"/>
                <c:pt idx="0">
                  <c:v>Пермский край</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ПФО!$C$74:$R$74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0.365785294669414</c:v>
                </c:pt>
              </c:numCache>
            </c:numRef>
          </c:val>
          <c:smooth val="0"/>
        </c:ser>
        <c:ser>
          <c:idx val="7"/>
          <c:order val="7"/>
          <c:tx>
            <c:strRef>
              <c:f>ПФО!$B$75</c:f>
              <c:strCache>
                <c:ptCount val="1"/>
                <c:pt idx="0">
                  <c:v>Кировская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ПФО!$C$75:$R$75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0.438139833726923</c:v>
                </c:pt>
              </c:numCache>
            </c:numRef>
          </c:val>
          <c:smooth val="0"/>
        </c:ser>
        <c:ser>
          <c:idx val="8"/>
          <c:order val="8"/>
          <c:tx>
            <c:strRef>
              <c:f>ПФО!$B$76</c:f>
              <c:strCache>
                <c:ptCount val="1"/>
                <c:pt idx="0">
                  <c:v>Нижегородская область </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ПФО!$C$76:$R$76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0.424651191723368</c:v>
                </c:pt>
              </c:numCache>
            </c:numRef>
          </c:val>
          <c:smooth val="0"/>
        </c:ser>
        <c:ser>
          <c:idx val="9"/>
          <c:order val="9"/>
          <c:tx>
            <c:strRef>
              <c:f>ПФО!$B$77</c:f>
              <c:strCache>
                <c:ptCount val="1"/>
                <c:pt idx="0">
                  <c:v>Оренбургская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ПФО!$C$77:$R$77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0.581091930698726</c:v>
                </c:pt>
              </c:numCache>
            </c:numRef>
          </c:val>
          <c:smooth val="0"/>
        </c:ser>
        <c:ser>
          <c:idx val="10"/>
          <c:order val="10"/>
          <c:tx>
            <c:strRef>
              <c:f>ПФО!$B$78</c:f>
              <c:strCache>
                <c:ptCount val="1"/>
                <c:pt idx="0">
                  <c:v>Пензенская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ПФО!$C$78:$R$78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0.437233877177877</c:v>
                </c:pt>
              </c:numCache>
            </c:numRef>
          </c:val>
          <c:smooth val="0"/>
        </c:ser>
        <c:ser>
          <c:idx val="11"/>
          <c:order val="11"/>
          <c:tx>
            <c:strRef>
              <c:f>ПФО!$B$79</c:f>
              <c:strCache>
                <c:ptCount val="1"/>
                <c:pt idx="0">
                  <c:v>Самарская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ПФО!$C$79:$R$79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0.449601121126468</c:v>
                </c:pt>
              </c:numCache>
            </c:numRef>
          </c:val>
          <c:smooth val="0"/>
        </c:ser>
        <c:ser>
          <c:idx val="12"/>
          <c:order val="12"/>
          <c:tx>
            <c:strRef>
              <c:f>ПФО!$B$80</c:f>
              <c:strCache>
                <c:ptCount val="1"/>
                <c:pt idx="0">
                  <c:v>Саратовская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ПФО!$C$80:$R$80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0.514532643470274</c:v>
                </c:pt>
              </c:numCache>
            </c:numRef>
          </c:val>
          <c:smooth val="0"/>
        </c:ser>
        <c:ser>
          <c:idx val="13"/>
          <c:order val="13"/>
          <c:tx>
            <c:strRef>
              <c:f>ПФО!$B$81</c:f>
              <c:strCache>
                <c:ptCount val="1"/>
                <c:pt idx="0">
                  <c:v>Ульяновская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ПФО!$C$67:$R$67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ПФО!$C$81:$R$81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0.385270970452123</c:v>
                </c:pt>
              </c:numCache>
            </c:numRef>
          </c:val>
          <c:smooth val="0"/>
        </c:ser>
        <c:hiLowLines>
          <c:spPr>
            <a:ln w="0">
              <a:noFill/>
            </a:ln>
          </c:spPr>
        </c:hiLowLines>
        <c:marker val="1"/>
        <c:axId val="23168172"/>
        <c:axId val="6612594"/>
      </c:lineChart>
      <c:catAx>
        <c:axId val="2316817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612594"/>
        <c:crosses val="autoZero"/>
        <c:auto val="1"/>
        <c:lblAlgn val="ctr"/>
        <c:lblOffset val="100"/>
        <c:noMultiLvlLbl val="0"/>
      </c:catAx>
      <c:valAx>
        <c:axId val="6612594"/>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316817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ПФО!$B$113</c:f>
              <c:strCache>
                <c:ptCount val="1"/>
                <c:pt idx="0">
                  <c:v>Республика Башкортостан</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ПФО!$C$113:$R$113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0.446859638093676</c:v>
                </c:pt>
              </c:numCache>
            </c:numRef>
          </c:val>
          <c:smooth val="0"/>
        </c:ser>
        <c:ser>
          <c:idx val="1"/>
          <c:order val="1"/>
          <c:tx>
            <c:strRef>
              <c:f>ПФО!$B$114</c:f>
              <c:strCache>
                <c:ptCount val="1"/>
                <c:pt idx="0">
                  <c:v>Республика Марий Эл</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ПФО!$C$114:$R$114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0.449571563970531</c:v>
                </c:pt>
              </c:numCache>
            </c:numRef>
          </c:val>
          <c:smooth val="0"/>
        </c:ser>
        <c:ser>
          <c:idx val="2"/>
          <c:order val="2"/>
          <c:tx>
            <c:strRef>
              <c:f>ПФО!$B$115</c:f>
              <c:strCache>
                <c:ptCount val="1"/>
                <c:pt idx="0">
                  <c:v>Республика Мордовия</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ПФО!$C$115:$R$115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0.467605546557738</c:v>
                </c:pt>
              </c:numCache>
            </c:numRef>
          </c:val>
          <c:smooth val="0"/>
        </c:ser>
        <c:ser>
          <c:idx val="3"/>
          <c:order val="3"/>
          <c:tx>
            <c:strRef>
              <c:f>ПФО!$B$116</c:f>
              <c:strCache>
                <c:ptCount val="1"/>
                <c:pt idx="0">
                  <c:v>Республика Татарстан</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ПФО!$C$116:$R$116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0.492104691513685</c:v>
                </c:pt>
              </c:numCache>
            </c:numRef>
          </c:val>
          <c:smooth val="0"/>
        </c:ser>
        <c:ser>
          <c:idx val="4"/>
          <c:order val="4"/>
          <c:tx>
            <c:strRef>
              <c:f>ПФО!$B$117</c:f>
              <c:strCache>
                <c:ptCount val="1"/>
                <c:pt idx="0">
                  <c:v>Удмуртская Республика</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ПФО!$C$117:$R$117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0.485576169733397</c:v>
                </c:pt>
              </c:numCache>
            </c:numRef>
          </c:val>
          <c:smooth val="0"/>
        </c:ser>
        <c:ser>
          <c:idx val="5"/>
          <c:order val="5"/>
          <c:tx>
            <c:strRef>
              <c:f>ПФО!$B$118</c:f>
              <c:strCache>
                <c:ptCount val="1"/>
                <c:pt idx="0">
                  <c:v>Чувашская Республика</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ПФО!$C$118:$R$118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0.471178738454664</c:v>
                </c:pt>
              </c:numCache>
            </c:numRef>
          </c:val>
          <c:smooth val="0"/>
        </c:ser>
        <c:ser>
          <c:idx val="6"/>
          <c:order val="6"/>
          <c:tx>
            <c:strRef>
              <c:f>ПФО!$B$119</c:f>
              <c:strCache>
                <c:ptCount val="1"/>
                <c:pt idx="0">
                  <c:v>Пермский край</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ПФО!$C$119:$R$119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0.45030283523469</c:v>
                </c:pt>
              </c:numCache>
            </c:numRef>
          </c:val>
          <c:smooth val="0"/>
        </c:ser>
        <c:ser>
          <c:idx val="7"/>
          <c:order val="7"/>
          <c:tx>
            <c:strRef>
              <c:f>ПФО!$B$120</c:f>
              <c:strCache>
                <c:ptCount val="1"/>
                <c:pt idx="0">
                  <c:v>Кировская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ПФО!$C$120:$R$120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0.442678523095728</c:v>
                </c:pt>
              </c:numCache>
            </c:numRef>
          </c:val>
          <c:smooth val="0"/>
        </c:ser>
        <c:ser>
          <c:idx val="8"/>
          <c:order val="8"/>
          <c:tx>
            <c:strRef>
              <c:f>ПФО!$B$121</c:f>
              <c:strCache>
                <c:ptCount val="1"/>
                <c:pt idx="0">
                  <c:v>Нижегородская область </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ПФО!$C$121:$R$121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0.462338924951072</c:v>
                </c:pt>
              </c:numCache>
            </c:numRef>
          </c:val>
          <c:smooth val="0"/>
        </c:ser>
        <c:ser>
          <c:idx val="9"/>
          <c:order val="9"/>
          <c:tx>
            <c:strRef>
              <c:f>ПФО!$B$122</c:f>
              <c:strCache>
                <c:ptCount val="1"/>
                <c:pt idx="0">
                  <c:v>Оренбургская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ПФО!$C$122:$R$122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0.444921645390837</c:v>
                </c:pt>
              </c:numCache>
            </c:numRef>
          </c:val>
          <c:smooth val="0"/>
        </c:ser>
        <c:ser>
          <c:idx val="10"/>
          <c:order val="10"/>
          <c:tx>
            <c:strRef>
              <c:f>ПФО!$B$123</c:f>
              <c:strCache>
                <c:ptCount val="1"/>
                <c:pt idx="0">
                  <c:v>Пензенская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ПФО!$C$123:$R$123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0.427610550168047</c:v>
                </c:pt>
              </c:numCache>
            </c:numRef>
          </c:val>
          <c:smooth val="0"/>
        </c:ser>
        <c:ser>
          <c:idx val="11"/>
          <c:order val="11"/>
          <c:tx>
            <c:strRef>
              <c:f>ПФО!$B$124</c:f>
              <c:strCache>
                <c:ptCount val="1"/>
                <c:pt idx="0">
                  <c:v>Самарская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ПФО!$C$124:$R$124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0.466346053066508</c:v>
                </c:pt>
              </c:numCache>
            </c:numRef>
          </c:val>
          <c:smooth val="0"/>
        </c:ser>
        <c:ser>
          <c:idx val="12"/>
          <c:order val="12"/>
          <c:tx>
            <c:strRef>
              <c:f>ПФО!$B$125</c:f>
              <c:strCache>
                <c:ptCount val="1"/>
                <c:pt idx="0">
                  <c:v>Саратовская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ПФО!$C$125:$R$125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0.459538530998735</c:v>
                </c:pt>
              </c:numCache>
            </c:numRef>
          </c:val>
          <c:smooth val="0"/>
        </c:ser>
        <c:ser>
          <c:idx val="13"/>
          <c:order val="13"/>
          <c:tx>
            <c:strRef>
              <c:f>ПФО!$B$126</c:f>
              <c:strCache>
                <c:ptCount val="1"/>
                <c:pt idx="0">
                  <c:v>Ульяновская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ПФО!$C$112:$R$112</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ПФО!$C$126:$R$126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0.45074306952027</c:v>
                </c:pt>
              </c:numCache>
            </c:numRef>
          </c:val>
          <c:smooth val="0"/>
        </c:ser>
        <c:hiLowLines>
          <c:spPr>
            <a:ln w="0">
              <a:noFill/>
            </a:ln>
          </c:spPr>
        </c:hiLowLines>
        <c:marker val="1"/>
        <c:axId val="28998981"/>
        <c:axId val="60197386"/>
      </c:lineChart>
      <c:catAx>
        <c:axId val="2899898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0197386"/>
        <c:crosses val="autoZero"/>
        <c:auto val="1"/>
        <c:lblAlgn val="ctr"/>
        <c:lblOffset val="100"/>
        <c:noMultiLvlLbl val="0"/>
      </c:catAx>
      <c:valAx>
        <c:axId val="60197386"/>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8998981"/>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ПФО!$B$158</c:f>
              <c:strCache>
                <c:ptCount val="1"/>
                <c:pt idx="0">
                  <c:v>Республика Башкортостан</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ПФО!$C$158:$R$158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0.38820277469278</c:v>
                </c:pt>
              </c:numCache>
            </c:numRef>
          </c:val>
          <c:smooth val="0"/>
        </c:ser>
        <c:ser>
          <c:idx val="1"/>
          <c:order val="1"/>
          <c:tx>
            <c:strRef>
              <c:f>ПФО!$B$159</c:f>
              <c:strCache>
                <c:ptCount val="1"/>
                <c:pt idx="0">
                  <c:v>Республика Марий Эл</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ПФО!$C$159:$R$159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0.342487069923812</c:v>
                </c:pt>
              </c:numCache>
            </c:numRef>
          </c:val>
          <c:smooth val="0"/>
        </c:ser>
        <c:ser>
          <c:idx val="2"/>
          <c:order val="2"/>
          <c:tx>
            <c:strRef>
              <c:f>ПФО!$B$160</c:f>
              <c:strCache>
                <c:ptCount val="1"/>
                <c:pt idx="0">
                  <c:v>Республика Мордовия</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ПФО!$C$160:$R$160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0.38491689049432</c:v>
                </c:pt>
              </c:numCache>
            </c:numRef>
          </c:val>
          <c:smooth val="0"/>
        </c:ser>
        <c:ser>
          <c:idx val="3"/>
          <c:order val="3"/>
          <c:tx>
            <c:strRef>
              <c:f>ПФО!$B$161</c:f>
              <c:strCache>
                <c:ptCount val="1"/>
                <c:pt idx="0">
                  <c:v>Республика Татарстан</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ПФО!$C$161:$R$161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0.478119185051803</c:v>
                </c:pt>
              </c:numCache>
            </c:numRef>
          </c:val>
          <c:smooth val="0"/>
        </c:ser>
        <c:ser>
          <c:idx val="4"/>
          <c:order val="4"/>
          <c:tx>
            <c:strRef>
              <c:f>ПФО!$B$162</c:f>
              <c:strCache>
                <c:ptCount val="1"/>
                <c:pt idx="0">
                  <c:v>Удмуртская Республика</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ПФО!$C$162:$R$162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0.384914858172685</c:v>
                </c:pt>
              </c:numCache>
            </c:numRef>
          </c:val>
          <c:smooth val="0"/>
        </c:ser>
        <c:ser>
          <c:idx val="5"/>
          <c:order val="5"/>
          <c:tx>
            <c:strRef>
              <c:f>ПФО!$B$163</c:f>
              <c:strCache>
                <c:ptCount val="1"/>
                <c:pt idx="0">
                  <c:v>Чувашская Республика</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ПФО!$C$163:$R$163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0.358566694721628</c:v>
                </c:pt>
              </c:numCache>
            </c:numRef>
          </c:val>
          <c:smooth val="0"/>
        </c:ser>
        <c:ser>
          <c:idx val="6"/>
          <c:order val="6"/>
          <c:tx>
            <c:strRef>
              <c:f>ПФО!$B$164</c:f>
              <c:strCache>
                <c:ptCount val="1"/>
                <c:pt idx="0">
                  <c:v>Пермский край</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ПФО!$C$164:$R$164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0.406041959029124</c:v>
                </c:pt>
              </c:numCache>
            </c:numRef>
          </c:val>
          <c:smooth val="0"/>
        </c:ser>
        <c:ser>
          <c:idx val="7"/>
          <c:order val="7"/>
          <c:tx>
            <c:strRef>
              <c:f>ПФО!$B$165</c:f>
              <c:strCache>
                <c:ptCount val="1"/>
                <c:pt idx="0">
                  <c:v>Кировская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ПФО!$C$165:$R$165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0.374794143146021</c:v>
                </c:pt>
              </c:numCache>
            </c:numRef>
          </c:val>
          <c:smooth val="0"/>
        </c:ser>
        <c:ser>
          <c:idx val="8"/>
          <c:order val="8"/>
          <c:tx>
            <c:strRef>
              <c:f>ПФО!$B$166</c:f>
              <c:strCache>
                <c:ptCount val="1"/>
                <c:pt idx="0">
                  <c:v>Нижегородская область </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ПФО!$C$166:$R$166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0.432425794085258</c:v>
                </c:pt>
              </c:numCache>
            </c:numRef>
          </c:val>
          <c:smooth val="0"/>
        </c:ser>
        <c:ser>
          <c:idx val="9"/>
          <c:order val="9"/>
          <c:tx>
            <c:strRef>
              <c:f>ПФО!$B$167</c:f>
              <c:strCache>
                <c:ptCount val="1"/>
                <c:pt idx="0">
                  <c:v>Оренбургская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ПФО!$C$167:$R$167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0.378913114521126</c:v>
                </c:pt>
              </c:numCache>
            </c:numRef>
          </c:val>
          <c:smooth val="0"/>
        </c:ser>
        <c:ser>
          <c:idx val="10"/>
          <c:order val="10"/>
          <c:tx>
            <c:strRef>
              <c:f>ПФО!$B$168</c:f>
              <c:strCache>
                <c:ptCount val="1"/>
                <c:pt idx="0">
                  <c:v>Пензенская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ПФО!$C$168:$R$168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0.383556316252704</c:v>
                </c:pt>
              </c:numCache>
            </c:numRef>
          </c:val>
          <c:smooth val="0"/>
        </c:ser>
        <c:ser>
          <c:idx val="11"/>
          <c:order val="11"/>
          <c:tx>
            <c:strRef>
              <c:f>ПФО!$B$169</c:f>
              <c:strCache>
                <c:ptCount val="1"/>
                <c:pt idx="0">
                  <c:v>Самарская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ПФО!$C$169:$R$169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0.44783258818299</c:v>
                </c:pt>
              </c:numCache>
            </c:numRef>
          </c:val>
          <c:smooth val="0"/>
        </c:ser>
        <c:ser>
          <c:idx val="12"/>
          <c:order val="12"/>
          <c:tx>
            <c:strRef>
              <c:f>ПФО!$B$170</c:f>
              <c:strCache>
                <c:ptCount val="1"/>
                <c:pt idx="0">
                  <c:v>Саратовская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ПФО!$C$170:$R$170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0.381090448023877</c:v>
                </c:pt>
              </c:numCache>
            </c:numRef>
          </c:val>
          <c:smooth val="0"/>
        </c:ser>
        <c:ser>
          <c:idx val="13"/>
          <c:order val="13"/>
          <c:tx>
            <c:strRef>
              <c:f>ПФО!$B$171</c:f>
              <c:strCache>
                <c:ptCount val="1"/>
                <c:pt idx="0">
                  <c:v>Ульяновская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ПФО!$C$157:$R$157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ПФО!$C$171:$R$171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0.388593006383646</c:v>
                </c:pt>
              </c:numCache>
            </c:numRef>
          </c:val>
          <c:smooth val="0"/>
        </c:ser>
        <c:hiLowLines>
          <c:spPr>
            <a:ln w="0">
              <a:noFill/>
            </a:ln>
          </c:spPr>
        </c:hiLowLines>
        <c:marker val="1"/>
        <c:axId val="75819564"/>
        <c:axId val="33944139"/>
      </c:lineChart>
      <c:catAx>
        <c:axId val="75819564"/>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944139"/>
        <c:crosses val="autoZero"/>
        <c:auto val="1"/>
        <c:lblAlgn val="ctr"/>
        <c:lblOffset val="100"/>
        <c:noMultiLvlLbl val="0"/>
      </c:catAx>
      <c:valAx>
        <c:axId val="33944139"/>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5819564"/>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ЦФО!$B$79</c:f>
              <c:strCache>
                <c:ptCount val="1"/>
                <c:pt idx="0">
                  <c:v>Белгородская область</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ЦФО!$C$79:$R$79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0.71440321622158</c:v>
                </c:pt>
              </c:numCache>
            </c:numRef>
          </c:val>
          <c:smooth val="0"/>
        </c:ser>
        <c:ser>
          <c:idx val="1"/>
          <c:order val="1"/>
          <c:tx>
            <c:strRef>
              <c:f>ЦФО!$B$80</c:f>
              <c:strCache>
                <c:ptCount val="1"/>
                <c:pt idx="0">
                  <c:v>Брянская область</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ЦФО!$C$80:$R$80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0.582188325609618</c:v>
                </c:pt>
              </c:numCache>
            </c:numRef>
          </c:val>
          <c:smooth val="0"/>
        </c:ser>
        <c:ser>
          <c:idx val="2"/>
          <c:order val="2"/>
          <c:tx>
            <c:strRef>
              <c:f>ЦФО!$B$81</c:f>
              <c:strCache>
                <c:ptCount val="1"/>
                <c:pt idx="0">
                  <c:v>Владимирская область</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ЦФО!$C$81:$R$81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0.353134460932353</c:v>
                </c:pt>
              </c:numCache>
            </c:numRef>
          </c:val>
          <c:smooth val="0"/>
        </c:ser>
        <c:ser>
          <c:idx val="3"/>
          <c:order val="3"/>
          <c:tx>
            <c:strRef>
              <c:f>ЦФО!$B$82</c:f>
              <c:strCache>
                <c:ptCount val="1"/>
                <c:pt idx="0">
                  <c:v>Воронежская область</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ЦФО!$C$82:$R$82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0.472851140339462</c:v>
                </c:pt>
              </c:numCache>
            </c:numRef>
          </c:val>
          <c:smooth val="0"/>
        </c:ser>
        <c:ser>
          <c:idx val="4"/>
          <c:order val="4"/>
          <c:tx>
            <c:strRef>
              <c:f>ЦФО!$B$83</c:f>
              <c:strCache>
                <c:ptCount val="1"/>
                <c:pt idx="0">
                  <c:v>Ивановская область</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ЦФО!$C$83:$R$83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0.373234358711218</c:v>
                </c:pt>
              </c:numCache>
            </c:numRef>
          </c:val>
          <c:smooth val="0"/>
        </c:ser>
        <c:ser>
          <c:idx val="5"/>
          <c:order val="5"/>
          <c:tx>
            <c:strRef>
              <c:f>ЦФО!$B$84</c:f>
              <c:strCache>
                <c:ptCount val="1"/>
                <c:pt idx="0">
                  <c:v>Калужская область</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ЦФО!$C$84:$R$84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0.51743161423406</c:v>
                </c:pt>
              </c:numCache>
            </c:numRef>
          </c:val>
          <c:smooth val="0"/>
        </c:ser>
        <c:ser>
          <c:idx val="6"/>
          <c:order val="6"/>
          <c:tx>
            <c:strRef>
              <c:f>ЦФО!$B$85</c:f>
              <c:strCache>
                <c:ptCount val="1"/>
                <c:pt idx="0">
                  <c:v>Костромская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ЦФО!$C$85:$R$85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0.471008385441467</c:v>
                </c:pt>
              </c:numCache>
            </c:numRef>
          </c:val>
          <c:smooth val="0"/>
        </c:ser>
        <c:ser>
          <c:idx val="7"/>
          <c:order val="7"/>
          <c:tx>
            <c:strRef>
              <c:f>ЦФО!$B$86</c:f>
              <c:strCache>
                <c:ptCount val="1"/>
                <c:pt idx="0">
                  <c:v>Курская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ЦФО!$C$86:$R$86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0.609112261313797</c:v>
                </c:pt>
              </c:numCache>
            </c:numRef>
          </c:val>
          <c:smooth val="0"/>
        </c:ser>
        <c:ser>
          <c:idx val="8"/>
          <c:order val="8"/>
          <c:tx>
            <c:strRef>
              <c:f>ЦФО!$B$87</c:f>
              <c:strCache>
                <c:ptCount val="1"/>
                <c:pt idx="0">
                  <c:v>Липецкая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ЦФО!$C$87:$R$87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0.588117379467602</c:v>
                </c:pt>
              </c:numCache>
            </c:numRef>
          </c:val>
          <c:smooth val="0"/>
        </c:ser>
        <c:ser>
          <c:idx val="9"/>
          <c:order val="9"/>
          <c:tx>
            <c:strRef>
              <c:f>ЦФО!$B$88</c:f>
              <c:strCache>
                <c:ptCount val="1"/>
                <c:pt idx="0">
                  <c:v>Московская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ЦФО!$C$88:$R$88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0.513859618849444</c:v>
                </c:pt>
              </c:numCache>
            </c:numRef>
          </c:val>
          <c:smooth val="0"/>
        </c:ser>
        <c:ser>
          <c:idx val="10"/>
          <c:order val="10"/>
          <c:tx>
            <c:strRef>
              <c:f>ЦФО!$B$89</c:f>
              <c:strCache>
                <c:ptCount val="1"/>
                <c:pt idx="0">
                  <c:v>Орловская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ЦФО!$C$89:$R$89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0.622488033870924</c:v>
                </c:pt>
              </c:numCache>
            </c:numRef>
          </c:val>
          <c:smooth val="0"/>
        </c:ser>
        <c:ser>
          <c:idx val="11"/>
          <c:order val="11"/>
          <c:tx>
            <c:strRef>
              <c:f>ЦФО!$B$90</c:f>
              <c:strCache>
                <c:ptCount val="1"/>
                <c:pt idx="0">
                  <c:v>Рязанская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ЦФО!$C$90:$R$90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0.442388693040908</c:v>
                </c:pt>
              </c:numCache>
            </c:numRef>
          </c:val>
          <c:smooth val="0"/>
        </c:ser>
        <c:ser>
          <c:idx val="12"/>
          <c:order val="12"/>
          <c:tx>
            <c:strRef>
              <c:f>ЦФО!$B$91</c:f>
              <c:strCache>
                <c:ptCount val="1"/>
                <c:pt idx="0">
                  <c:v>Смоленская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ЦФО!$C$91:$R$91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0.399090711434385</c:v>
                </c:pt>
              </c:numCache>
            </c:numRef>
          </c:val>
          <c:smooth val="0"/>
        </c:ser>
        <c:ser>
          <c:idx val="13"/>
          <c:order val="13"/>
          <c:tx>
            <c:strRef>
              <c:f>ЦФО!$B$92</c:f>
              <c:strCache>
                <c:ptCount val="1"/>
                <c:pt idx="0">
                  <c:v>Тамбовская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ЦФО!$C$92:$R$92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0.524864800557729</c:v>
                </c:pt>
              </c:numCache>
            </c:numRef>
          </c:val>
          <c:smooth val="0"/>
        </c:ser>
        <c:ser>
          <c:idx val="14"/>
          <c:order val="14"/>
          <c:tx>
            <c:strRef>
              <c:f>ЦФО!$B$93</c:f>
              <c:strCache>
                <c:ptCount val="1"/>
                <c:pt idx="0">
                  <c:v>Тверская область</c:v>
                </c:pt>
              </c:strCache>
            </c:strRef>
          </c:tx>
          <c:spPr>
            <a:solidFill>
              <a:srgbClr val="c0d2a7"/>
            </a:solidFill>
            <a:ln w="28440">
              <a:solidFill>
                <a:srgbClr val="c0d2a7"/>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ЦФО!$C$93:$R$93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0.347311053936582</c:v>
                </c:pt>
              </c:numCache>
            </c:numRef>
          </c:val>
          <c:smooth val="0"/>
        </c:ser>
        <c:ser>
          <c:idx val="15"/>
          <c:order val="15"/>
          <c:tx>
            <c:strRef>
              <c:f>ЦФО!$B$94</c:f>
              <c:strCache>
                <c:ptCount val="1"/>
                <c:pt idx="0">
                  <c:v>Тульская область</c:v>
                </c:pt>
              </c:strCache>
            </c:strRef>
          </c:tx>
          <c:spPr>
            <a:solidFill>
              <a:srgbClr val="b4aac5"/>
            </a:solidFill>
            <a:ln w="28440">
              <a:solidFill>
                <a:srgbClr val="b4aac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ЦФО!$C$94:$R$94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0.560839257007776</c:v>
                </c:pt>
              </c:numCache>
            </c:numRef>
          </c:val>
          <c:smooth val="0"/>
        </c:ser>
        <c:ser>
          <c:idx val="16"/>
          <c:order val="16"/>
          <c:tx>
            <c:strRef>
              <c:f>ЦФО!$B$95</c:f>
              <c:strCache>
                <c:ptCount val="1"/>
                <c:pt idx="0">
                  <c:v>Ярославская область</c:v>
                </c:pt>
              </c:strCache>
            </c:strRef>
          </c:tx>
          <c:spPr>
            <a:solidFill>
              <a:srgbClr val="a4cad8"/>
            </a:solidFill>
            <a:ln w="28440">
              <a:solidFill>
                <a:srgbClr val="a4cad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ЦФО!$C$95:$R$95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0.512938313642398</c:v>
                </c:pt>
              </c:numCache>
            </c:numRef>
          </c:val>
          <c:smooth val="0"/>
        </c:ser>
        <c:ser>
          <c:idx val="17"/>
          <c:order val="17"/>
          <c:tx>
            <c:strRef>
              <c:f>ЦФО!$B$96</c:f>
              <c:strCache>
                <c:ptCount val="1"/>
                <c:pt idx="0">
                  <c:v>г. Москва</c:v>
                </c:pt>
              </c:strCache>
            </c:strRef>
          </c:tx>
          <c:spPr>
            <a:solidFill>
              <a:srgbClr val="f5bda2"/>
            </a:solidFill>
            <a:ln w="28440">
              <a:solidFill>
                <a:srgbClr val="f5bd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ЦФО!$C$78:$R$78</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ЦФО!$C$96:$R$96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0.392897604891811</c:v>
                </c:pt>
              </c:numCache>
            </c:numRef>
          </c:val>
          <c:smooth val="0"/>
        </c:ser>
        <c:hiLowLines>
          <c:spPr>
            <a:ln w="0">
              <a:noFill/>
            </a:ln>
          </c:spPr>
        </c:hiLowLines>
        <c:marker val="1"/>
        <c:axId val="68509491"/>
        <c:axId val="44747917"/>
      </c:lineChart>
      <c:catAx>
        <c:axId val="6850949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747917"/>
        <c:crosses val="autoZero"/>
        <c:auto val="1"/>
        <c:lblAlgn val="ctr"/>
        <c:lblOffset val="100"/>
        <c:noMultiLvlLbl val="0"/>
      </c:catAx>
      <c:valAx>
        <c:axId val="44747917"/>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8509491"/>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ПФО!$B$202</c:f>
              <c:strCache>
                <c:ptCount val="1"/>
                <c:pt idx="0">
                  <c:v>Республика Башкортостан</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ПФО!$C$202:$R$202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0.3896467848567</c:v>
                </c:pt>
              </c:numCache>
            </c:numRef>
          </c:val>
          <c:smooth val="0"/>
        </c:ser>
        <c:ser>
          <c:idx val="1"/>
          <c:order val="1"/>
          <c:tx>
            <c:strRef>
              <c:f>ПФО!$B$203</c:f>
              <c:strCache>
                <c:ptCount val="1"/>
                <c:pt idx="0">
                  <c:v>Республика Марий Эл</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ПФО!$C$203:$R$203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0.455041531839918</c:v>
                </c:pt>
              </c:numCache>
            </c:numRef>
          </c:val>
          <c:smooth val="0"/>
        </c:ser>
        <c:ser>
          <c:idx val="2"/>
          <c:order val="2"/>
          <c:tx>
            <c:strRef>
              <c:f>ПФО!$B$204</c:f>
              <c:strCache>
                <c:ptCount val="1"/>
                <c:pt idx="0">
                  <c:v>Республика Мордовия</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ПФО!$C$204:$R$204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0.377278493128291</c:v>
                </c:pt>
              </c:numCache>
            </c:numRef>
          </c:val>
          <c:smooth val="0"/>
        </c:ser>
        <c:ser>
          <c:idx val="3"/>
          <c:order val="3"/>
          <c:tx>
            <c:strRef>
              <c:f>ПФО!$B$205</c:f>
              <c:strCache>
                <c:ptCount val="1"/>
                <c:pt idx="0">
                  <c:v>Республика Татарстан</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ПФО!$C$205:$R$205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0.45649033673207</c:v>
                </c:pt>
              </c:numCache>
            </c:numRef>
          </c:val>
          <c:smooth val="0"/>
        </c:ser>
        <c:ser>
          <c:idx val="4"/>
          <c:order val="4"/>
          <c:tx>
            <c:strRef>
              <c:f>ПФО!$B$206</c:f>
              <c:strCache>
                <c:ptCount val="1"/>
                <c:pt idx="0">
                  <c:v>Удмуртская Республика</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ПФО!$C$206:$R$206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0.358994966052078</c:v>
                </c:pt>
              </c:numCache>
            </c:numRef>
          </c:val>
          <c:smooth val="0"/>
        </c:ser>
        <c:ser>
          <c:idx val="5"/>
          <c:order val="5"/>
          <c:tx>
            <c:strRef>
              <c:f>ПФО!$B$207</c:f>
              <c:strCache>
                <c:ptCount val="1"/>
                <c:pt idx="0">
                  <c:v>Чувашская Республика</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ПФО!$C$207:$R$207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0.43698871137831</c:v>
                </c:pt>
              </c:numCache>
            </c:numRef>
          </c:val>
          <c:smooth val="0"/>
        </c:ser>
        <c:ser>
          <c:idx val="6"/>
          <c:order val="6"/>
          <c:tx>
            <c:strRef>
              <c:f>ПФО!$B$208</c:f>
              <c:strCache>
                <c:ptCount val="1"/>
                <c:pt idx="0">
                  <c:v>Пермский край</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ПФО!$C$208:$R$208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0.293876107142415</c:v>
                </c:pt>
              </c:numCache>
            </c:numRef>
          </c:val>
          <c:smooth val="0"/>
        </c:ser>
        <c:ser>
          <c:idx val="7"/>
          <c:order val="7"/>
          <c:tx>
            <c:strRef>
              <c:f>ПФО!$B$209</c:f>
              <c:strCache>
                <c:ptCount val="1"/>
                <c:pt idx="0">
                  <c:v>Кировская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ПФО!$C$209:$R$209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0.351751013842092</c:v>
                </c:pt>
              </c:numCache>
            </c:numRef>
          </c:val>
          <c:smooth val="0"/>
        </c:ser>
        <c:ser>
          <c:idx val="8"/>
          <c:order val="8"/>
          <c:tx>
            <c:strRef>
              <c:f>ПФО!$B$210</c:f>
              <c:strCache>
                <c:ptCount val="1"/>
                <c:pt idx="0">
                  <c:v>Нижегородская область </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ПФО!$C$210:$R$210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0.318564002898107</c:v>
                </c:pt>
              </c:numCache>
            </c:numRef>
          </c:val>
          <c:smooth val="0"/>
        </c:ser>
        <c:ser>
          <c:idx val="9"/>
          <c:order val="9"/>
          <c:tx>
            <c:strRef>
              <c:f>ПФО!$B$211</c:f>
              <c:strCache>
                <c:ptCount val="1"/>
                <c:pt idx="0">
                  <c:v>Оренбургская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ПФО!$C$211:$R$211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0.351205490221726</c:v>
                </c:pt>
              </c:numCache>
            </c:numRef>
          </c:val>
          <c:smooth val="0"/>
        </c:ser>
        <c:ser>
          <c:idx val="10"/>
          <c:order val="10"/>
          <c:tx>
            <c:strRef>
              <c:f>ПФО!$B$212</c:f>
              <c:strCache>
                <c:ptCount val="1"/>
                <c:pt idx="0">
                  <c:v>Пензенская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ПФО!$C$212:$R$212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0.219583228253064</c:v>
                </c:pt>
              </c:numCache>
            </c:numRef>
          </c:val>
          <c:smooth val="0"/>
        </c:ser>
        <c:ser>
          <c:idx val="11"/>
          <c:order val="11"/>
          <c:tx>
            <c:strRef>
              <c:f>ПФО!$B$213</c:f>
              <c:strCache>
                <c:ptCount val="1"/>
                <c:pt idx="0">
                  <c:v>Самарская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ПФО!$C$213:$R$213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0.399069500110575</c:v>
                </c:pt>
              </c:numCache>
            </c:numRef>
          </c:val>
          <c:smooth val="0"/>
        </c:ser>
        <c:ser>
          <c:idx val="12"/>
          <c:order val="12"/>
          <c:tx>
            <c:strRef>
              <c:f>ПФО!$B$214</c:f>
              <c:strCache>
                <c:ptCount val="1"/>
                <c:pt idx="0">
                  <c:v>Саратовская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ПФО!$C$214:$R$214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0.368282196658756</c:v>
                </c:pt>
              </c:numCache>
            </c:numRef>
          </c:val>
          <c:smooth val="0"/>
        </c:ser>
        <c:ser>
          <c:idx val="13"/>
          <c:order val="13"/>
          <c:tx>
            <c:strRef>
              <c:f>ПФО!$B$215</c:f>
              <c:strCache>
                <c:ptCount val="1"/>
                <c:pt idx="0">
                  <c:v>Ульяновская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ПФО!$C$201:$R$201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ПФО!$C$215:$R$215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0.314311059094792</c:v>
                </c:pt>
              </c:numCache>
            </c:numRef>
          </c:val>
          <c:smooth val="0"/>
        </c:ser>
        <c:hiLowLines>
          <c:spPr>
            <a:ln w="0">
              <a:noFill/>
            </a:ln>
          </c:spPr>
        </c:hiLowLines>
        <c:marker val="1"/>
        <c:axId val="290400"/>
        <c:axId val="23978236"/>
      </c:lineChart>
      <c:catAx>
        <c:axId val="29040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3978236"/>
        <c:crosses val="autoZero"/>
        <c:auto val="1"/>
        <c:lblAlgn val="ctr"/>
        <c:lblOffset val="100"/>
        <c:noMultiLvlLbl val="0"/>
      </c:catAx>
      <c:valAx>
        <c:axId val="23978236"/>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0400"/>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УФО!$C$1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УФО!$C$2:$C$5</c:f>
              <c:numCache>
                <c:formatCode>General</c:formatCode>
                <c:ptCount val="4"/>
                <c:pt idx="0">
                  <c:v>0.633245594416012</c:v>
                </c:pt>
                <c:pt idx="1">
                  <c:v>0.315584426903668</c:v>
                </c:pt>
                <c:pt idx="2">
                  <c:v>0.337385017170784</c:v>
                </c:pt>
                <c:pt idx="3">
                  <c:v>0.466155668096233</c:v>
                </c:pt>
              </c:numCache>
            </c:numRef>
          </c:val>
        </c:ser>
        <c:ser>
          <c:idx val="1"/>
          <c:order val="1"/>
          <c:tx>
            <c:strRef>
              <c:f>УФО!$D$1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УФО!$D$2:$D$5</c:f>
              <c:numCache>
                <c:formatCode>General</c:formatCode>
                <c:ptCount val="4"/>
                <c:pt idx="0">
                  <c:v>0.219720198618567</c:v>
                </c:pt>
                <c:pt idx="1">
                  <c:v>0.405988813175371</c:v>
                </c:pt>
                <c:pt idx="2">
                  <c:v>0.863722494366141</c:v>
                </c:pt>
                <c:pt idx="3">
                  <c:v>0.226975363149656</c:v>
                </c:pt>
              </c:numCache>
            </c:numRef>
          </c:val>
        </c:ser>
        <c:ser>
          <c:idx val="2"/>
          <c:order val="2"/>
          <c:tx>
            <c:strRef>
              <c:f>УФО!$E$1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УФО!$B$2:$B$5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УФО!$E$2:$E$5</c:f>
              <c:numCache>
                <c:formatCode>General</c:formatCode>
                <c:ptCount val="4"/>
                <c:pt idx="0">
                  <c:v>0.433661054948734</c:v>
                </c:pt>
                <c:pt idx="1">
                  <c:v>0.284789086292569</c:v>
                </c:pt>
                <c:pt idx="2">
                  <c:v>0.675753421940963</c:v>
                </c:pt>
                <c:pt idx="3">
                  <c:v>0.626019075184117</c:v>
                </c:pt>
              </c:numCache>
            </c:numRef>
          </c:val>
        </c:ser>
        <c:axId val="16609226"/>
        <c:axId val="80130038"/>
      </c:radarChart>
      <c:catAx>
        <c:axId val="1660922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80130038"/>
        <c:crosses val="autoZero"/>
        <c:auto val="1"/>
        <c:lblAlgn val="ctr"/>
        <c:lblOffset val="100"/>
        <c:noMultiLvlLbl val="0"/>
      </c:catAx>
      <c:valAx>
        <c:axId val="80130038"/>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609226"/>
        <c:crosses val="autoZero"/>
        <c:crossBetween val="midCat"/>
      </c:valAx>
      <c:spPr>
        <a:noFill/>
        <a:ln w="0">
          <a:noFill/>
        </a:ln>
      </c:spPr>
    </c:plotArea>
    <c:legend>
      <c:legendPos val="r"/>
      <c:layout>
        <c:manualLayout>
          <c:xMode val="edge"/>
          <c:yMode val="edge"/>
          <c:x val="0.656060362078279"/>
          <c:y val="0.231347764186303"/>
          <c:w val="0.278489666793444"/>
          <c:h val="0.56682453438707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9695474812636"/>
          <c:y val="0.065630543120196"/>
          <c:w val="0.296746039275211"/>
          <c:h val="0.874482642115044"/>
        </c:manualLayout>
      </c:layout>
      <c:radarChart>
        <c:radarStyle val="marker"/>
        <c:varyColors val="0"/>
        <c:ser>
          <c:idx val="0"/>
          <c:order val="0"/>
          <c:tx>
            <c:strRef>
              <c:f>УФО!$C$6</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УФО!$C$7:$C$10</c:f>
              <c:numCache>
                <c:formatCode>General</c:formatCode>
                <c:ptCount val="4"/>
                <c:pt idx="0">
                  <c:v>0.50876440316142</c:v>
                </c:pt>
                <c:pt idx="1">
                  <c:v>0.533824438022198</c:v>
                </c:pt>
                <c:pt idx="2">
                  <c:v>0.547311768217359</c:v>
                </c:pt>
                <c:pt idx="3">
                  <c:v>0.571786469857973</c:v>
                </c:pt>
              </c:numCache>
            </c:numRef>
          </c:val>
        </c:ser>
        <c:ser>
          <c:idx val="1"/>
          <c:order val="1"/>
          <c:tx>
            <c:strRef>
              <c:f>УФО!$D$6</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УФО!$D$7:$D$10</c:f>
              <c:numCache>
                <c:formatCode>General</c:formatCode>
                <c:ptCount val="4"/>
                <c:pt idx="0">
                  <c:v>0.47647792566536</c:v>
                </c:pt>
                <c:pt idx="1">
                  <c:v>0.541504130564091</c:v>
                </c:pt>
                <c:pt idx="2">
                  <c:v>0.406491953985265</c:v>
                </c:pt>
                <c:pt idx="3">
                  <c:v>0.501727223164991</c:v>
                </c:pt>
              </c:numCache>
            </c:numRef>
          </c:val>
        </c:ser>
        <c:ser>
          <c:idx val="2"/>
          <c:order val="2"/>
          <c:tx>
            <c:strRef>
              <c:f>УФО!$E$6</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УФО!$B$7:$B$10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УФО!$E$7:$E$10</c:f>
              <c:numCache>
                <c:formatCode>General</c:formatCode>
                <c:ptCount val="4"/>
                <c:pt idx="0">
                  <c:v>0.214310995713268</c:v>
                </c:pt>
                <c:pt idx="1">
                  <c:v>0.36753579755314</c:v>
                </c:pt>
                <c:pt idx="2">
                  <c:v>0.253455079109727</c:v>
                </c:pt>
                <c:pt idx="3">
                  <c:v>0.338563886734223</c:v>
                </c:pt>
              </c:numCache>
            </c:numRef>
          </c:val>
        </c:ser>
        <c:axId val="50154750"/>
        <c:axId val="36086725"/>
      </c:radarChart>
      <c:catAx>
        <c:axId val="50154750"/>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36086725"/>
        <c:crosses val="autoZero"/>
        <c:auto val="1"/>
        <c:lblAlgn val="ctr"/>
        <c:lblOffset val="100"/>
        <c:noMultiLvlLbl val="0"/>
      </c:catAx>
      <c:valAx>
        <c:axId val="36086725"/>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0154750"/>
        <c:crosses val="autoZero"/>
        <c:crossBetween val="midCat"/>
      </c:valAx>
      <c:spPr>
        <a:noFill/>
        <a:ln w="0">
          <a:noFill/>
        </a:ln>
      </c:spPr>
    </c:plotArea>
    <c:legend>
      <c:legendPos val="r"/>
      <c:layout>
        <c:manualLayout>
          <c:xMode val="edge"/>
          <c:yMode val="edge"/>
          <c:x val="0.634630756689278"/>
          <c:y val="0.215221487301024"/>
          <c:w val="0.33417034913203"/>
          <c:h val="0.569556791834239"/>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5758973482907"/>
          <c:y val="0.0554358634405038"/>
          <c:w val="0.304975039386519"/>
          <c:h val="0.877361617500829"/>
        </c:manualLayout>
      </c:layout>
      <c:radarChart>
        <c:radarStyle val="marker"/>
        <c:varyColors val="0"/>
        <c:ser>
          <c:idx val="0"/>
          <c:order val="0"/>
          <c:tx>
            <c:strRef>
              <c:f>УФО!$C$11</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УФО!$C$12:$C$15</c:f>
              <c:numCache>
                <c:formatCode>General</c:formatCode>
                <c:ptCount val="4"/>
                <c:pt idx="0">
                  <c:v>0.241484082231211</c:v>
                </c:pt>
                <c:pt idx="1">
                  <c:v>0.366021423986406</c:v>
                </c:pt>
                <c:pt idx="2">
                  <c:v>0.535886731268147</c:v>
                </c:pt>
                <c:pt idx="3">
                  <c:v>0.307786103336229</c:v>
                </c:pt>
              </c:numCache>
            </c:numRef>
          </c:val>
        </c:ser>
        <c:ser>
          <c:idx val="1"/>
          <c:order val="1"/>
          <c:tx>
            <c:strRef>
              <c:f>УФО!$D$11</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УФО!$D$12:$D$15</c:f>
              <c:numCache>
                <c:formatCode>General</c:formatCode>
                <c:ptCount val="4"/>
                <c:pt idx="0">
                  <c:v>0.505485548902158</c:v>
                </c:pt>
                <c:pt idx="1">
                  <c:v>0.592533309448277</c:v>
                </c:pt>
                <c:pt idx="2">
                  <c:v>0.74980281775145</c:v>
                </c:pt>
                <c:pt idx="3">
                  <c:v>0.562529369747913</c:v>
                </c:pt>
              </c:numCache>
            </c:numRef>
          </c:val>
        </c:ser>
        <c:ser>
          <c:idx val="2"/>
          <c:order val="2"/>
          <c:tx>
            <c:strRef>
              <c:f>УФО!$E$11</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УФО!$B$12:$B$15</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УФО!$E$12:$E$15</c:f>
              <c:numCache>
                <c:formatCode>General</c:formatCode>
                <c:ptCount val="4"/>
                <c:pt idx="0">
                  <c:v>0.173936849598981</c:v>
                </c:pt>
                <c:pt idx="1">
                  <c:v>0.277524093624361</c:v>
                </c:pt>
                <c:pt idx="2">
                  <c:v>0.425468222225618</c:v>
                </c:pt>
                <c:pt idx="3">
                  <c:v>0.317220581483107</c:v>
                </c:pt>
              </c:numCache>
            </c:numRef>
          </c:val>
        </c:ser>
        <c:axId val="49467280"/>
        <c:axId val="16690514"/>
      </c:radarChart>
      <c:catAx>
        <c:axId val="49467280"/>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16690514"/>
        <c:crosses val="autoZero"/>
        <c:auto val="1"/>
        <c:lblAlgn val="ctr"/>
        <c:lblOffset val="100"/>
        <c:noMultiLvlLbl val="0"/>
      </c:catAx>
      <c:valAx>
        <c:axId val="16690514"/>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9467280"/>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7495708563799"/>
          <c:y val="0.0471222098691525"/>
          <c:w val="0.310051497234408"/>
          <c:h val="0.899683571367485"/>
        </c:manualLayout>
      </c:layout>
      <c:radarChart>
        <c:radarStyle val="marker"/>
        <c:varyColors val="0"/>
        <c:ser>
          <c:idx val="0"/>
          <c:order val="0"/>
          <c:tx>
            <c:strRef>
              <c:f>УФО!$C$16</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УФО!$C$17:$C$20</c:f>
              <c:numCache>
                <c:formatCode>General</c:formatCode>
                <c:ptCount val="4"/>
                <c:pt idx="0">
                  <c:v>0.280097303548544</c:v>
                </c:pt>
                <c:pt idx="1">
                  <c:v>0.341036958719839</c:v>
                </c:pt>
                <c:pt idx="2">
                  <c:v>0.3506248126606</c:v>
                </c:pt>
                <c:pt idx="3">
                  <c:v>0.30228891895834</c:v>
                </c:pt>
              </c:numCache>
            </c:numRef>
          </c:val>
        </c:ser>
        <c:ser>
          <c:idx val="1"/>
          <c:order val="1"/>
          <c:tx>
            <c:strRef>
              <c:f>УФО!$D$16</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УФО!$D$17:$D$20</c:f>
              <c:numCache>
                <c:formatCode>General</c:formatCode>
                <c:ptCount val="4"/>
                <c:pt idx="0">
                  <c:v>0.3923754676715</c:v>
                </c:pt>
                <c:pt idx="1">
                  <c:v>0.385552706351985</c:v>
                </c:pt>
                <c:pt idx="2">
                  <c:v>0.426598181434165</c:v>
                </c:pt>
                <c:pt idx="3">
                  <c:v>0.356880632075567</c:v>
                </c:pt>
              </c:numCache>
            </c:numRef>
          </c:val>
        </c:ser>
        <c:ser>
          <c:idx val="2"/>
          <c:order val="2"/>
          <c:tx>
            <c:strRef>
              <c:f>УФО!$E$16</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УФО!$B$17:$B$20</c:f>
              <c:strCache>
                <c:ptCount val="4"/>
                <c:pt idx="0">
                  <c:v>Курганская область</c:v>
                </c:pt>
                <c:pt idx="1">
                  <c:v>Свердловская область </c:v>
                </c:pt>
                <c:pt idx="2">
                  <c:v>Тюменская область</c:v>
                </c:pt>
                <c:pt idx="3">
                  <c:v>Челябинская область</c:v>
                </c:pt>
              </c:strCache>
            </c:strRef>
          </c:cat>
          <c:val>
            <c:numRef>
              <c:f>УФО!$E$17:$E$20</c:f>
              <c:numCache>
                <c:formatCode>General</c:formatCode>
                <c:ptCount val="4"/>
                <c:pt idx="0">
                  <c:v>0.525255838555817</c:v>
                </c:pt>
                <c:pt idx="1">
                  <c:v>0.383189260332987</c:v>
                </c:pt>
                <c:pt idx="2">
                  <c:v>0.699712328438743</c:v>
                </c:pt>
                <c:pt idx="3">
                  <c:v>0.480669073032291</c:v>
                </c:pt>
              </c:numCache>
            </c:numRef>
          </c:val>
        </c:ser>
        <c:axId val="43589033"/>
        <c:axId val="54222237"/>
      </c:radarChart>
      <c:catAx>
        <c:axId val="43589033"/>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4222237"/>
        <c:crosses val="autoZero"/>
        <c:auto val="1"/>
        <c:lblAlgn val="ctr"/>
        <c:lblOffset val="100"/>
        <c:noMultiLvlLbl val="0"/>
      </c:catAx>
      <c:valAx>
        <c:axId val="54222237"/>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3589033"/>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УФО!$B$46</c:f>
              <c:strCache>
                <c:ptCount val="1"/>
                <c:pt idx="0">
                  <c:v>Курганская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УФО!$C$45:$R$45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УФО!$C$46:$R$46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0.428875615994437</c:v>
                </c:pt>
              </c:numCache>
            </c:numRef>
          </c:val>
          <c:smooth val="0"/>
        </c:ser>
        <c:ser>
          <c:idx val="1"/>
          <c:order val="1"/>
          <c:tx>
            <c:strRef>
              <c:f>УФО!$B$47</c:f>
              <c:strCache>
                <c:ptCount val="1"/>
                <c:pt idx="0">
                  <c:v>Свердловская область </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УФО!$C$45:$R$45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УФО!$C$47:$R$47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0.335454108790536</c:v>
                </c:pt>
              </c:numCache>
            </c:numRef>
          </c:val>
          <c:smooth val="0"/>
        </c:ser>
        <c:ser>
          <c:idx val="2"/>
          <c:order val="2"/>
          <c:tx>
            <c:strRef>
              <c:f>УФО!$B$48</c:f>
              <c:strCache>
                <c:ptCount val="1"/>
                <c:pt idx="0">
                  <c:v>Тюменская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УФО!$C$45:$R$45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УФО!$C$48:$R$48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0.625620311159296</c:v>
                </c:pt>
              </c:numCache>
            </c:numRef>
          </c:val>
          <c:smooth val="0"/>
        </c:ser>
        <c:ser>
          <c:idx val="3"/>
          <c:order val="3"/>
          <c:tx>
            <c:strRef>
              <c:f>УФО!$B$49</c:f>
              <c:strCache>
                <c:ptCount val="1"/>
                <c:pt idx="0">
                  <c:v>Челябинская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УФО!$C$45:$R$45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УФО!$C$49:$R$49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0.439716702143335</c:v>
                </c:pt>
              </c:numCache>
            </c:numRef>
          </c:val>
          <c:smooth val="0"/>
        </c:ser>
        <c:hiLowLines>
          <c:spPr>
            <a:ln w="0">
              <a:noFill/>
            </a:ln>
          </c:spPr>
        </c:hiLowLines>
        <c:marker val="1"/>
        <c:axId val="44102403"/>
        <c:axId val="19114314"/>
      </c:lineChart>
      <c:catAx>
        <c:axId val="44102403"/>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9114314"/>
        <c:crosses val="autoZero"/>
        <c:auto val="1"/>
        <c:lblAlgn val="ctr"/>
        <c:lblOffset val="100"/>
        <c:noMultiLvlLbl val="0"/>
      </c:catAx>
      <c:valAx>
        <c:axId val="19114314"/>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102403"/>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УФО!$B$76</c:f>
              <c:strCache>
                <c:ptCount val="1"/>
                <c:pt idx="0">
                  <c:v>Курганская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УФО!$C$75:$R$75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УФО!$C$76:$R$76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0.399851108180016</c:v>
                </c:pt>
              </c:numCache>
            </c:numRef>
          </c:val>
          <c:smooth val="0"/>
        </c:ser>
        <c:ser>
          <c:idx val="1"/>
          <c:order val="1"/>
          <c:tx>
            <c:strRef>
              <c:f>УФО!$B$77</c:f>
              <c:strCache>
                <c:ptCount val="1"/>
                <c:pt idx="0">
                  <c:v>Свердловская область </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УФО!$C$75:$R$75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УФО!$C$77:$R$77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0.480954788713143</c:v>
                </c:pt>
              </c:numCache>
            </c:numRef>
          </c:val>
          <c:smooth val="0"/>
        </c:ser>
        <c:ser>
          <c:idx val="2"/>
          <c:order val="2"/>
          <c:tx>
            <c:strRef>
              <c:f>УФО!$B$78</c:f>
              <c:strCache>
                <c:ptCount val="1"/>
                <c:pt idx="0">
                  <c:v>Тюменская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УФО!$C$75:$R$75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УФО!$C$78:$R$78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0.40241960043745</c:v>
                </c:pt>
              </c:numCache>
            </c:numRef>
          </c:val>
          <c:smooth val="0"/>
        </c:ser>
        <c:ser>
          <c:idx val="3"/>
          <c:order val="3"/>
          <c:tx>
            <c:strRef>
              <c:f>УФО!$B$79</c:f>
              <c:strCache>
                <c:ptCount val="1"/>
                <c:pt idx="0">
                  <c:v>Челябинская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УФО!$C$75:$R$75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УФО!$C$79:$R$79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0.470692526585729</c:v>
                </c:pt>
              </c:numCache>
            </c:numRef>
          </c:val>
          <c:smooth val="0"/>
        </c:ser>
        <c:hiLowLines>
          <c:spPr>
            <a:ln w="0">
              <a:noFill/>
            </a:ln>
          </c:spPr>
        </c:hiLowLines>
        <c:marker val="1"/>
        <c:axId val="21004659"/>
        <c:axId val="76750631"/>
      </c:lineChart>
      <c:catAx>
        <c:axId val="2100465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6750631"/>
        <c:crosses val="autoZero"/>
        <c:auto val="1"/>
        <c:lblAlgn val="ctr"/>
        <c:lblOffset val="100"/>
        <c:noMultiLvlLbl val="0"/>
      </c:catAx>
      <c:valAx>
        <c:axId val="7675063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004659"/>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УФО!$B$107</c:f>
              <c:strCache>
                <c:ptCount val="1"/>
                <c:pt idx="0">
                  <c:v>Курганская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УФО!$C$106:$R$106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УФО!$C$107:$R$107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0.306968826910784</c:v>
                </c:pt>
              </c:numCache>
            </c:numRef>
          </c:val>
          <c:smooth val="0"/>
        </c:ser>
        <c:ser>
          <c:idx val="1"/>
          <c:order val="1"/>
          <c:tx>
            <c:strRef>
              <c:f>УФО!$B$108</c:f>
              <c:strCache>
                <c:ptCount val="1"/>
                <c:pt idx="0">
                  <c:v>Свердловская область </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УФО!$C$106:$R$106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УФО!$C$108:$R$108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0.412026275686348</c:v>
                </c:pt>
              </c:numCache>
            </c:numRef>
          </c:val>
          <c:smooth val="0"/>
        </c:ser>
        <c:ser>
          <c:idx val="2"/>
          <c:order val="2"/>
          <c:tx>
            <c:strRef>
              <c:f>УФО!$B$109</c:f>
              <c:strCache>
                <c:ptCount val="1"/>
                <c:pt idx="0">
                  <c:v>Тюменская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УФО!$C$106:$R$106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УФО!$C$109:$R$109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0.570385923748405</c:v>
                </c:pt>
              </c:numCache>
            </c:numRef>
          </c:val>
          <c:smooth val="0"/>
        </c:ser>
        <c:ser>
          <c:idx val="3"/>
          <c:order val="3"/>
          <c:tx>
            <c:strRef>
              <c:f>УФО!$B$110</c:f>
              <c:strCache>
                <c:ptCount val="1"/>
                <c:pt idx="0">
                  <c:v>Челябинская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УФО!$C$106:$R$106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УФО!$C$110:$R$110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0.395845351522416</c:v>
                </c:pt>
              </c:numCache>
            </c:numRef>
          </c:val>
          <c:smooth val="0"/>
        </c:ser>
        <c:hiLowLines>
          <c:spPr>
            <a:ln w="0">
              <a:noFill/>
            </a:ln>
          </c:spPr>
        </c:hiLowLines>
        <c:marker val="1"/>
        <c:axId val="63121347"/>
        <c:axId val="41819581"/>
      </c:lineChart>
      <c:catAx>
        <c:axId val="63121347"/>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1819581"/>
        <c:crosses val="autoZero"/>
        <c:auto val="1"/>
        <c:lblAlgn val="ctr"/>
        <c:lblOffset val="100"/>
        <c:noMultiLvlLbl val="0"/>
      </c:catAx>
      <c:valAx>
        <c:axId val="4181958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12134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УФО!$B$138</c:f>
              <c:strCache>
                <c:ptCount val="1"/>
                <c:pt idx="0">
                  <c:v>Курганская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УФО!$C$137:$R$137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УФО!$C$138:$R$138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0.399242869925287</c:v>
                </c:pt>
              </c:numCache>
            </c:numRef>
          </c:val>
          <c:smooth val="0"/>
        </c:ser>
        <c:ser>
          <c:idx val="1"/>
          <c:order val="1"/>
          <c:tx>
            <c:strRef>
              <c:f>УФО!$B$139</c:f>
              <c:strCache>
                <c:ptCount val="1"/>
                <c:pt idx="0">
                  <c:v>Свердловская область </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УФО!$C$137:$R$137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УФО!$C$139:$R$139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0.36992630846827</c:v>
                </c:pt>
              </c:numCache>
            </c:numRef>
          </c:val>
          <c:smooth val="0"/>
        </c:ser>
        <c:ser>
          <c:idx val="2"/>
          <c:order val="2"/>
          <c:tx>
            <c:strRef>
              <c:f>УФО!$B$140</c:f>
              <c:strCache>
                <c:ptCount val="1"/>
                <c:pt idx="0">
                  <c:v>Тюменская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УФО!$C$137:$R$137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УФО!$C$140:$R$140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0.492311774177836</c:v>
                </c:pt>
              </c:numCache>
            </c:numRef>
          </c:val>
          <c:smooth val="0"/>
        </c:ser>
        <c:ser>
          <c:idx val="3"/>
          <c:order val="3"/>
          <c:tx>
            <c:strRef>
              <c:f>УФО!$B$141</c:f>
              <c:strCache>
                <c:ptCount val="1"/>
                <c:pt idx="0">
                  <c:v>Челябинская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УФО!$C$137:$R$137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УФО!$C$141:$R$141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0.379946208022066</c:v>
                </c:pt>
              </c:numCache>
            </c:numRef>
          </c:val>
          <c:smooth val="0"/>
        </c:ser>
        <c:hiLowLines>
          <c:spPr>
            <a:ln w="0">
              <a:noFill/>
            </a:ln>
          </c:spPr>
        </c:hiLowLines>
        <c:marker val="1"/>
        <c:axId val="94224369"/>
        <c:axId val="63985025"/>
      </c:lineChart>
      <c:catAx>
        <c:axId val="9422436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985025"/>
        <c:crosses val="autoZero"/>
        <c:auto val="1"/>
        <c:lblAlgn val="ctr"/>
        <c:lblOffset val="100"/>
        <c:noMultiLvlLbl val="0"/>
      </c:catAx>
      <c:valAx>
        <c:axId val="63985025"/>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224369"/>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СФО!$C$1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СФО!$C$2:$C$13</c:f>
              <c:numCache>
                <c:formatCode>General</c:formatCode>
                <c:ptCount val="12"/>
                <c:pt idx="0">
                  <c:v>0.627364570701865</c:v>
                </c:pt>
                <c:pt idx="1">
                  <c:v>0.233580766188731</c:v>
                </c:pt>
                <c:pt idx="2">
                  <c:v>0.356904103060833</c:v>
                </c:pt>
                <c:pt idx="3">
                  <c:v>0.390500754866002</c:v>
                </c:pt>
                <c:pt idx="4">
                  <c:v>0.701823296802214</c:v>
                </c:pt>
                <c:pt idx="5">
                  <c:v>0.318403028014228</c:v>
                </c:pt>
                <c:pt idx="6">
                  <c:v>0.507501194338304</c:v>
                </c:pt>
                <c:pt idx="7">
                  <c:v>0.410010904519723</c:v>
                </c:pt>
                <c:pt idx="8">
                  <c:v>0.334915025136148</c:v>
                </c:pt>
                <c:pt idx="9">
                  <c:v>0.517078639320574</c:v>
                </c:pt>
                <c:pt idx="10">
                  <c:v>0.622468654770011</c:v>
                </c:pt>
                <c:pt idx="11">
                  <c:v>0.458625430456692</c:v>
                </c:pt>
              </c:numCache>
            </c:numRef>
          </c:val>
        </c:ser>
        <c:ser>
          <c:idx val="1"/>
          <c:order val="1"/>
          <c:tx>
            <c:strRef>
              <c:f>СФО!$D$1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СФО!$D$2:$D$13</c:f>
              <c:numCache>
                <c:formatCode>General</c:formatCode>
                <c:ptCount val="12"/>
                <c:pt idx="0">
                  <c:v>0.33270212070778</c:v>
                </c:pt>
                <c:pt idx="1">
                  <c:v>0.247409682879031</c:v>
                </c:pt>
                <c:pt idx="2">
                  <c:v>0.308380070208428</c:v>
                </c:pt>
                <c:pt idx="3">
                  <c:v>0.286413960952017</c:v>
                </c:pt>
                <c:pt idx="4">
                  <c:v>0.225278286244263</c:v>
                </c:pt>
                <c:pt idx="5">
                  <c:v>0.386226004963294</c:v>
                </c:pt>
                <c:pt idx="6">
                  <c:v>0.482279966648593</c:v>
                </c:pt>
                <c:pt idx="7">
                  <c:v>0.468313472463218</c:v>
                </c:pt>
                <c:pt idx="8">
                  <c:v>0.41331623064283</c:v>
                </c:pt>
                <c:pt idx="9">
                  <c:v>0.318355284100362</c:v>
                </c:pt>
                <c:pt idx="10">
                  <c:v>0.433321005113395</c:v>
                </c:pt>
                <c:pt idx="11">
                  <c:v>0.501722766277838</c:v>
                </c:pt>
              </c:numCache>
            </c:numRef>
          </c:val>
        </c:ser>
        <c:ser>
          <c:idx val="2"/>
          <c:order val="2"/>
          <c:tx>
            <c:strRef>
              <c:f>СФО!$E$1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СФО!$B$2:$B$13</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СФО!$E$2:$E$13</c:f>
              <c:numCache>
                <c:formatCode>General</c:formatCode>
                <c:ptCount val="12"/>
                <c:pt idx="0">
                  <c:v>0.630327070338515</c:v>
                </c:pt>
                <c:pt idx="1">
                  <c:v>9.82868368928462E-005</c:v>
                </c:pt>
                <c:pt idx="2">
                  <c:v>0.14836613938067</c:v>
                </c:pt>
                <c:pt idx="3">
                  <c:v>4.61756238838989E-049</c:v>
                </c:pt>
                <c:pt idx="4">
                  <c:v>0.388045388634605</c:v>
                </c:pt>
                <c:pt idx="5">
                  <c:v>0.300794223687128</c:v>
                </c:pt>
                <c:pt idx="6">
                  <c:v>0.0010319422769024</c:v>
                </c:pt>
                <c:pt idx="7">
                  <c:v>0.731230674226003</c:v>
                </c:pt>
                <c:pt idx="8">
                  <c:v>0.429224319578818</c:v>
                </c:pt>
                <c:pt idx="9">
                  <c:v>0.448611708850983</c:v>
                </c:pt>
                <c:pt idx="10">
                  <c:v>0.392601750417233</c:v>
                </c:pt>
                <c:pt idx="11">
                  <c:v>0.659382068579349</c:v>
                </c:pt>
              </c:numCache>
            </c:numRef>
          </c:val>
        </c:ser>
        <c:axId val="79898689"/>
        <c:axId val="80697482"/>
      </c:radarChart>
      <c:catAx>
        <c:axId val="79898689"/>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80697482"/>
        <c:crosses val="autoZero"/>
        <c:auto val="1"/>
        <c:lblAlgn val="ctr"/>
        <c:lblOffset val="100"/>
        <c:noMultiLvlLbl val="0"/>
      </c:catAx>
      <c:valAx>
        <c:axId val="80697482"/>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898689"/>
        <c:crosses val="autoZero"/>
        <c:crossBetween val="midCat"/>
      </c:valAx>
      <c:spPr>
        <a:noFill/>
        <a:ln w="0">
          <a:noFill/>
        </a:ln>
      </c:spPr>
    </c:plotArea>
    <c:legend>
      <c:legendPos val="r"/>
      <c:layout>
        <c:manualLayout>
          <c:xMode val="edge"/>
          <c:yMode val="edge"/>
          <c:x val="0.6917459932893"/>
          <c:y val="0.278762899210147"/>
          <c:w val="0.270158768615462"/>
          <c:h val="0.493921157337754"/>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ЦФО!$B$117</c:f>
              <c:strCache>
                <c:ptCount val="1"/>
                <c:pt idx="0">
                  <c:v>Белгородская область</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ЦФО!$C$117:$R$117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0.460919387418509</c:v>
                </c:pt>
              </c:numCache>
            </c:numRef>
          </c:val>
          <c:smooth val="0"/>
        </c:ser>
        <c:ser>
          <c:idx val="1"/>
          <c:order val="1"/>
          <c:tx>
            <c:strRef>
              <c:f>ЦФО!$B$118</c:f>
              <c:strCache>
                <c:ptCount val="1"/>
                <c:pt idx="0">
                  <c:v>Брянская область</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ЦФО!$C$118:$R$118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0.406579992277055</c:v>
                </c:pt>
              </c:numCache>
            </c:numRef>
          </c:val>
          <c:smooth val="0"/>
        </c:ser>
        <c:ser>
          <c:idx val="2"/>
          <c:order val="2"/>
          <c:tx>
            <c:strRef>
              <c:f>ЦФО!$B$119</c:f>
              <c:strCache>
                <c:ptCount val="1"/>
                <c:pt idx="0">
                  <c:v>Владимирская область</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ЦФО!$C$119:$R$119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0.41266984993615</c:v>
                </c:pt>
              </c:numCache>
            </c:numRef>
          </c:val>
          <c:smooth val="0"/>
        </c:ser>
        <c:ser>
          <c:idx val="3"/>
          <c:order val="3"/>
          <c:tx>
            <c:strRef>
              <c:f>ЦФО!$B$120</c:f>
              <c:strCache>
                <c:ptCount val="1"/>
                <c:pt idx="0">
                  <c:v>Воронежская область</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ЦФО!$C$120:$R$120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0.463883778640794</c:v>
                </c:pt>
              </c:numCache>
            </c:numRef>
          </c:val>
          <c:smooth val="0"/>
        </c:ser>
        <c:ser>
          <c:idx val="4"/>
          <c:order val="4"/>
          <c:tx>
            <c:strRef>
              <c:f>ЦФО!$B$121</c:f>
              <c:strCache>
                <c:ptCount val="1"/>
                <c:pt idx="0">
                  <c:v>Ивановская область</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ЦФО!$C$121:$R$121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0.434436224991542</c:v>
                </c:pt>
              </c:numCache>
            </c:numRef>
          </c:val>
          <c:smooth val="0"/>
        </c:ser>
        <c:ser>
          <c:idx val="5"/>
          <c:order val="5"/>
          <c:tx>
            <c:strRef>
              <c:f>ЦФО!$B$122</c:f>
              <c:strCache>
                <c:ptCount val="1"/>
                <c:pt idx="0">
                  <c:v>Калужская область</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ЦФО!$C$122:$R$122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0.401225618629692</c:v>
                </c:pt>
              </c:numCache>
            </c:numRef>
          </c:val>
          <c:smooth val="0"/>
        </c:ser>
        <c:ser>
          <c:idx val="6"/>
          <c:order val="6"/>
          <c:tx>
            <c:strRef>
              <c:f>ЦФО!$B$123</c:f>
              <c:strCache>
                <c:ptCount val="1"/>
                <c:pt idx="0">
                  <c:v>Костромская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ЦФО!$C$123:$R$123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0.405170730099859</c:v>
                </c:pt>
              </c:numCache>
            </c:numRef>
          </c:val>
          <c:smooth val="0"/>
        </c:ser>
        <c:ser>
          <c:idx val="7"/>
          <c:order val="7"/>
          <c:tx>
            <c:strRef>
              <c:f>ЦФО!$B$124</c:f>
              <c:strCache>
                <c:ptCount val="1"/>
                <c:pt idx="0">
                  <c:v>Курская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ЦФО!$C$124:$R$124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0.459123990494814</c:v>
                </c:pt>
              </c:numCache>
            </c:numRef>
          </c:val>
          <c:smooth val="0"/>
        </c:ser>
        <c:ser>
          <c:idx val="8"/>
          <c:order val="8"/>
          <c:tx>
            <c:strRef>
              <c:f>ЦФО!$B$125</c:f>
              <c:strCache>
                <c:ptCount val="1"/>
                <c:pt idx="0">
                  <c:v>Липецкая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ЦФО!$C$125:$R$125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0.386926514790712</c:v>
                </c:pt>
              </c:numCache>
            </c:numRef>
          </c:val>
          <c:smooth val="0"/>
        </c:ser>
        <c:ser>
          <c:idx val="9"/>
          <c:order val="9"/>
          <c:tx>
            <c:strRef>
              <c:f>ЦФО!$B$126</c:f>
              <c:strCache>
                <c:ptCount val="1"/>
                <c:pt idx="0">
                  <c:v>Московская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ЦФО!$C$126:$R$126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0.295600312152185</c:v>
                </c:pt>
              </c:numCache>
            </c:numRef>
          </c:val>
          <c:smooth val="0"/>
        </c:ser>
        <c:ser>
          <c:idx val="10"/>
          <c:order val="10"/>
          <c:tx>
            <c:strRef>
              <c:f>ЦФО!$B$127</c:f>
              <c:strCache>
                <c:ptCount val="1"/>
                <c:pt idx="0">
                  <c:v>Орловская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ЦФО!$C$127:$R$127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0.487937335044383</c:v>
                </c:pt>
              </c:numCache>
            </c:numRef>
          </c:val>
          <c:smooth val="0"/>
        </c:ser>
        <c:ser>
          <c:idx val="11"/>
          <c:order val="11"/>
          <c:tx>
            <c:strRef>
              <c:f>ЦФО!$B$128</c:f>
              <c:strCache>
                <c:ptCount val="1"/>
                <c:pt idx="0">
                  <c:v>Рязанская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ЦФО!$C$128:$R$128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0.447051342496299</c:v>
                </c:pt>
              </c:numCache>
            </c:numRef>
          </c:val>
          <c:smooth val="0"/>
        </c:ser>
        <c:ser>
          <c:idx val="12"/>
          <c:order val="12"/>
          <c:tx>
            <c:strRef>
              <c:f>ЦФО!$B$129</c:f>
              <c:strCache>
                <c:ptCount val="1"/>
                <c:pt idx="0">
                  <c:v>Смоленская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ЦФО!$C$129:$R$129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0.432810407182749</c:v>
                </c:pt>
              </c:numCache>
            </c:numRef>
          </c:val>
          <c:smooth val="0"/>
        </c:ser>
        <c:ser>
          <c:idx val="13"/>
          <c:order val="13"/>
          <c:tx>
            <c:strRef>
              <c:f>ЦФО!$B$130</c:f>
              <c:strCache>
                <c:ptCount val="1"/>
                <c:pt idx="0">
                  <c:v>Тамбовская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ЦФО!$C$130:$R$130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0.473666803887545</c:v>
                </c:pt>
              </c:numCache>
            </c:numRef>
          </c:val>
          <c:smooth val="0"/>
        </c:ser>
        <c:ser>
          <c:idx val="14"/>
          <c:order val="14"/>
          <c:tx>
            <c:strRef>
              <c:f>ЦФО!$B$131</c:f>
              <c:strCache>
                <c:ptCount val="1"/>
                <c:pt idx="0">
                  <c:v>Тверская область</c:v>
                </c:pt>
              </c:strCache>
            </c:strRef>
          </c:tx>
          <c:spPr>
            <a:solidFill>
              <a:srgbClr val="c0d2a7"/>
            </a:solidFill>
            <a:ln w="28440">
              <a:solidFill>
                <a:srgbClr val="c0d2a7"/>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ЦФО!$C$131:$R$131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0.406104292253778</c:v>
                </c:pt>
              </c:numCache>
            </c:numRef>
          </c:val>
          <c:smooth val="0"/>
        </c:ser>
        <c:ser>
          <c:idx val="15"/>
          <c:order val="15"/>
          <c:tx>
            <c:strRef>
              <c:f>ЦФО!$B$132</c:f>
              <c:strCache>
                <c:ptCount val="1"/>
                <c:pt idx="0">
                  <c:v>Тульская область</c:v>
                </c:pt>
              </c:strCache>
            </c:strRef>
          </c:tx>
          <c:spPr>
            <a:solidFill>
              <a:srgbClr val="b4aac5"/>
            </a:solidFill>
            <a:ln w="28440">
              <a:solidFill>
                <a:srgbClr val="b4aac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ЦФО!$C$132:$R$132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0.418651191352378</c:v>
                </c:pt>
              </c:numCache>
            </c:numRef>
          </c:val>
          <c:smooth val="0"/>
        </c:ser>
        <c:ser>
          <c:idx val="16"/>
          <c:order val="16"/>
          <c:tx>
            <c:strRef>
              <c:f>ЦФО!$B$133</c:f>
              <c:strCache>
                <c:ptCount val="1"/>
                <c:pt idx="0">
                  <c:v>Ярославская область</c:v>
                </c:pt>
              </c:strCache>
            </c:strRef>
          </c:tx>
          <c:spPr>
            <a:solidFill>
              <a:srgbClr val="a4cad8"/>
            </a:solidFill>
            <a:ln w="28440">
              <a:solidFill>
                <a:srgbClr val="a4cad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ЦФО!$C$133:$R$133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0.458506104615591</c:v>
                </c:pt>
              </c:numCache>
            </c:numRef>
          </c:val>
          <c:smooth val="0"/>
        </c:ser>
        <c:ser>
          <c:idx val="17"/>
          <c:order val="17"/>
          <c:tx>
            <c:strRef>
              <c:f>ЦФО!$B$134</c:f>
              <c:strCache>
                <c:ptCount val="1"/>
                <c:pt idx="0">
                  <c:v>г. Москва</c:v>
                </c:pt>
              </c:strCache>
            </c:strRef>
          </c:tx>
          <c:spPr>
            <a:solidFill>
              <a:srgbClr val="f5bda2"/>
            </a:solidFill>
            <a:ln w="28440">
              <a:solidFill>
                <a:srgbClr val="f5bd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ЦФО!$C$116:$R$116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ЦФО!$C$134:$R$134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0.428916413332982</c:v>
                </c:pt>
              </c:numCache>
            </c:numRef>
          </c:val>
          <c:smooth val="0"/>
        </c:ser>
        <c:hiLowLines>
          <c:spPr>
            <a:ln w="0">
              <a:noFill/>
            </a:ln>
          </c:spPr>
        </c:hiLowLines>
        <c:marker val="1"/>
        <c:axId val="29670432"/>
        <c:axId val="61609822"/>
      </c:lineChart>
      <c:catAx>
        <c:axId val="2967043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609822"/>
        <c:crosses val="autoZero"/>
        <c:auto val="1"/>
        <c:lblAlgn val="ctr"/>
        <c:lblOffset val="100"/>
        <c:noMultiLvlLbl val="0"/>
      </c:catAx>
      <c:valAx>
        <c:axId val="61609822"/>
        <c:scaling>
          <c:orientation val="minMax"/>
        </c:scaling>
        <c:delete val="0"/>
        <c:axPos val="l"/>
        <c:majorGridlines>
          <c:spPr>
            <a:ln w="9360">
              <a:solidFill>
                <a:srgbClr val="878787"/>
              </a:solidFill>
              <a:round/>
            </a:ln>
          </c:spPr>
        </c:majorGridlines>
        <c:numFmt formatCode="0.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67043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3619239073785"/>
          <c:y val="0.0517789777350396"/>
          <c:w val="0.338842975206612"/>
          <c:h val="0.891116206820031"/>
        </c:manualLayout>
      </c:layout>
      <c:radarChart>
        <c:radarStyle val="marker"/>
        <c:varyColors val="0"/>
        <c:ser>
          <c:idx val="0"/>
          <c:order val="0"/>
          <c:tx>
            <c:strRef>
              <c:f>СФО!$C$14</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СФО!$C$15:$C$26</c:f>
              <c:numCache>
                <c:formatCode>General</c:formatCode>
                <c:ptCount val="12"/>
                <c:pt idx="0">
                  <c:v>0.490936058050292</c:v>
                </c:pt>
                <c:pt idx="1">
                  <c:v>0.475667216685724</c:v>
                </c:pt>
                <c:pt idx="2">
                  <c:v>0.457798877091681</c:v>
                </c:pt>
                <c:pt idx="3">
                  <c:v>0.540662804802772</c:v>
                </c:pt>
                <c:pt idx="4">
                  <c:v>0.483670283950618</c:v>
                </c:pt>
                <c:pt idx="5">
                  <c:v>0.462937356143645</c:v>
                </c:pt>
                <c:pt idx="6">
                  <c:v>0.490423444465288</c:v>
                </c:pt>
                <c:pt idx="7">
                  <c:v>0.513509025354386</c:v>
                </c:pt>
                <c:pt idx="8">
                  <c:v>0.524548812624613</c:v>
                </c:pt>
                <c:pt idx="9">
                  <c:v>0.494497397418529</c:v>
                </c:pt>
                <c:pt idx="10">
                  <c:v>0.499007937954257</c:v>
                </c:pt>
                <c:pt idx="11">
                  <c:v>0.509720321851072</c:v>
                </c:pt>
              </c:numCache>
            </c:numRef>
          </c:val>
        </c:ser>
        <c:ser>
          <c:idx val="1"/>
          <c:order val="1"/>
          <c:tx>
            <c:strRef>
              <c:f>СФО!$D$14</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СФО!$D$15:$D$26</c:f>
              <c:numCache>
                <c:formatCode>General</c:formatCode>
                <c:ptCount val="12"/>
                <c:pt idx="0">
                  <c:v>0.562577781644883</c:v>
                </c:pt>
                <c:pt idx="1">
                  <c:v>0.511858314960991</c:v>
                </c:pt>
                <c:pt idx="2">
                  <c:v>0.523194964492161</c:v>
                </c:pt>
                <c:pt idx="3">
                  <c:v>0.450804778334551</c:v>
                </c:pt>
                <c:pt idx="4">
                  <c:v>0.424969762371262</c:v>
                </c:pt>
                <c:pt idx="5">
                  <c:v>0.513509025354386</c:v>
                </c:pt>
                <c:pt idx="6">
                  <c:v>0.487586663168807</c:v>
                </c:pt>
                <c:pt idx="7">
                  <c:v>0.506841950161343</c:v>
                </c:pt>
                <c:pt idx="8">
                  <c:v>0.513509025354386</c:v>
                </c:pt>
                <c:pt idx="9">
                  <c:v>0.464911373210514</c:v>
                </c:pt>
                <c:pt idx="10">
                  <c:v>0.551575736979369</c:v>
                </c:pt>
                <c:pt idx="11">
                  <c:v>0.483933118838714</c:v>
                </c:pt>
              </c:numCache>
            </c:numRef>
          </c:val>
        </c:ser>
        <c:ser>
          <c:idx val="2"/>
          <c:order val="2"/>
          <c:tx>
            <c:strRef>
              <c:f>СФО!$E$14</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СФО!$B$15:$B$26</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СФО!$E$15:$E$26</c:f>
              <c:numCache>
                <c:formatCode>General</c:formatCode>
                <c:ptCount val="12"/>
                <c:pt idx="0">
                  <c:v>0.1011252290877</c:v>
                </c:pt>
                <c:pt idx="1">
                  <c:v>0.265378684545907</c:v>
                </c:pt>
                <c:pt idx="2">
                  <c:v>0.159429817114905</c:v>
                </c:pt>
                <c:pt idx="3">
                  <c:v>0.174860547881773</c:v>
                </c:pt>
                <c:pt idx="4">
                  <c:v>0.270407589107551</c:v>
                </c:pt>
                <c:pt idx="5">
                  <c:v>0.268736726343735</c:v>
                </c:pt>
                <c:pt idx="6">
                  <c:v>0.314980262473718</c:v>
                </c:pt>
                <c:pt idx="7">
                  <c:v>0.36753579755314</c:v>
                </c:pt>
                <c:pt idx="8">
                  <c:v>0.206938319971203</c:v>
                </c:pt>
                <c:pt idx="9">
                  <c:v>0.446647719929004</c:v>
                </c:pt>
                <c:pt idx="10">
                  <c:v>0.491192001835632</c:v>
                </c:pt>
                <c:pt idx="11">
                  <c:v>0.594410273829322</c:v>
                </c:pt>
              </c:numCache>
            </c:numRef>
          </c:val>
        </c:ser>
        <c:axId val="63154226"/>
        <c:axId val="52854988"/>
      </c:radarChart>
      <c:catAx>
        <c:axId val="6315422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2854988"/>
        <c:crosses val="autoZero"/>
        <c:auto val="1"/>
        <c:lblAlgn val="ctr"/>
        <c:lblOffset val="100"/>
        <c:noMultiLvlLbl val="0"/>
      </c:catAx>
      <c:valAx>
        <c:axId val="52854988"/>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154226"/>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9472684616244"/>
          <c:y val="0.049181542107992"/>
          <c:w val="0.339012400849067"/>
          <c:h val="0.891119176357307"/>
        </c:manualLayout>
      </c:layout>
      <c:radarChart>
        <c:radarStyle val="marker"/>
        <c:varyColors val="0"/>
        <c:ser>
          <c:idx val="0"/>
          <c:order val="0"/>
          <c:tx>
            <c:strRef>
              <c:f>СФО!$C$27</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СФО!$C$28:$C$39</c:f>
              <c:numCache>
                <c:formatCode>General</c:formatCode>
                <c:ptCount val="12"/>
                <c:pt idx="0">
                  <c:v>0.0883883476483185</c:v>
                </c:pt>
                <c:pt idx="1">
                  <c:v>0.162104944331376</c:v>
                </c:pt>
                <c:pt idx="2">
                  <c:v>0.0441941738241592</c:v>
                </c:pt>
                <c:pt idx="3">
                  <c:v>0.22144187977559</c:v>
                </c:pt>
                <c:pt idx="4">
                  <c:v>0.359733395002705</c:v>
                </c:pt>
                <c:pt idx="5">
                  <c:v>0.183010711993203</c:v>
                </c:pt>
                <c:pt idx="6">
                  <c:v>0.353553390593274</c:v>
                </c:pt>
                <c:pt idx="7">
                  <c:v>0.263340258988709</c:v>
                </c:pt>
                <c:pt idx="8">
                  <c:v>0.313166109656032</c:v>
                </c:pt>
                <c:pt idx="9">
                  <c:v>0.313166109656032</c:v>
                </c:pt>
                <c:pt idx="10">
                  <c:v>0.213898756420651</c:v>
                </c:pt>
                <c:pt idx="11">
                  <c:v>0.225312615652708</c:v>
                </c:pt>
              </c:numCache>
            </c:numRef>
          </c:val>
        </c:ser>
        <c:ser>
          <c:idx val="1"/>
          <c:order val="1"/>
          <c:tx>
            <c:strRef>
              <c:f>СФО!$D$27</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СФО!$D$28:$D$39</c:f>
              <c:numCache>
                <c:formatCode>General</c:formatCode>
                <c:ptCount val="12"/>
                <c:pt idx="0">
                  <c:v>0.535706950237059</c:v>
                </c:pt>
                <c:pt idx="1">
                  <c:v>0.581829555765811</c:v>
                </c:pt>
                <c:pt idx="2">
                  <c:v>0.598525812417324</c:v>
                </c:pt>
                <c:pt idx="3">
                  <c:v>0.596397339655949</c:v>
                </c:pt>
                <c:pt idx="4">
                  <c:v>0.471049728892712</c:v>
                </c:pt>
                <c:pt idx="5">
                  <c:v>0.618843876514721</c:v>
                </c:pt>
                <c:pt idx="6">
                  <c:v>0.659719866711016</c:v>
                </c:pt>
                <c:pt idx="7">
                  <c:v>0.635208027348786</c:v>
                </c:pt>
                <c:pt idx="8">
                  <c:v>0.593769890388645</c:v>
                </c:pt>
                <c:pt idx="9">
                  <c:v>0.579814989742533</c:v>
                </c:pt>
                <c:pt idx="10">
                  <c:v>0.549666111720748</c:v>
                </c:pt>
                <c:pt idx="11">
                  <c:v>0.628412313178314</c:v>
                </c:pt>
              </c:numCache>
            </c:numRef>
          </c:val>
        </c:ser>
        <c:ser>
          <c:idx val="2"/>
          <c:order val="2"/>
          <c:tx>
            <c:strRef>
              <c:f>СФО!$E$27</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СФО!$B$28:$B$39</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СФО!$E$28:$E$39</c:f>
              <c:numCache>
                <c:formatCode>General</c:formatCode>
                <c:ptCount val="12"/>
                <c:pt idx="0">
                  <c:v>0.247426962526625</c:v>
                </c:pt>
                <c:pt idx="1">
                  <c:v>0.247426962526625</c:v>
                </c:pt>
                <c:pt idx="2">
                  <c:v>0.218374763948734</c:v>
                </c:pt>
                <c:pt idx="3">
                  <c:v>0.25</c:v>
                </c:pt>
                <c:pt idx="4">
                  <c:v>0.237019378584793</c:v>
                </c:pt>
                <c:pt idx="5">
                  <c:v>0.314980262473718</c:v>
                </c:pt>
                <c:pt idx="6">
                  <c:v>0.312728230871334</c:v>
                </c:pt>
                <c:pt idx="7">
                  <c:v>0.265191489592719</c:v>
                </c:pt>
                <c:pt idx="8">
                  <c:v>0.252561367490605</c:v>
                </c:pt>
                <c:pt idx="9">
                  <c:v>0.301291268554443</c:v>
                </c:pt>
                <c:pt idx="10">
                  <c:v>0.282373317716878</c:v>
                </c:pt>
                <c:pt idx="11">
                  <c:v>0.310464453018371</c:v>
                </c:pt>
              </c:numCache>
            </c:numRef>
          </c:val>
        </c:ser>
        <c:axId val="52266756"/>
        <c:axId val="24449037"/>
      </c:radarChart>
      <c:catAx>
        <c:axId val="5226675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4449037"/>
        <c:crosses val="autoZero"/>
        <c:auto val="1"/>
        <c:lblAlgn val="ctr"/>
        <c:lblOffset val="100"/>
        <c:noMultiLvlLbl val="0"/>
      </c:catAx>
      <c:valAx>
        <c:axId val="24449037"/>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2266756"/>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113488372093"/>
          <c:y val="0.0494047619047619"/>
          <c:w val="0.336893023255814"/>
          <c:h val="0.890625"/>
        </c:manualLayout>
      </c:layout>
      <c:radarChart>
        <c:radarStyle val="marker"/>
        <c:varyColors val="0"/>
        <c:ser>
          <c:idx val="0"/>
          <c:order val="0"/>
          <c:tx>
            <c:strRef>
              <c:f>СФО!$C$40</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СФО!$C$41:$C$52</c:f>
              <c:numCache>
                <c:formatCode>General</c:formatCode>
                <c:ptCount val="12"/>
                <c:pt idx="0">
                  <c:v>0.326691313473293</c:v>
                </c:pt>
                <c:pt idx="1">
                  <c:v>0.329419987933535</c:v>
                </c:pt>
                <c:pt idx="2">
                  <c:v>0.623300597137549</c:v>
                </c:pt>
                <c:pt idx="3">
                  <c:v>0.40444067418087</c:v>
                </c:pt>
                <c:pt idx="4">
                  <c:v>0.351111218934499</c:v>
                </c:pt>
                <c:pt idx="5">
                  <c:v>0.385285554179204</c:v>
                </c:pt>
                <c:pt idx="6">
                  <c:v>0.378404198242395</c:v>
                </c:pt>
                <c:pt idx="7">
                  <c:v>0.399980064166376</c:v>
                </c:pt>
                <c:pt idx="8">
                  <c:v>0.373712312158735</c:v>
                </c:pt>
                <c:pt idx="9">
                  <c:v>0.387427965479586</c:v>
                </c:pt>
                <c:pt idx="10">
                  <c:v>0.387427965479586</c:v>
                </c:pt>
                <c:pt idx="11">
                  <c:v>0.384218795322003</c:v>
                </c:pt>
              </c:numCache>
            </c:numRef>
          </c:val>
        </c:ser>
        <c:ser>
          <c:idx val="1"/>
          <c:order val="1"/>
          <c:tx>
            <c:strRef>
              <c:f>СФО!$D$40</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СФО!$D$41:$D$52</c:f>
              <c:numCache>
                <c:formatCode>General</c:formatCode>
                <c:ptCount val="12"/>
                <c:pt idx="0">
                  <c:v>0.482087998971248</c:v>
                </c:pt>
                <c:pt idx="1">
                  <c:v>0.457484532441718</c:v>
                </c:pt>
                <c:pt idx="2">
                  <c:v>0.598432013073045</c:v>
                </c:pt>
                <c:pt idx="3">
                  <c:v>0.378594698646722</c:v>
                </c:pt>
                <c:pt idx="4">
                  <c:v>0.341676806809735</c:v>
                </c:pt>
                <c:pt idx="5">
                  <c:v>0.418371691696452</c:v>
                </c:pt>
                <c:pt idx="6">
                  <c:v>0.361817309360095</c:v>
                </c:pt>
                <c:pt idx="7">
                  <c:v>0.407785491741388</c:v>
                </c:pt>
                <c:pt idx="8">
                  <c:v>0.328544474481182</c:v>
                </c:pt>
                <c:pt idx="9">
                  <c:v>0.373879470587052</c:v>
                </c:pt>
                <c:pt idx="10">
                  <c:v>0.349353287289211</c:v>
                </c:pt>
                <c:pt idx="11">
                  <c:v>0.300975203087725</c:v>
                </c:pt>
              </c:numCache>
            </c:numRef>
          </c:val>
        </c:ser>
        <c:ser>
          <c:idx val="2"/>
          <c:order val="2"/>
          <c:tx>
            <c:strRef>
              <c:f>СФО!$E$40</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СФО!$B$41:$B$52</c:f>
              <c:strCache>
                <c:ptCount val="12"/>
                <c:pt idx="0">
                  <c:v>Республика Алтай</c:v>
                </c:pt>
                <c:pt idx="1">
                  <c:v>Республика Бурятия</c:v>
                </c:pt>
                <c:pt idx="2">
                  <c:v>Республика Тыва</c:v>
                </c:pt>
                <c:pt idx="3">
                  <c:v>Республика Хакасия</c:v>
                </c:pt>
                <c:pt idx="4">
                  <c:v>Алтайский край</c:v>
                </c:pt>
                <c:pt idx="5">
                  <c:v>Забайкальский край</c:v>
                </c:pt>
                <c:pt idx="6">
                  <c:v>Красноярский край</c:v>
                </c:pt>
                <c:pt idx="7">
                  <c:v>Иркутская область</c:v>
                </c:pt>
                <c:pt idx="8">
                  <c:v>Кемеровская область</c:v>
                </c:pt>
                <c:pt idx="9">
                  <c:v>Новосибирская область </c:v>
                </c:pt>
                <c:pt idx="10">
                  <c:v>Омская область</c:v>
                </c:pt>
                <c:pt idx="11">
                  <c:v>Томская область</c:v>
                </c:pt>
              </c:strCache>
            </c:strRef>
          </c:cat>
          <c:val>
            <c:numRef>
              <c:f>СФО!$E$41:$E$52</c:f>
              <c:numCache>
                <c:formatCode>General</c:formatCode>
                <c:ptCount val="12"/>
                <c:pt idx="0">
                  <c:v>0.580039165374732</c:v>
                </c:pt>
                <c:pt idx="1">
                  <c:v>0.650344293306674</c:v>
                </c:pt>
                <c:pt idx="2">
                  <c:v>0.888787178503286</c:v>
                </c:pt>
                <c:pt idx="3">
                  <c:v>0.579086934492012</c:v>
                </c:pt>
                <c:pt idx="4">
                  <c:v>0.411731862565569</c:v>
                </c:pt>
                <c:pt idx="5">
                  <c:v>0.322342577109895</c:v>
                </c:pt>
                <c:pt idx="6">
                  <c:v>0.573690232216201</c:v>
                </c:pt>
                <c:pt idx="7">
                  <c:v>0.0257768935729782</c:v>
                </c:pt>
                <c:pt idx="8">
                  <c:v>0.464241685444954</c:v>
                </c:pt>
                <c:pt idx="9">
                  <c:v>0.634012887298264</c:v>
                </c:pt>
                <c:pt idx="10">
                  <c:v>0.0262491368398165</c:v>
                </c:pt>
                <c:pt idx="11">
                  <c:v>0.471768794510288</c:v>
                </c:pt>
              </c:numCache>
            </c:numRef>
          </c:val>
        </c:ser>
        <c:axId val="55747052"/>
        <c:axId val="54397369"/>
      </c:radarChart>
      <c:catAx>
        <c:axId val="55747052"/>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4397369"/>
        <c:crosses val="autoZero"/>
        <c:auto val="1"/>
        <c:lblAlgn val="ctr"/>
        <c:lblOffset val="100"/>
        <c:noMultiLvlLbl val="0"/>
      </c:catAx>
      <c:valAx>
        <c:axId val="54397369"/>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5747052"/>
        <c:crosses val="autoZero"/>
        <c:crossBetween val="midCat"/>
      </c:valAx>
      <c:spPr>
        <a:noFill/>
        <a:ln w="0">
          <a:noFill/>
        </a:ln>
      </c:spPr>
    </c:plotArea>
    <c:legend>
      <c:legendPos val="r"/>
      <c:layout>
        <c:manualLayout>
          <c:xMode val="edge"/>
          <c:yMode val="edge"/>
          <c:x val="0.668815011609989"/>
          <c:y val="0.319111273881463"/>
          <c:w val="0.296002970310363"/>
          <c:h val="0.346273576268083"/>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СФО!$B$55</c:f>
              <c:strCache>
                <c:ptCount val="1"/>
                <c:pt idx="0">
                  <c:v>Республика Алтай</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СФО!$C$55:$R$55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0.530131253916053</c:v>
                </c:pt>
              </c:numCache>
            </c:numRef>
          </c:val>
          <c:smooth val="0"/>
        </c:ser>
        <c:ser>
          <c:idx val="1"/>
          <c:order val="1"/>
          <c:tx>
            <c:strRef>
              <c:f>СФО!$B$56</c:f>
              <c:strCache>
                <c:ptCount val="1"/>
                <c:pt idx="0">
                  <c:v>Республика Бурятия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СФО!$C$56:$R$56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0.160362911968218</c:v>
                </c:pt>
              </c:numCache>
            </c:numRef>
          </c:val>
          <c:smooth val="0"/>
        </c:ser>
        <c:ser>
          <c:idx val="2"/>
          <c:order val="2"/>
          <c:tx>
            <c:strRef>
              <c:f>СФО!$B$57</c:f>
              <c:strCache>
                <c:ptCount val="1"/>
                <c:pt idx="0">
                  <c:v>Республика Тыва</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СФО!$C$57:$R$57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0.271216770883311</c:v>
                </c:pt>
              </c:numCache>
            </c:numRef>
          </c:val>
          <c:smooth val="0"/>
        </c:ser>
        <c:ser>
          <c:idx val="3"/>
          <c:order val="3"/>
          <c:tx>
            <c:strRef>
              <c:f>СФО!$B$58</c:f>
              <c:strCache>
                <c:ptCount val="1"/>
                <c:pt idx="0">
                  <c:v>Республика Хакасия</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СФО!$C$58:$R$58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0.225638238606006</c:v>
                </c:pt>
              </c:numCache>
            </c:numRef>
          </c:val>
          <c:smooth val="0"/>
        </c:ser>
        <c:ser>
          <c:idx val="4"/>
          <c:order val="4"/>
          <c:tx>
            <c:strRef>
              <c:f>СФО!$B$59</c:f>
              <c:strCache>
                <c:ptCount val="1"/>
                <c:pt idx="0">
                  <c:v>Алтайский край</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СФО!$C$59:$R$59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0.438382323893694</c:v>
                </c:pt>
              </c:numCache>
            </c:numRef>
          </c:val>
          <c:smooth val="0"/>
        </c:ser>
        <c:ser>
          <c:idx val="5"/>
          <c:order val="5"/>
          <c:tx>
            <c:strRef>
              <c:f>СФО!$B$60</c:f>
              <c:strCache>
                <c:ptCount val="1"/>
                <c:pt idx="0">
                  <c:v>Забайкальский край</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СФО!$C$60:$R$60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0.335141085554883</c:v>
                </c:pt>
              </c:numCache>
            </c:numRef>
          </c:val>
          <c:smooth val="0"/>
        </c:ser>
        <c:ser>
          <c:idx val="6"/>
          <c:order val="6"/>
          <c:tx>
            <c:strRef>
              <c:f>СФО!$B$61</c:f>
              <c:strCache>
                <c:ptCount val="1"/>
                <c:pt idx="0">
                  <c:v>Красноярский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СФО!$C$61:$R$61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0.330271034421266</c:v>
                </c:pt>
              </c:numCache>
            </c:numRef>
          </c:val>
          <c:smooth val="0"/>
        </c:ser>
        <c:ser>
          <c:idx val="7"/>
          <c:order val="7"/>
          <c:tx>
            <c:strRef>
              <c:f>СФО!$B$62</c:f>
              <c:strCache>
                <c:ptCount val="1"/>
                <c:pt idx="0">
                  <c:v>Иркутская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СФО!$C$62:$R$62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0.536518350402981</c:v>
                </c:pt>
              </c:numCache>
            </c:numRef>
          </c:val>
          <c:smooth val="0"/>
        </c:ser>
        <c:ser>
          <c:idx val="8"/>
          <c:order val="8"/>
          <c:tx>
            <c:strRef>
              <c:f>СФО!$B$63</c:f>
              <c:strCache>
                <c:ptCount val="1"/>
                <c:pt idx="0">
                  <c:v>Кемеровская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СФО!$C$63:$R$63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0.392485191785932</c:v>
                </c:pt>
              </c:numCache>
            </c:numRef>
          </c:val>
          <c:smooth val="0"/>
        </c:ser>
        <c:ser>
          <c:idx val="9"/>
          <c:order val="9"/>
          <c:tx>
            <c:strRef>
              <c:f>СФО!$B$64</c:f>
              <c:strCache>
                <c:ptCount val="1"/>
                <c:pt idx="0">
                  <c:v>Новосибирская область </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СФО!$C$64:$R$64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0.428015210757307</c:v>
                </c:pt>
              </c:numCache>
            </c:numRef>
          </c:val>
          <c:smooth val="0"/>
        </c:ser>
        <c:ser>
          <c:idx val="10"/>
          <c:order val="10"/>
          <c:tx>
            <c:strRef>
              <c:f>СФО!$B$65</c:f>
              <c:strCache>
                <c:ptCount val="1"/>
                <c:pt idx="0">
                  <c:v>Омская область</c:v>
                </c:pt>
              </c:strCache>
            </c:strRef>
          </c:tx>
          <c:spPr>
            <a:solidFill>
              <a:srgbClr val="8cbfd2"/>
            </a:solidFill>
            <a:ln w="28440">
              <a:solidFill>
                <a:srgbClr val="8cbfd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СФО!$C$65:$R$65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0.482797136766879</c:v>
                </c:pt>
              </c:numCache>
            </c:numRef>
          </c:val>
          <c:smooth val="0"/>
        </c:ser>
        <c:ser>
          <c:idx val="11"/>
          <c:order val="11"/>
          <c:tx>
            <c:strRef>
              <c:f>СФО!$B$66</c:f>
              <c:strCache>
                <c:ptCount val="1"/>
                <c:pt idx="0">
                  <c:v>Томская область</c:v>
                </c:pt>
              </c:strCache>
            </c:strRef>
          </c:tx>
          <c:spPr>
            <a:solidFill>
              <a:srgbClr val="f5b089"/>
            </a:solidFill>
            <a:ln w="28440">
              <a:solidFill>
                <a:srgbClr val="f5b08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СФО!$C$54:$R$54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СФО!$C$66:$R$66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0.53991008843796</c:v>
                </c:pt>
              </c:numCache>
            </c:numRef>
          </c:val>
          <c:smooth val="0"/>
        </c:ser>
        <c:hiLowLines>
          <c:spPr>
            <a:ln w="0">
              <a:noFill/>
            </a:ln>
          </c:spPr>
        </c:hiLowLines>
        <c:marker val="1"/>
        <c:axId val="68153160"/>
        <c:axId val="33222667"/>
      </c:lineChart>
      <c:catAx>
        <c:axId val="6815316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222667"/>
        <c:crosses val="autoZero"/>
        <c:auto val="1"/>
        <c:lblAlgn val="ctr"/>
        <c:lblOffset val="100"/>
        <c:noMultiLvlLbl val="0"/>
      </c:catAx>
      <c:valAx>
        <c:axId val="33222667"/>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8153160"/>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СФО!$B$96</c:f>
              <c:strCache>
                <c:ptCount val="1"/>
                <c:pt idx="0">
                  <c:v>Республика Алтай</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СФО!$C$96:$R$96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0.384879689594292</c:v>
                </c:pt>
              </c:numCache>
            </c:numRef>
          </c:val>
          <c:smooth val="0"/>
        </c:ser>
        <c:ser>
          <c:idx val="1"/>
          <c:order val="1"/>
          <c:tx>
            <c:strRef>
              <c:f>СФО!$B$97</c:f>
              <c:strCache>
                <c:ptCount val="1"/>
                <c:pt idx="0">
                  <c:v>Республика Бурятия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СФО!$C$97:$R$97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0.417634738730874</c:v>
                </c:pt>
              </c:numCache>
            </c:numRef>
          </c:val>
          <c:smooth val="0"/>
        </c:ser>
        <c:ser>
          <c:idx val="2"/>
          <c:order val="2"/>
          <c:tx>
            <c:strRef>
              <c:f>СФО!$B$98</c:f>
              <c:strCache>
                <c:ptCount val="1"/>
                <c:pt idx="0">
                  <c:v>Республика Тыва</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СФО!$C$98:$R$98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0.380141219566249</c:v>
                </c:pt>
              </c:numCache>
            </c:numRef>
          </c:val>
          <c:smooth val="0"/>
        </c:ser>
        <c:ser>
          <c:idx val="3"/>
          <c:order val="3"/>
          <c:tx>
            <c:strRef>
              <c:f>СФО!$B$99</c:f>
              <c:strCache>
                <c:ptCount val="1"/>
                <c:pt idx="0">
                  <c:v>Республика Хакасия</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СФО!$C$99:$R$99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0.388776043673032</c:v>
                </c:pt>
              </c:numCache>
            </c:numRef>
          </c:val>
          <c:smooth val="0"/>
        </c:ser>
        <c:ser>
          <c:idx val="4"/>
          <c:order val="4"/>
          <c:tx>
            <c:strRef>
              <c:f>СФО!$B$100</c:f>
              <c:strCache>
                <c:ptCount val="1"/>
                <c:pt idx="0">
                  <c:v>Алтайский край</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СФО!$C$100:$R$100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0.393015878476477</c:v>
                </c:pt>
              </c:numCache>
            </c:numRef>
          </c:val>
          <c:smooth val="0"/>
        </c:ser>
        <c:ser>
          <c:idx val="5"/>
          <c:order val="5"/>
          <c:tx>
            <c:strRef>
              <c:f>СФО!$B$101</c:f>
              <c:strCache>
                <c:ptCount val="1"/>
                <c:pt idx="0">
                  <c:v>Забайкальский край</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СФО!$C$101:$R$101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0.415061035947256</c:v>
                </c:pt>
              </c:numCache>
            </c:numRef>
          </c:val>
          <c:smooth val="0"/>
        </c:ser>
        <c:ser>
          <c:idx val="6"/>
          <c:order val="6"/>
          <c:tx>
            <c:strRef>
              <c:f>СФО!$B$102</c:f>
              <c:strCache>
                <c:ptCount val="1"/>
                <c:pt idx="0">
                  <c:v>Красноярский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СФО!$C$102:$R$102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0.430996790035938</c:v>
                </c:pt>
              </c:numCache>
            </c:numRef>
          </c:val>
          <c:smooth val="0"/>
        </c:ser>
        <c:ser>
          <c:idx val="7"/>
          <c:order val="7"/>
          <c:tx>
            <c:strRef>
              <c:f>СФО!$B$103</c:f>
              <c:strCache>
                <c:ptCount val="1"/>
                <c:pt idx="0">
                  <c:v>Иркутская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СФО!$C$103:$R$103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0.46262892435629</c:v>
                </c:pt>
              </c:numCache>
            </c:numRef>
          </c:val>
          <c:smooth val="0"/>
        </c:ser>
        <c:ser>
          <c:idx val="8"/>
          <c:order val="8"/>
          <c:tx>
            <c:strRef>
              <c:f>СФО!$B$104</c:f>
              <c:strCache>
                <c:ptCount val="1"/>
                <c:pt idx="0">
                  <c:v>Кемеровская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СФО!$C$104:$R$104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0.414998719316734</c:v>
                </c:pt>
              </c:numCache>
            </c:numRef>
          </c:val>
          <c:smooth val="0"/>
        </c:ser>
        <c:ser>
          <c:idx val="9"/>
          <c:order val="9"/>
          <c:tx>
            <c:strRef>
              <c:f>СФО!$B$105</c:f>
              <c:strCache>
                <c:ptCount val="1"/>
                <c:pt idx="0">
                  <c:v>Новосибирская область </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СФО!$C$105:$R$105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0.468685496852682</c:v>
                </c:pt>
              </c:numCache>
            </c:numRef>
          </c:val>
          <c:smooth val="0"/>
        </c:ser>
        <c:ser>
          <c:idx val="10"/>
          <c:order val="10"/>
          <c:tx>
            <c:strRef>
              <c:f>СФО!$B$106</c:f>
              <c:strCache>
                <c:ptCount val="1"/>
                <c:pt idx="0">
                  <c:v>Омская область</c:v>
                </c:pt>
              </c:strCache>
            </c:strRef>
          </c:tx>
          <c:spPr>
            <a:solidFill>
              <a:srgbClr val="8cbfd2"/>
            </a:solidFill>
            <a:ln w="28440">
              <a:solidFill>
                <a:srgbClr val="8cbfd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СФО!$C$106:$R$106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0.513925225589753</c:v>
                </c:pt>
              </c:numCache>
            </c:numRef>
          </c:val>
          <c:smooth val="0"/>
        </c:ser>
        <c:ser>
          <c:idx val="11"/>
          <c:order val="11"/>
          <c:tx>
            <c:strRef>
              <c:f>СФО!$B$107</c:f>
              <c:strCache>
                <c:ptCount val="1"/>
                <c:pt idx="0">
                  <c:v>Томская область</c:v>
                </c:pt>
              </c:strCache>
            </c:strRef>
          </c:tx>
          <c:spPr>
            <a:solidFill>
              <a:srgbClr val="f5b089"/>
            </a:solidFill>
            <a:ln w="28440">
              <a:solidFill>
                <a:srgbClr val="f5b08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СФО!$C$95:$R$95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СФО!$C$107:$R$107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0.529354571506369</c:v>
                </c:pt>
              </c:numCache>
            </c:numRef>
          </c:val>
          <c:smooth val="0"/>
        </c:ser>
        <c:hiLowLines>
          <c:spPr>
            <a:ln w="0">
              <a:noFill/>
            </a:ln>
          </c:spPr>
        </c:hiLowLines>
        <c:marker val="1"/>
        <c:axId val="47781629"/>
        <c:axId val="33193001"/>
      </c:lineChart>
      <c:catAx>
        <c:axId val="4778162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193001"/>
        <c:crosses val="autoZero"/>
        <c:auto val="1"/>
        <c:lblAlgn val="ctr"/>
        <c:lblOffset val="100"/>
        <c:noMultiLvlLbl val="0"/>
      </c:catAx>
      <c:valAx>
        <c:axId val="33193001"/>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7781629"/>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СФО!$B$135</c:f>
              <c:strCache>
                <c:ptCount val="1"/>
                <c:pt idx="0">
                  <c:v>Республика Алтай</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СФО!$C$135:$R$135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0.290507420137334</c:v>
                </c:pt>
              </c:numCache>
            </c:numRef>
          </c:val>
          <c:smooth val="0"/>
        </c:ser>
        <c:ser>
          <c:idx val="1"/>
          <c:order val="1"/>
          <c:tx>
            <c:strRef>
              <c:f>СФО!$B$136</c:f>
              <c:strCache>
                <c:ptCount val="1"/>
                <c:pt idx="0">
                  <c:v>Республика Бурятия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СФО!$C$136:$R$136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0.330453820874604</c:v>
                </c:pt>
              </c:numCache>
            </c:numRef>
          </c:val>
          <c:smooth val="0"/>
        </c:ser>
        <c:ser>
          <c:idx val="2"/>
          <c:order val="2"/>
          <c:tx>
            <c:strRef>
              <c:f>СФО!$B$137</c:f>
              <c:strCache>
                <c:ptCount val="1"/>
                <c:pt idx="0">
                  <c:v>Республика Тыва</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СФО!$C$137:$R$137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0.287031583396739</c:v>
                </c:pt>
              </c:numCache>
            </c:numRef>
          </c:val>
          <c:smooth val="0"/>
        </c:ser>
        <c:ser>
          <c:idx val="3"/>
          <c:order val="3"/>
          <c:tx>
            <c:strRef>
              <c:f>СФО!$B$138</c:f>
              <c:strCache>
                <c:ptCount val="1"/>
                <c:pt idx="0">
                  <c:v>Республика Хакасия</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СФО!$C$138:$R$138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0.35594640647718</c:v>
                </c:pt>
              </c:numCache>
            </c:numRef>
          </c:val>
          <c:smooth val="0"/>
        </c:ser>
        <c:ser>
          <c:idx val="4"/>
          <c:order val="4"/>
          <c:tx>
            <c:strRef>
              <c:f>СФО!$B$139</c:f>
              <c:strCache>
                <c:ptCount val="1"/>
                <c:pt idx="0">
                  <c:v>Алтайский край</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СФО!$C$139:$R$139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0.355934167493403</c:v>
                </c:pt>
              </c:numCache>
            </c:numRef>
          </c:val>
          <c:smooth val="0"/>
        </c:ser>
        <c:ser>
          <c:idx val="5"/>
          <c:order val="5"/>
          <c:tx>
            <c:strRef>
              <c:f>СФО!$B$140</c:f>
              <c:strCache>
                <c:ptCount val="1"/>
                <c:pt idx="0">
                  <c:v>Забайкальский край</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СФО!$C$140:$R$140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0.372278283660547</c:v>
                </c:pt>
              </c:numCache>
            </c:numRef>
          </c:val>
          <c:smooth val="0"/>
        </c:ser>
        <c:ser>
          <c:idx val="6"/>
          <c:order val="6"/>
          <c:tx>
            <c:strRef>
              <c:f>СФО!$B$141</c:f>
              <c:strCache>
                <c:ptCount val="1"/>
                <c:pt idx="0">
                  <c:v>Красноярский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СФО!$C$141:$R$141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0.442000496058541</c:v>
                </c:pt>
              </c:numCache>
            </c:numRef>
          </c:val>
          <c:smooth val="0"/>
        </c:ser>
        <c:ser>
          <c:idx val="7"/>
          <c:order val="7"/>
          <c:tx>
            <c:strRef>
              <c:f>СФО!$B$142</c:f>
              <c:strCache>
                <c:ptCount val="1"/>
                <c:pt idx="0">
                  <c:v>Иркутская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СФО!$C$142:$R$142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0.387913258643405</c:v>
                </c:pt>
              </c:numCache>
            </c:numRef>
          </c:val>
          <c:smooth val="0"/>
        </c:ser>
        <c:ser>
          <c:idx val="8"/>
          <c:order val="8"/>
          <c:tx>
            <c:strRef>
              <c:f>СФО!$B$143</c:f>
              <c:strCache>
                <c:ptCount val="1"/>
                <c:pt idx="0">
                  <c:v>Кемеровская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СФО!$C$143:$R$143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0.38649912251176</c:v>
                </c:pt>
              </c:numCache>
            </c:numRef>
          </c:val>
          <c:smooth val="0"/>
        </c:ser>
        <c:ser>
          <c:idx val="9"/>
          <c:order val="9"/>
          <c:tx>
            <c:strRef>
              <c:f>СФО!$B$144</c:f>
              <c:strCache>
                <c:ptCount val="1"/>
                <c:pt idx="0">
                  <c:v>Новосибирская область </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СФО!$C$144:$R$144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0.398090789317669</c:v>
                </c:pt>
              </c:numCache>
            </c:numRef>
          </c:val>
          <c:smooth val="0"/>
        </c:ser>
        <c:ser>
          <c:idx val="10"/>
          <c:order val="10"/>
          <c:tx>
            <c:strRef>
              <c:f>СФО!$B$145</c:f>
              <c:strCache>
                <c:ptCount val="1"/>
                <c:pt idx="0">
                  <c:v>Омская область</c:v>
                </c:pt>
              </c:strCache>
            </c:strRef>
          </c:tx>
          <c:spPr>
            <a:solidFill>
              <a:srgbClr val="8cbfd2"/>
            </a:solidFill>
            <a:ln w="28440">
              <a:solidFill>
                <a:srgbClr val="8cbfd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СФО!$C$145:$R$145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0.348646061952759</c:v>
                </c:pt>
              </c:numCache>
            </c:numRef>
          </c:val>
          <c:smooth val="0"/>
        </c:ser>
        <c:ser>
          <c:idx val="11"/>
          <c:order val="11"/>
          <c:tx>
            <c:strRef>
              <c:f>СФО!$B$146</c:f>
              <c:strCache>
                <c:ptCount val="1"/>
                <c:pt idx="0">
                  <c:v>Томская область</c:v>
                </c:pt>
              </c:strCache>
            </c:strRef>
          </c:tx>
          <c:spPr>
            <a:solidFill>
              <a:srgbClr val="f5b089"/>
            </a:solidFill>
            <a:ln w="28440">
              <a:solidFill>
                <a:srgbClr val="f5b08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СФО!$C$134:$R$134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СФО!$C$146:$R$146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0.388063127283131</c:v>
                </c:pt>
              </c:numCache>
            </c:numRef>
          </c:val>
          <c:smooth val="0"/>
        </c:ser>
        <c:hiLowLines>
          <c:spPr>
            <a:ln w="0">
              <a:noFill/>
            </a:ln>
          </c:spPr>
        </c:hiLowLines>
        <c:marker val="1"/>
        <c:axId val="56772568"/>
        <c:axId val="66180220"/>
      </c:lineChart>
      <c:catAx>
        <c:axId val="5677256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6180220"/>
        <c:crosses val="autoZero"/>
        <c:auto val="1"/>
        <c:lblAlgn val="ctr"/>
        <c:lblOffset val="100"/>
        <c:noMultiLvlLbl val="0"/>
      </c:catAx>
      <c:valAx>
        <c:axId val="66180220"/>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772568"/>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СФО!$B$168</c:f>
              <c:strCache>
                <c:ptCount val="1"/>
                <c:pt idx="0">
                  <c:v>Республика Алтай</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СФО!$C$168:$R$168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0.462939492606424</c:v>
                </c:pt>
              </c:numCache>
            </c:numRef>
          </c:val>
          <c:smooth val="0"/>
        </c:ser>
        <c:ser>
          <c:idx val="1"/>
          <c:order val="1"/>
          <c:tx>
            <c:strRef>
              <c:f>СФО!$B$169</c:f>
              <c:strCache>
                <c:ptCount val="1"/>
                <c:pt idx="0">
                  <c:v>Республика Бурятия</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СФО!$C$169:$R$169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0.479082937893976</c:v>
                </c:pt>
              </c:numCache>
            </c:numRef>
          </c:val>
          <c:smooth val="0"/>
        </c:ser>
        <c:ser>
          <c:idx val="2"/>
          <c:order val="2"/>
          <c:tx>
            <c:strRef>
              <c:f>СФО!$B$170</c:f>
              <c:strCache>
                <c:ptCount val="1"/>
                <c:pt idx="0">
                  <c:v>Республика Тыва</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СФО!$C$170:$R$170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0.70350659623796</c:v>
                </c:pt>
              </c:numCache>
            </c:numRef>
          </c:val>
          <c:smooth val="0"/>
        </c:ser>
        <c:ser>
          <c:idx val="3"/>
          <c:order val="3"/>
          <c:tx>
            <c:strRef>
              <c:f>СФО!$B$171</c:f>
              <c:strCache>
                <c:ptCount val="1"/>
                <c:pt idx="0">
                  <c:v>Республика Хакасия</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СФО!$C$171:$R$171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0.454040769106535</c:v>
                </c:pt>
              </c:numCache>
            </c:numRef>
          </c:val>
          <c:smooth val="0"/>
        </c:ser>
        <c:ser>
          <c:idx val="4"/>
          <c:order val="4"/>
          <c:tx>
            <c:strRef>
              <c:f>СФО!$B$172</c:f>
              <c:strCache>
                <c:ptCount val="1"/>
                <c:pt idx="0">
                  <c:v>Алтайский край</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СФО!$C$172:$R$172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0.368173296103268</c:v>
                </c:pt>
              </c:numCache>
            </c:numRef>
          </c:val>
          <c:smooth val="0"/>
        </c:ser>
        <c:ser>
          <c:idx val="5"/>
          <c:order val="5"/>
          <c:tx>
            <c:strRef>
              <c:f>СФО!$B$173</c:f>
              <c:strCache>
                <c:ptCount val="1"/>
                <c:pt idx="0">
                  <c:v>Забайкальский край</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СФО!$C$173:$R$173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0.375333274328517</c:v>
                </c:pt>
              </c:numCache>
            </c:numRef>
          </c:val>
          <c:smooth val="0"/>
        </c:ser>
        <c:ser>
          <c:idx val="6"/>
          <c:order val="6"/>
          <c:tx>
            <c:strRef>
              <c:f>СФО!$B$174</c:f>
              <c:strCache>
                <c:ptCount val="1"/>
                <c:pt idx="0">
                  <c:v>Красноярский край</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СФО!$C$174:$R$174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0.437970579939563</c:v>
                </c:pt>
              </c:numCache>
            </c:numRef>
          </c:val>
          <c:smooth val="0"/>
        </c:ser>
        <c:ser>
          <c:idx val="7"/>
          <c:order val="7"/>
          <c:tx>
            <c:strRef>
              <c:f>СФО!$B$175</c:f>
              <c:strCache>
                <c:ptCount val="1"/>
                <c:pt idx="0">
                  <c:v>Иркутская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СФО!$C$175:$R$175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0.277847483160247</c:v>
                </c:pt>
              </c:numCache>
            </c:numRef>
          </c:val>
          <c:smooth val="0"/>
        </c:ser>
        <c:ser>
          <c:idx val="8"/>
          <c:order val="8"/>
          <c:tx>
            <c:strRef>
              <c:f>СФО!$B$176</c:f>
              <c:strCache>
                <c:ptCount val="1"/>
                <c:pt idx="0">
                  <c:v>Кемеровская область</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СФО!$C$176:$R$176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0.38883282402829</c:v>
                </c:pt>
              </c:numCache>
            </c:numRef>
          </c:val>
          <c:smooth val="0"/>
        </c:ser>
        <c:ser>
          <c:idx val="9"/>
          <c:order val="9"/>
          <c:tx>
            <c:strRef>
              <c:f>СФО!$B$177</c:f>
              <c:strCache>
                <c:ptCount val="1"/>
                <c:pt idx="0">
                  <c:v>Новосибирская область </c:v>
                </c:pt>
              </c:strCache>
            </c:strRef>
          </c:tx>
          <c:spPr>
            <a:solidFill>
              <a:srgbClr val="a596b9"/>
            </a:solidFill>
            <a:ln w="28440">
              <a:solidFill>
                <a:srgbClr val="a596b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СФО!$C$177:$R$177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0.465106774454967</c:v>
                </c:pt>
              </c:numCache>
            </c:numRef>
          </c:val>
          <c:smooth val="0"/>
        </c:ser>
        <c:ser>
          <c:idx val="10"/>
          <c:order val="10"/>
          <c:tx>
            <c:strRef>
              <c:f>СФО!$B$178</c:f>
              <c:strCache>
                <c:ptCount val="1"/>
                <c:pt idx="0">
                  <c:v>Омская область</c:v>
                </c:pt>
              </c:strCache>
            </c:strRef>
          </c:tx>
          <c:spPr>
            <a:solidFill>
              <a:srgbClr val="8cbfd2"/>
            </a:solidFill>
            <a:ln w="28440">
              <a:solidFill>
                <a:srgbClr val="8cbfd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СФО!$C$178:$R$178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0.254343463202871</c:v>
                </c:pt>
              </c:numCache>
            </c:numRef>
          </c:val>
          <c:smooth val="0"/>
        </c:ser>
        <c:ser>
          <c:idx val="11"/>
          <c:order val="11"/>
          <c:tx>
            <c:strRef>
              <c:f>СФО!$B$179</c:f>
              <c:strCache>
                <c:ptCount val="1"/>
                <c:pt idx="0">
                  <c:v>Томская область</c:v>
                </c:pt>
              </c:strCache>
            </c:strRef>
          </c:tx>
          <c:spPr>
            <a:solidFill>
              <a:srgbClr val="f5b089"/>
            </a:solidFill>
            <a:ln w="28440">
              <a:solidFill>
                <a:srgbClr val="f5b089"/>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СФО!$C$167:$R$167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СФО!$C$179:$R$179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0.385654264306672</c:v>
                </c:pt>
              </c:numCache>
            </c:numRef>
          </c:val>
          <c:smooth val="0"/>
        </c:ser>
        <c:hiLowLines>
          <c:spPr>
            <a:ln w="0">
              <a:noFill/>
            </a:ln>
          </c:spPr>
        </c:hiLowLines>
        <c:marker val="1"/>
        <c:axId val="14254141"/>
        <c:axId val="85767845"/>
      </c:lineChart>
      <c:catAx>
        <c:axId val="1425414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767845"/>
        <c:crosses val="autoZero"/>
        <c:auto val="1"/>
        <c:lblAlgn val="ctr"/>
        <c:lblOffset val="100"/>
        <c:noMultiLvlLbl val="0"/>
      </c:catAx>
      <c:valAx>
        <c:axId val="85767845"/>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254141"/>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5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ДФО!$C$1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ДФО!$C$2:$C$10</c:f>
              <c:numCache>
                <c:formatCode>General</c:formatCode>
                <c:ptCount val="9"/>
                <c:pt idx="0">
                  <c:v>0.393681650094635</c:v>
                </c:pt>
                <c:pt idx="1">
                  <c:v>0.456749710505716</c:v>
                </c:pt>
                <c:pt idx="2">
                  <c:v>0.346249230268554</c:v>
                </c:pt>
                <c:pt idx="3">
                  <c:v>0.165018260459936</c:v>
                </c:pt>
                <c:pt idx="4">
                  <c:v>0.694110393423551</c:v>
                </c:pt>
                <c:pt idx="5">
                  <c:v>0.286291782506212</c:v>
                </c:pt>
                <c:pt idx="6">
                  <c:v>0.415463593320519</c:v>
                </c:pt>
                <c:pt idx="7">
                  <c:v>0.40837004774298</c:v>
                </c:pt>
                <c:pt idx="8">
                  <c:v>0.461259741893637</c:v>
                </c:pt>
              </c:numCache>
            </c:numRef>
          </c:val>
        </c:ser>
        <c:ser>
          <c:idx val="1"/>
          <c:order val="1"/>
          <c:tx>
            <c:strRef>
              <c:f>ДФО!$D$1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ДФО!$D$2:$D$10</c:f>
              <c:numCache>
                <c:formatCode>General</c:formatCode>
                <c:ptCount val="9"/>
                <c:pt idx="0">
                  <c:v>0.658100534551623</c:v>
                </c:pt>
                <c:pt idx="1">
                  <c:v>0.514991333846906</c:v>
                </c:pt>
                <c:pt idx="2">
                  <c:v>0.481227515549254</c:v>
                </c:pt>
                <c:pt idx="3">
                  <c:v>0.531078859521129</c:v>
                </c:pt>
                <c:pt idx="4">
                  <c:v>0.890758672271578</c:v>
                </c:pt>
                <c:pt idx="5">
                  <c:v>0.805881848728123</c:v>
                </c:pt>
                <c:pt idx="6">
                  <c:v>0.741880412509082</c:v>
                </c:pt>
                <c:pt idx="7">
                  <c:v>0.567659049404527</c:v>
                </c:pt>
                <c:pt idx="8">
                  <c:v>0.756495156310978</c:v>
                </c:pt>
              </c:numCache>
            </c:numRef>
          </c:val>
        </c:ser>
        <c:ser>
          <c:idx val="2"/>
          <c:order val="2"/>
          <c:tx>
            <c:strRef>
              <c:f>ДФО!$E$1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ДФО!$B$2:$B$10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ДФО!$E$2:$E$10</c:f>
              <c:numCache>
                <c:formatCode>General</c:formatCode>
                <c:ptCount val="9"/>
                <c:pt idx="0">
                  <c:v>0.361240472417508</c:v>
                </c:pt>
                <c:pt idx="1">
                  <c:v>0.00418806494169388</c:v>
                </c:pt>
                <c:pt idx="2">
                  <c:v>0.618967619224171</c:v>
                </c:pt>
                <c:pt idx="3">
                  <c:v>0.22597142042038</c:v>
                </c:pt>
                <c:pt idx="4">
                  <c:v>0.545827538530814</c:v>
                </c:pt>
                <c:pt idx="5">
                  <c:v>0.0226783623636409</c:v>
                </c:pt>
                <c:pt idx="6">
                  <c:v>0.882149329172455</c:v>
                </c:pt>
                <c:pt idx="7">
                  <c:v>0.247813626663388</c:v>
                </c:pt>
                <c:pt idx="8">
                  <c:v>0.00439951571229671</c:v>
                </c:pt>
              </c:numCache>
            </c:numRef>
          </c:val>
        </c:ser>
        <c:axId val="39765560"/>
        <c:axId val="75443386"/>
      </c:radarChart>
      <c:catAx>
        <c:axId val="39765560"/>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5443386"/>
        <c:crosses val="autoZero"/>
        <c:auto val="1"/>
        <c:lblAlgn val="ctr"/>
        <c:lblOffset val="100"/>
        <c:noMultiLvlLbl val="0"/>
      </c:catAx>
      <c:valAx>
        <c:axId val="75443386"/>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765560"/>
        <c:crosses val="autoZero"/>
        <c:crossBetween val="midCat"/>
      </c:valAx>
      <c:spPr>
        <a:noFill/>
        <a:ln w="0">
          <a:noFill/>
        </a:ln>
      </c:spPr>
    </c:plotArea>
    <c:legend>
      <c:legendPos val="r"/>
      <c:layout>
        <c:manualLayout>
          <c:xMode val="edge"/>
          <c:yMode val="edge"/>
          <c:x val="0.689489107875432"/>
          <c:y val="0.252242824485649"/>
          <c:w val="0.270422897166402"/>
          <c:h val="0.495514351028702"/>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1982502608556"/>
          <c:y val="0.0676742108397856"/>
          <c:w val="0.344871177462076"/>
          <c:h val="0.910735556879095"/>
        </c:manualLayout>
      </c:layout>
      <c:radarChart>
        <c:radarStyle val="marker"/>
        <c:varyColors val="0"/>
        <c:ser>
          <c:idx val="0"/>
          <c:order val="0"/>
          <c:tx>
            <c:strRef>
              <c:f>ДФО!$C$11</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ДФО!$C$12:$C$20</c:f>
              <c:numCache>
                <c:formatCode>General</c:formatCode>
                <c:ptCount val="9"/>
                <c:pt idx="0">
                  <c:v>0.524998470983368</c:v>
                </c:pt>
                <c:pt idx="1">
                  <c:v>0.546079174925953</c:v>
                </c:pt>
                <c:pt idx="2">
                  <c:v>0.490936058050292</c:v>
                </c:pt>
                <c:pt idx="3">
                  <c:v>0.513509025354386</c:v>
                </c:pt>
                <c:pt idx="4">
                  <c:v>0.47889607682553</c:v>
                </c:pt>
                <c:pt idx="5">
                  <c:v>0.571048787403978</c:v>
                </c:pt>
                <c:pt idx="6">
                  <c:v>0.532955948555707</c:v>
                </c:pt>
                <c:pt idx="7">
                  <c:v>0.524548812624613</c:v>
                </c:pt>
                <c:pt idx="8">
                  <c:v>0.578674107867728</c:v>
                </c:pt>
              </c:numCache>
            </c:numRef>
          </c:val>
        </c:ser>
        <c:ser>
          <c:idx val="1"/>
          <c:order val="1"/>
          <c:tx>
            <c:strRef>
              <c:f>ДФО!$D$11</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ДФО!$D$12:$D$20</c:f>
              <c:numCache>
                <c:formatCode>General</c:formatCode>
                <c:ptCount val="9"/>
                <c:pt idx="0">
                  <c:v>0.521606178549618</c:v>
                </c:pt>
                <c:pt idx="1">
                  <c:v>0.456933618676735</c:v>
                </c:pt>
                <c:pt idx="2">
                  <c:v>0.5</c:v>
                </c:pt>
                <c:pt idx="3">
                  <c:v>0.523194964492161</c:v>
                </c:pt>
                <c:pt idx="4">
                  <c:v>0.529450901418652</c:v>
                </c:pt>
                <c:pt idx="5">
                  <c:v>0.47647792566536</c:v>
                </c:pt>
                <c:pt idx="6">
                  <c:v>0.480230500985614</c:v>
                </c:pt>
                <c:pt idx="7">
                  <c:v>0.296399318389657</c:v>
                </c:pt>
                <c:pt idx="8">
                  <c:v>0.394396354251558</c:v>
                </c:pt>
              </c:numCache>
            </c:numRef>
          </c:val>
        </c:ser>
        <c:ser>
          <c:idx val="2"/>
          <c:order val="2"/>
          <c:tx>
            <c:strRef>
              <c:f>ДФО!$E$11</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ДФО!$B$12:$B$20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ДФО!$E$12:$E$20</c:f>
              <c:numCache>
                <c:formatCode>General</c:formatCode>
                <c:ptCount val="9"/>
                <c:pt idx="0">
                  <c:v>0.322494606724729</c:v>
                </c:pt>
                <c:pt idx="1">
                  <c:v>0.151659898186958</c:v>
                </c:pt>
                <c:pt idx="2">
                  <c:v>0.311937246430397</c:v>
                </c:pt>
                <c:pt idx="3">
                  <c:v>0.424969762371262</c:v>
                </c:pt>
                <c:pt idx="4">
                  <c:v>0.225228666347404</c:v>
                </c:pt>
                <c:pt idx="5">
                  <c:v>0.23950776415965</c:v>
                </c:pt>
                <c:pt idx="6">
                  <c:v>0.104964070557218</c:v>
                </c:pt>
                <c:pt idx="7">
                  <c:v>0.112687055093223</c:v>
                </c:pt>
                <c:pt idx="8">
                  <c:v>3.46973542815559E-005</c:v>
                </c:pt>
              </c:numCache>
            </c:numRef>
          </c:val>
        </c:ser>
        <c:axId val="17794457"/>
        <c:axId val="91828780"/>
      </c:radarChart>
      <c:catAx>
        <c:axId val="1779445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91828780"/>
        <c:crosses val="autoZero"/>
        <c:auto val="1"/>
        <c:lblAlgn val="ctr"/>
        <c:lblOffset val="100"/>
        <c:noMultiLvlLbl val="0"/>
      </c:catAx>
      <c:valAx>
        <c:axId val="91828780"/>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794457"/>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3701473363041"/>
          <c:y val="0.0627065184740162"/>
          <c:w val="0.348709301858766"/>
          <c:h val="0.910483628717333"/>
        </c:manualLayout>
      </c:layout>
      <c:radarChart>
        <c:radarStyle val="marker"/>
        <c:varyColors val="0"/>
        <c:ser>
          <c:idx val="0"/>
          <c:order val="0"/>
          <c:tx>
            <c:strRef>
              <c:f>ДФО!$C$21</c:f>
              <c:strCache>
                <c:ptCount val="1"/>
                <c:pt idx="0">
                  <c:v>Уровень безработицы</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ДФО!$C$22:$C$30</c:f>
              <c:numCache>
                <c:formatCode>General</c:formatCode>
                <c:ptCount val="9"/>
                <c:pt idx="0">
                  <c:v>0.277392368016961</c:v>
                </c:pt>
                <c:pt idx="1">
                  <c:v>0.517632461920689</c:v>
                </c:pt>
                <c:pt idx="2">
                  <c:v>0.385552706351985</c:v>
                </c:pt>
                <c:pt idx="3">
                  <c:v>0.5</c:v>
                </c:pt>
                <c:pt idx="4">
                  <c:v>0.353553390593274</c:v>
                </c:pt>
                <c:pt idx="5">
                  <c:v>0.3789291416276</c:v>
                </c:pt>
                <c:pt idx="6">
                  <c:v>0.385552706351985</c:v>
                </c:pt>
                <c:pt idx="7">
                  <c:v>0.335643125695066</c:v>
                </c:pt>
                <c:pt idx="8">
                  <c:v>0.466516495768404</c:v>
                </c:pt>
              </c:numCache>
            </c:numRef>
          </c:val>
        </c:ser>
        <c:ser>
          <c:idx val="1"/>
          <c:order val="1"/>
          <c:tx>
            <c:strRef>
              <c:f>ДФО!$D$21</c:f>
              <c:strCache>
                <c:ptCount val="1"/>
                <c:pt idx="0">
                  <c:v>Заработная плата</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ДФО!$D$22:$D$30</c:f>
              <c:numCache>
                <c:formatCode>General</c:formatCode>
                <c:ptCount val="9"/>
                <c:pt idx="0">
                  <c:v>0.745782501852295</c:v>
                </c:pt>
                <c:pt idx="1">
                  <c:v>0.767673332591254</c:v>
                </c:pt>
                <c:pt idx="2">
                  <c:v>0.636474971427073</c:v>
                </c:pt>
                <c:pt idx="3">
                  <c:v>0.652971118285005</c:v>
                </c:pt>
                <c:pt idx="4">
                  <c:v>0.649355638416003</c:v>
                </c:pt>
                <c:pt idx="5">
                  <c:v>0.802421345897921</c:v>
                </c:pt>
                <c:pt idx="6">
                  <c:v>0.782949585104382</c:v>
                </c:pt>
                <c:pt idx="7">
                  <c:v>0.612867330819351</c:v>
                </c:pt>
                <c:pt idx="8">
                  <c:v>0.828907070635979</c:v>
                </c:pt>
              </c:numCache>
            </c:numRef>
          </c:val>
        </c:ser>
        <c:ser>
          <c:idx val="2"/>
          <c:order val="2"/>
          <c:tx>
            <c:strRef>
              <c:f>ДФО!$E$21</c:f>
              <c:strCache>
                <c:ptCount val="1"/>
                <c:pt idx="0">
                  <c:v>Численность занятых на одного пенсионера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ДФО!$B$22:$B$30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ДФО!$E$22:$E$30</c:f>
              <c:numCache>
                <c:formatCode>General</c:formatCode>
                <c:ptCount val="9"/>
                <c:pt idx="0">
                  <c:v>0.247426962526625</c:v>
                </c:pt>
                <c:pt idx="1">
                  <c:v>0.361635621190335</c:v>
                </c:pt>
                <c:pt idx="2">
                  <c:v>0.338988058662764</c:v>
                </c:pt>
                <c:pt idx="3">
                  <c:v>0.349447121370986</c:v>
                </c:pt>
                <c:pt idx="4">
                  <c:v>0.326065460637776</c:v>
                </c:pt>
                <c:pt idx="5">
                  <c:v>0.399556266994414</c:v>
                </c:pt>
                <c:pt idx="6">
                  <c:v>0.33257801454953</c:v>
                </c:pt>
                <c:pt idx="7">
                  <c:v>0.262689159663305</c:v>
                </c:pt>
                <c:pt idx="8">
                  <c:v>0.433661976152725</c:v>
                </c:pt>
              </c:numCache>
            </c:numRef>
          </c:val>
        </c:ser>
        <c:axId val="54781347"/>
        <c:axId val="75724127"/>
      </c:radarChart>
      <c:catAx>
        <c:axId val="5478134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5724127"/>
        <c:crosses val="autoZero"/>
        <c:auto val="1"/>
        <c:lblAlgn val="ctr"/>
        <c:lblOffset val="100"/>
        <c:noMultiLvlLbl val="0"/>
      </c:catAx>
      <c:valAx>
        <c:axId val="75724127"/>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781347"/>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ЦФО!$B$171</c:f>
              <c:strCache>
                <c:ptCount val="1"/>
                <c:pt idx="0">
                  <c:v>Белгородская область</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ЦФО!$C$171:$R$171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0.418818733701842</c:v>
                </c:pt>
              </c:numCache>
            </c:numRef>
          </c:val>
          <c:smooth val="0"/>
        </c:ser>
        <c:ser>
          <c:idx val="1"/>
          <c:order val="1"/>
          <c:tx>
            <c:strRef>
              <c:f>ЦФО!$B$172</c:f>
              <c:strCache>
                <c:ptCount val="1"/>
                <c:pt idx="0">
                  <c:v>Брянская область</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ЦФО!$C$172:$R$172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0.401756200137189</c:v>
                </c:pt>
              </c:numCache>
            </c:numRef>
          </c:val>
          <c:smooth val="0"/>
        </c:ser>
        <c:ser>
          <c:idx val="2"/>
          <c:order val="2"/>
          <c:tx>
            <c:strRef>
              <c:f>ЦФО!$B$173</c:f>
              <c:strCache>
                <c:ptCount val="1"/>
                <c:pt idx="0">
                  <c:v>Владимирская область</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ЦФО!$C$173:$R$173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0.386690659248101</c:v>
                </c:pt>
              </c:numCache>
            </c:numRef>
          </c:val>
          <c:smooth val="0"/>
        </c:ser>
        <c:ser>
          <c:idx val="3"/>
          <c:order val="3"/>
          <c:tx>
            <c:strRef>
              <c:f>ЦФО!$B$174</c:f>
              <c:strCache>
                <c:ptCount val="1"/>
                <c:pt idx="0">
                  <c:v>Воронежская область</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ЦФО!$C$174:$R$174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0.430258276589964</c:v>
                </c:pt>
              </c:numCache>
            </c:numRef>
          </c:val>
          <c:smooth val="0"/>
        </c:ser>
        <c:ser>
          <c:idx val="4"/>
          <c:order val="4"/>
          <c:tx>
            <c:strRef>
              <c:f>ЦФО!$B$175</c:f>
              <c:strCache>
                <c:ptCount val="1"/>
                <c:pt idx="0">
                  <c:v>Ивановская область</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ЦФО!$C$175:$R$175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0.367145389672114</c:v>
                </c:pt>
              </c:numCache>
            </c:numRef>
          </c:val>
          <c:smooth val="0"/>
        </c:ser>
        <c:ser>
          <c:idx val="5"/>
          <c:order val="5"/>
          <c:tx>
            <c:strRef>
              <c:f>ЦФО!$B$176</c:f>
              <c:strCache>
                <c:ptCount val="1"/>
                <c:pt idx="0">
                  <c:v>Калужская область</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ЦФО!$C$176:$R$176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0.448081418371266</c:v>
                </c:pt>
              </c:numCache>
            </c:numRef>
          </c:val>
          <c:smooth val="0"/>
        </c:ser>
        <c:ser>
          <c:idx val="6"/>
          <c:order val="6"/>
          <c:tx>
            <c:strRef>
              <c:f>ЦФО!$B$177</c:f>
              <c:strCache>
                <c:ptCount val="1"/>
                <c:pt idx="0">
                  <c:v>Костромская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ЦФО!$C$177:$R$177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0.372621739650913</c:v>
                </c:pt>
              </c:numCache>
            </c:numRef>
          </c:val>
          <c:smooth val="0"/>
        </c:ser>
        <c:ser>
          <c:idx val="7"/>
          <c:order val="7"/>
          <c:tx>
            <c:strRef>
              <c:f>ЦФО!$B$178</c:f>
              <c:strCache>
                <c:ptCount val="1"/>
                <c:pt idx="0">
                  <c:v>Курская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ЦФО!$C$178:$R$178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0.395206570998738</c:v>
                </c:pt>
              </c:numCache>
            </c:numRef>
          </c:val>
          <c:smooth val="0"/>
        </c:ser>
        <c:ser>
          <c:idx val="8"/>
          <c:order val="8"/>
          <c:tx>
            <c:strRef>
              <c:f>ЦФО!$B$179</c:f>
              <c:strCache>
                <c:ptCount val="1"/>
                <c:pt idx="0">
                  <c:v>Липецкая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ЦФО!$C$179:$R$179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0.430071894878785</c:v>
                </c:pt>
              </c:numCache>
            </c:numRef>
          </c:val>
          <c:smooth val="0"/>
        </c:ser>
        <c:ser>
          <c:idx val="9"/>
          <c:order val="9"/>
          <c:tx>
            <c:strRef>
              <c:f>ЦФО!$B$180</c:f>
              <c:strCache>
                <c:ptCount val="1"/>
                <c:pt idx="0">
                  <c:v>Московская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ЦФО!$C$180:$R$180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0.515204155780908</c:v>
                </c:pt>
              </c:numCache>
            </c:numRef>
          </c:val>
          <c:smooth val="0"/>
        </c:ser>
        <c:ser>
          <c:idx val="10"/>
          <c:order val="10"/>
          <c:tx>
            <c:strRef>
              <c:f>ЦФО!$B$181</c:f>
              <c:strCache>
                <c:ptCount val="1"/>
                <c:pt idx="0">
                  <c:v>Орловская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ЦФО!$C$181:$R$181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0.340437677237205</c:v>
                </c:pt>
              </c:numCache>
            </c:numRef>
          </c:val>
          <c:smooth val="0"/>
        </c:ser>
        <c:ser>
          <c:idx val="11"/>
          <c:order val="11"/>
          <c:tx>
            <c:strRef>
              <c:f>ЦФО!$B$182</c:f>
              <c:strCache>
                <c:ptCount val="1"/>
                <c:pt idx="0">
                  <c:v>Рязанская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ЦФО!$C$182:$R$182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0.384500207804395</c:v>
                </c:pt>
              </c:numCache>
            </c:numRef>
          </c:val>
          <c:smooth val="0"/>
        </c:ser>
        <c:ser>
          <c:idx val="12"/>
          <c:order val="12"/>
          <c:tx>
            <c:strRef>
              <c:f>ЦФО!$B$183</c:f>
              <c:strCache>
                <c:ptCount val="1"/>
                <c:pt idx="0">
                  <c:v>Смоленская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ЦФО!$C$183:$R$183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0.385582942973918</c:v>
                </c:pt>
              </c:numCache>
            </c:numRef>
          </c:val>
          <c:smooth val="0"/>
        </c:ser>
        <c:ser>
          <c:idx val="13"/>
          <c:order val="13"/>
          <c:tx>
            <c:strRef>
              <c:f>ЦФО!$B$184</c:f>
              <c:strCache>
                <c:ptCount val="1"/>
                <c:pt idx="0">
                  <c:v>Тамбовская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ЦФО!$C$184:$R$184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0.390048040833752</c:v>
                </c:pt>
              </c:numCache>
            </c:numRef>
          </c:val>
          <c:smooth val="0"/>
        </c:ser>
        <c:ser>
          <c:idx val="14"/>
          <c:order val="14"/>
          <c:tx>
            <c:strRef>
              <c:f>ЦФО!$B$185</c:f>
              <c:strCache>
                <c:ptCount val="1"/>
                <c:pt idx="0">
                  <c:v>Тверская область</c:v>
                </c:pt>
              </c:strCache>
            </c:strRef>
          </c:tx>
          <c:spPr>
            <a:solidFill>
              <a:srgbClr val="c0d2a7"/>
            </a:solidFill>
            <a:ln w="28440">
              <a:solidFill>
                <a:srgbClr val="c0d2a7"/>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ЦФО!$C$185:$R$185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0.420207279838874</c:v>
                </c:pt>
              </c:numCache>
            </c:numRef>
          </c:val>
          <c:smooth val="0"/>
        </c:ser>
        <c:ser>
          <c:idx val="15"/>
          <c:order val="15"/>
          <c:tx>
            <c:strRef>
              <c:f>ЦФО!$B$186</c:f>
              <c:strCache>
                <c:ptCount val="1"/>
                <c:pt idx="0">
                  <c:v>Тульская область</c:v>
                </c:pt>
              </c:strCache>
            </c:strRef>
          </c:tx>
          <c:spPr>
            <a:solidFill>
              <a:srgbClr val="b4aac5"/>
            </a:solidFill>
            <a:ln w="28440">
              <a:solidFill>
                <a:srgbClr val="b4aac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ЦФО!$C$186:$R$186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0.429598231001954</c:v>
                </c:pt>
              </c:numCache>
            </c:numRef>
          </c:val>
          <c:smooth val="0"/>
        </c:ser>
        <c:ser>
          <c:idx val="16"/>
          <c:order val="16"/>
          <c:tx>
            <c:strRef>
              <c:f>ЦФО!$B$187</c:f>
              <c:strCache>
                <c:ptCount val="1"/>
                <c:pt idx="0">
                  <c:v>Ярославская область</c:v>
                </c:pt>
              </c:strCache>
            </c:strRef>
          </c:tx>
          <c:spPr>
            <a:solidFill>
              <a:srgbClr val="a4cad8"/>
            </a:solidFill>
            <a:ln w="28440">
              <a:solidFill>
                <a:srgbClr val="a4cad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ЦФО!$C$187:$R$187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0.371403651323066</c:v>
                </c:pt>
              </c:numCache>
            </c:numRef>
          </c:val>
          <c:smooth val="0"/>
        </c:ser>
        <c:ser>
          <c:idx val="17"/>
          <c:order val="17"/>
          <c:tx>
            <c:strRef>
              <c:f>ЦФО!$B$188</c:f>
              <c:strCache>
                <c:ptCount val="1"/>
                <c:pt idx="0">
                  <c:v>г. Москва</c:v>
                </c:pt>
              </c:strCache>
            </c:strRef>
          </c:tx>
          <c:spPr>
            <a:solidFill>
              <a:srgbClr val="f5bda2"/>
            </a:solidFill>
            <a:ln w="28440">
              <a:solidFill>
                <a:srgbClr val="f5bd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ЦФО!$C$170:$R$170</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ЦФО!$C$188:$R$188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0.649118045043377</c:v>
                </c:pt>
              </c:numCache>
            </c:numRef>
          </c:val>
          <c:smooth val="0"/>
        </c:ser>
        <c:hiLowLines>
          <c:spPr>
            <a:ln w="0">
              <a:noFill/>
            </a:ln>
          </c:spPr>
        </c:hiLowLines>
        <c:marker val="1"/>
        <c:axId val="44343608"/>
        <c:axId val="65867052"/>
      </c:lineChart>
      <c:catAx>
        <c:axId val="4434360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5867052"/>
        <c:crosses val="autoZero"/>
        <c:auto val="1"/>
        <c:lblAlgn val="ctr"/>
        <c:lblOffset val="100"/>
        <c:noMultiLvlLbl val="0"/>
      </c:catAx>
      <c:valAx>
        <c:axId val="65867052"/>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343608"/>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6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1478149100257"/>
          <c:y val="0.0498524850593842"/>
          <c:w val="0.352626928020566"/>
          <c:h val="0.913004009380437"/>
        </c:manualLayout>
      </c:layout>
      <c:radarChart>
        <c:radarStyle val="marker"/>
        <c:varyColors val="0"/>
        <c:ser>
          <c:idx val="0"/>
          <c:order val="0"/>
          <c:tx>
            <c:strRef>
              <c:f>ДФО!$C$31</c:f>
              <c:strCache>
                <c:ptCount val="1"/>
                <c:pt idx="0">
                  <c:v>Соотношение браков и разводов</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ДФО!$C$32:$C$40</c:f>
              <c:numCache>
                <c:formatCode>General</c:formatCode>
                <c:ptCount val="9"/>
                <c:pt idx="0">
                  <c:v>0.410086455598363</c:v>
                </c:pt>
                <c:pt idx="1">
                  <c:v>0.364502344704145</c:v>
                </c:pt>
                <c:pt idx="2">
                  <c:v>0.402204185470958</c:v>
                </c:pt>
                <c:pt idx="3">
                  <c:v>0.376311686852767</c:v>
                </c:pt>
                <c:pt idx="4">
                  <c:v>0.357000994921266</c:v>
                </c:pt>
                <c:pt idx="5">
                  <c:v>0.343885454534936</c:v>
                </c:pt>
                <c:pt idx="6">
                  <c:v>0.336808394216423</c:v>
                </c:pt>
                <c:pt idx="7">
                  <c:v>0.335875856430324</c:v>
                </c:pt>
                <c:pt idx="8">
                  <c:v>0.386355274823994</c:v>
                </c:pt>
              </c:numCache>
            </c:numRef>
          </c:val>
        </c:ser>
        <c:ser>
          <c:idx val="1"/>
          <c:order val="1"/>
          <c:tx>
            <c:strRef>
              <c:f>ДФО!$D$31</c:f>
              <c:strCache>
                <c:ptCount val="1"/>
                <c:pt idx="0">
                  <c:v>Суммарный коэффициент рождаемости</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ДФО!$D$32:$D$40</c:f>
              <c:numCache>
                <c:formatCode>General</c:formatCode>
                <c:ptCount val="9"/>
                <c:pt idx="0">
                  <c:v>0.440497061750488</c:v>
                </c:pt>
                <c:pt idx="1">
                  <c:v>0.403454025741043</c:v>
                </c:pt>
                <c:pt idx="2">
                  <c:v>0.366689682534869</c:v>
                </c:pt>
                <c:pt idx="3">
                  <c:v>0.383248540067142</c:v>
                </c:pt>
                <c:pt idx="4">
                  <c:v>0.371498572284237</c:v>
                </c:pt>
                <c:pt idx="5">
                  <c:v>0.364261482973469</c:v>
                </c:pt>
                <c:pt idx="6">
                  <c:v>0.461131054401911</c:v>
                </c:pt>
                <c:pt idx="7">
                  <c:v>0.409930230828629</c:v>
                </c:pt>
                <c:pt idx="8">
                  <c:v>0.420448207626857</c:v>
                </c:pt>
              </c:numCache>
            </c:numRef>
          </c:val>
        </c:ser>
        <c:ser>
          <c:idx val="2"/>
          <c:order val="2"/>
          <c:tx>
            <c:strRef>
              <c:f>ДФО!$E$31</c:f>
              <c:strCache>
                <c:ptCount val="1"/>
                <c:pt idx="0">
                  <c:v>Ввод в действие дошкольных организаций</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ДФО!$B$32:$B$40</c:f>
              <c:strCache>
                <c:ptCount val="9"/>
                <c:pt idx="0">
                  <c:v>Республика Саха (Якутия)</c:v>
                </c:pt>
                <c:pt idx="1">
                  <c:v>Камчатский край</c:v>
                </c:pt>
                <c:pt idx="2">
                  <c:v>Приморский край</c:v>
                </c:pt>
                <c:pt idx="3">
                  <c:v>Хабаровский край </c:v>
                </c:pt>
                <c:pt idx="4">
                  <c:v>Амурская область</c:v>
                </c:pt>
                <c:pt idx="5">
                  <c:v>Магаданская область</c:v>
                </c:pt>
                <c:pt idx="6">
                  <c:v>Сахалинская область</c:v>
                </c:pt>
                <c:pt idx="7">
                  <c:v>Еврейская автономная область</c:v>
                </c:pt>
                <c:pt idx="8">
                  <c:v>Чукотский автономный округ</c:v>
                </c:pt>
              </c:strCache>
            </c:strRef>
          </c:cat>
          <c:val>
            <c:numRef>
              <c:f>ДФО!$E$32:$E$40</c:f>
              <c:numCache>
                <c:formatCode>General</c:formatCode>
                <c:ptCount val="9"/>
                <c:pt idx="0">
                  <c:v>0.632804573916866</c:v>
                </c:pt>
                <c:pt idx="1">
                  <c:v>0.31591317273957</c:v>
                </c:pt>
                <c:pt idx="2">
                  <c:v>0.237820474035052</c:v>
                </c:pt>
                <c:pt idx="3">
                  <c:v>0.000503182169522848</c:v>
                </c:pt>
                <c:pt idx="4">
                  <c:v>0</c:v>
                </c:pt>
                <c:pt idx="5">
                  <c:v>0</c:v>
                </c:pt>
                <c:pt idx="6">
                  <c:v>0.0864712069387211</c:v>
                </c:pt>
                <c:pt idx="7">
                  <c:v>0</c:v>
                </c:pt>
                <c:pt idx="8">
                  <c:v>0</c:v>
                </c:pt>
              </c:numCache>
            </c:numRef>
          </c:val>
        </c:ser>
        <c:axId val="95890885"/>
        <c:axId val="35286827"/>
      </c:radarChart>
      <c:catAx>
        <c:axId val="95890885"/>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35286827"/>
        <c:crosses val="autoZero"/>
        <c:auto val="1"/>
        <c:lblAlgn val="ctr"/>
        <c:lblOffset val="100"/>
        <c:noMultiLvlLbl val="0"/>
      </c:catAx>
      <c:valAx>
        <c:axId val="35286827"/>
        <c:scaling>
          <c:orientation val="minMax"/>
        </c:scaling>
        <c:delete val="0"/>
        <c:axPos val="l"/>
        <c:majorGridlines>
          <c:spPr>
            <a:ln w="9360">
              <a:solidFill>
                <a:srgbClr val="878787"/>
              </a:solidFill>
              <a:round/>
            </a:ln>
          </c:spPr>
        </c:majorGridlines>
        <c:numFmt formatCode="0.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890885"/>
        <c:crosses val="autoZero"/>
        <c:crossBetween val="midCat"/>
      </c:valAx>
      <c:spPr>
        <a:noFill/>
        <a:ln w="0">
          <a:noFill/>
        </a:ln>
      </c:spPr>
    </c:plotArea>
    <c:legend>
      <c:legendPos val="r"/>
      <c:layout>
        <c:manualLayout>
          <c:xMode val="edge"/>
          <c:yMode val="edge"/>
          <c:x val="0.683164549405646"/>
          <c:y val="0.322790941034651"/>
          <c:w val="0.296292530565007"/>
          <c:h val="0.349206186360255"/>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Экономика</a:t>
            </a:r>
          </a:p>
        </c:rich>
      </c:tx>
      <c:overlay val="0"/>
      <c:spPr>
        <a:noFill/>
        <a:ln w="0">
          <a:noFill/>
        </a:ln>
      </c:spPr>
    </c:title>
    <c:autoTitleDeleted val="0"/>
    <c:plotArea>
      <c:lineChart>
        <c:grouping val="standard"/>
        <c:varyColors val="0"/>
        <c:ser>
          <c:idx val="0"/>
          <c:order val="0"/>
          <c:tx>
            <c:strRef>
              <c:f>ДФО!$B$62</c:f>
              <c:strCache>
                <c:ptCount val="1"/>
                <c:pt idx="0">
                  <c:v>Республика Саха (Якутия)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ДФО!$C$62:$R$62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0.471007552354589</c:v>
                </c:pt>
              </c:numCache>
            </c:numRef>
          </c:val>
          <c:smooth val="0"/>
        </c:ser>
        <c:ser>
          <c:idx val="1"/>
          <c:order val="1"/>
          <c:tx>
            <c:strRef>
              <c:f>ДФО!$B$63</c:f>
              <c:strCache>
                <c:ptCount val="1"/>
                <c:pt idx="0">
                  <c:v>Камчатский край</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ДФО!$C$63:$R$63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0.325309703098105</c:v>
                </c:pt>
              </c:numCache>
            </c:numRef>
          </c:val>
          <c:smooth val="0"/>
        </c:ser>
        <c:ser>
          <c:idx val="2"/>
          <c:order val="2"/>
          <c:tx>
            <c:strRef>
              <c:f>ДФО!$B$64</c:f>
              <c:strCache>
                <c:ptCount val="1"/>
                <c:pt idx="0">
                  <c:v>Приморский край</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ДФО!$C$64:$R$64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0.48214812168066</c:v>
                </c:pt>
              </c:numCache>
            </c:numRef>
          </c:val>
          <c:smooth val="0"/>
        </c:ser>
        <c:ser>
          <c:idx val="3"/>
          <c:order val="3"/>
          <c:tx>
            <c:strRef>
              <c:f>ДФО!$B$65</c:f>
              <c:strCache>
                <c:ptCount val="1"/>
                <c:pt idx="0">
                  <c:v>Хабаровский край </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ДФО!$C$65:$R$65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0.307356180133815</c:v>
                </c:pt>
              </c:numCache>
            </c:numRef>
          </c:val>
          <c:smooth val="0"/>
        </c:ser>
        <c:ser>
          <c:idx val="4"/>
          <c:order val="4"/>
          <c:tx>
            <c:strRef>
              <c:f>ДФО!$B$66</c:f>
              <c:strCache>
                <c:ptCount val="1"/>
                <c:pt idx="0">
                  <c:v>Амурская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ДФО!$C$66:$R$66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0.710232201408648</c:v>
                </c:pt>
              </c:numCache>
            </c:numRef>
          </c:val>
          <c:smooth val="0"/>
        </c:ser>
        <c:ser>
          <c:idx val="5"/>
          <c:order val="5"/>
          <c:tx>
            <c:strRef>
              <c:f>ДФО!$B$67</c:f>
              <c:strCache>
                <c:ptCount val="1"/>
                <c:pt idx="0">
                  <c:v>Магаданская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ДФО!$C$67:$R$67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0.371617331199325</c:v>
                </c:pt>
              </c:numCache>
            </c:numRef>
          </c:val>
          <c:smooth val="0"/>
        </c:ser>
        <c:ser>
          <c:idx val="6"/>
          <c:order val="6"/>
          <c:tx>
            <c:strRef>
              <c:f>ДФО!$B$68</c:f>
              <c:strCache>
                <c:ptCount val="1"/>
                <c:pt idx="0">
                  <c:v>Сахалинская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ДФО!$C$68:$R$68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0.679831111667352</c:v>
                </c:pt>
              </c:numCache>
            </c:numRef>
          </c:val>
          <c:smooth val="0"/>
        </c:ser>
        <c:ser>
          <c:idx val="7"/>
          <c:order val="7"/>
          <c:tx>
            <c:strRef>
              <c:f>ДФО!$B$69</c:f>
              <c:strCache>
                <c:ptCount val="1"/>
                <c:pt idx="0">
                  <c:v>Еврейская автономная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ДФО!$C$69:$R$69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0.407947574603632</c:v>
                </c:pt>
              </c:numCache>
            </c:numRef>
          </c:val>
          <c:smooth val="0"/>
        </c:ser>
        <c:ser>
          <c:idx val="8"/>
          <c:order val="8"/>
          <c:tx>
            <c:strRef>
              <c:f>ДФО!$B$70</c:f>
              <c:strCache>
                <c:ptCount val="1"/>
                <c:pt idx="0">
                  <c:v>Чукотский автономный округ</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ДФО!$C$61:$R$61</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ДФО!$C$70:$R$70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0.40738480463897</c:v>
                </c:pt>
              </c:numCache>
            </c:numRef>
          </c:val>
          <c:smooth val="0"/>
        </c:ser>
        <c:hiLowLines>
          <c:spPr>
            <a:ln w="0">
              <a:noFill/>
            </a:ln>
          </c:spPr>
        </c:hiLowLines>
        <c:marker val="1"/>
        <c:axId val="27699251"/>
        <c:axId val="80816910"/>
      </c:lineChart>
      <c:catAx>
        <c:axId val="2769925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0816910"/>
        <c:crosses val="autoZero"/>
        <c:auto val="1"/>
        <c:lblAlgn val="ctr"/>
        <c:lblOffset val="100"/>
        <c:noMultiLvlLbl val="0"/>
      </c:catAx>
      <c:valAx>
        <c:axId val="80816910"/>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7699251"/>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Образование</a:t>
            </a:r>
          </a:p>
        </c:rich>
      </c:tx>
      <c:overlay val="0"/>
      <c:spPr>
        <a:noFill/>
        <a:ln w="0">
          <a:noFill/>
        </a:ln>
      </c:spPr>
    </c:title>
    <c:autoTitleDeleted val="0"/>
    <c:plotArea>
      <c:lineChart>
        <c:grouping val="standard"/>
        <c:varyColors val="0"/>
        <c:ser>
          <c:idx val="0"/>
          <c:order val="0"/>
          <c:tx>
            <c:strRef>
              <c:f>ДФО!$B$90</c:f>
              <c:strCache>
                <c:ptCount val="1"/>
                <c:pt idx="0">
                  <c:v>Республика Саха (Якутия)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ДФО!$C$90:$R$90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0.456366418752572</c:v>
                </c:pt>
              </c:numCache>
            </c:numRef>
          </c:val>
          <c:smooth val="0"/>
        </c:ser>
        <c:ser>
          <c:idx val="1"/>
          <c:order val="1"/>
          <c:tx>
            <c:strRef>
              <c:f>ДФО!$B$91</c:f>
              <c:strCache>
                <c:ptCount val="1"/>
                <c:pt idx="0">
                  <c:v>Камчатский край</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ДФО!$C$91:$R$91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0.384890897263215</c:v>
                </c:pt>
              </c:numCache>
            </c:numRef>
          </c:val>
          <c:smooth val="0"/>
        </c:ser>
        <c:ser>
          <c:idx val="2"/>
          <c:order val="2"/>
          <c:tx>
            <c:strRef>
              <c:f>ДФО!$B$92</c:f>
              <c:strCache>
                <c:ptCount val="1"/>
                <c:pt idx="0">
                  <c:v>Приморский край</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ДФО!$C$92:$R$92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0.434291101493563</c:v>
                </c:pt>
              </c:numCache>
            </c:numRef>
          </c:val>
          <c:smooth val="0"/>
        </c:ser>
        <c:ser>
          <c:idx val="3"/>
          <c:order val="3"/>
          <c:tx>
            <c:strRef>
              <c:f>ДФО!$B$93</c:f>
              <c:strCache>
                <c:ptCount val="1"/>
                <c:pt idx="0">
                  <c:v>Хабаровский край </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ДФО!$C$93:$R$93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0.487224584072603</c:v>
                </c:pt>
              </c:numCache>
            </c:numRef>
          </c:val>
          <c:smooth val="0"/>
        </c:ser>
        <c:ser>
          <c:idx val="4"/>
          <c:order val="4"/>
          <c:tx>
            <c:strRef>
              <c:f>ДФО!$B$94</c:f>
              <c:strCache>
                <c:ptCount val="1"/>
                <c:pt idx="0">
                  <c:v>Амурская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ДФО!$C$94:$R$94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0.411191881530529</c:v>
                </c:pt>
              </c:numCache>
            </c:numRef>
          </c:val>
          <c:smooth val="0"/>
        </c:ser>
        <c:ser>
          <c:idx val="5"/>
          <c:order val="5"/>
          <c:tx>
            <c:strRef>
              <c:f>ДФО!$B$95</c:f>
              <c:strCache>
                <c:ptCount val="1"/>
                <c:pt idx="0">
                  <c:v>Магаданская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ДФО!$C$95:$R$95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0.429011492409662</c:v>
                </c:pt>
              </c:numCache>
            </c:numRef>
          </c:val>
          <c:smooth val="0"/>
        </c:ser>
        <c:ser>
          <c:idx val="6"/>
          <c:order val="6"/>
          <c:tx>
            <c:strRef>
              <c:f>ДФО!$B$96</c:f>
              <c:strCache>
                <c:ptCount val="1"/>
                <c:pt idx="0">
                  <c:v>Сахалинская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ДФО!$C$96:$R$96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0.372716840032846</c:v>
                </c:pt>
              </c:numCache>
            </c:numRef>
          </c:val>
          <c:smooth val="0"/>
        </c:ser>
        <c:ser>
          <c:idx val="7"/>
          <c:order val="7"/>
          <c:tx>
            <c:strRef>
              <c:f>ДФО!$B$97</c:f>
              <c:strCache>
                <c:ptCount val="1"/>
                <c:pt idx="0">
                  <c:v>Еврейская автономная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ДФО!$C$97:$R$97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0.311211728702498</c:v>
                </c:pt>
              </c:numCache>
            </c:numRef>
          </c:val>
          <c:smooth val="0"/>
        </c:ser>
        <c:ser>
          <c:idx val="8"/>
          <c:order val="8"/>
          <c:tx>
            <c:strRef>
              <c:f>ДФО!$B$98</c:f>
              <c:strCache>
                <c:ptCount val="1"/>
                <c:pt idx="0">
                  <c:v>Чукотский автономный округ</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ДФО!$C$89:$R$89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ДФО!$C$98:$R$98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0.324368386491189</c:v>
                </c:pt>
              </c:numCache>
            </c:numRef>
          </c:val>
          <c:smooth val="0"/>
        </c:ser>
        <c:hiLowLines>
          <c:spPr>
            <a:ln w="0">
              <a:noFill/>
            </a:ln>
          </c:spPr>
        </c:hiLowLines>
        <c:marker val="1"/>
        <c:axId val="42801955"/>
        <c:axId val="68294512"/>
      </c:lineChart>
      <c:catAx>
        <c:axId val="4280195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8294512"/>
        <c:crosses val="autoZero"/>
        <c:auto val="1"/>
        <c:lblAlgn val="ctr"/>
        <c:lblOffset val="100"/>
        <c:noMultiLvlLbl val="0"/>
      </c:catAx>
      <c:valAx>
        <c:axId val="68294512"/>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801955"/>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Труд и занятость</a:t>
            </a:r>
          </a:p>
        </c:rich>
      </c:tx>
      <c:overlay val="0"/>
      <c:spPr>
        <a:noFill/>
        <a:ln w="0">
          <a:noFill/>
        </a:ln>
      </c:spPr>
    </c:title>
    <c:autoTitleDeleted val="0"/>
    <c:plotArea>
      <c:lineChart>
        <c:grouping val="standard"/>
        <c:varyColors val="0"/>
        <c:ser>
          <c:idx val="0"/>
          <c:order val="0"/>
          <c:tx>
            <c:strRef>
              <c:f>ДФО!$B$120</c:f>
              <c:strCache>
                <c:ptCount val="1"/>
                <c:pt idx="0">
                  <c:v>Республика Саха (Якутия)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ДФО!$C$120:$R$120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0.423533944131961</c:v>
                </c:pt>
              </c:numCache>
            </c:numRef>
          </c:val>
          <c:smooth val="0"/>
        </c:ser>
        <c:ser>
          <c:idx val="1"/>
          <c:order val="1"/>
          <c:tx>
            <c:strRef>
              <c:f>ДФО!$B$121</c:f>
              <c:strCache>
                <c:ptCount val="1"/>
                <c:pt idx="0">
                  <c:v>Камчатский край</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ДФО!$C$121:$R$121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0.548980471900759</c:v>
                </c:pt>
              </c:numCache>
            </c:numRef>
          </c:val>
          <c:smooth val="0"/>
        </c:ser>
        <c:ser>
          <c:idx val="2"/>
          <c:order val="2"/>
          <c:tx>
            <c:strRef>
              <c:f>ДФО!$B$122</c:f>
              <c:strCache>
                <c:ptCount val="1"/>
                <c:pt idx="0">
                  <c:v>Приморский край</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ДФО!$C$122:$R$122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0.453671912147274</c:v>
                </c:pt>
              </c:numCache>
            </c:numRef>
          </c:val>
          <c:smooth val="0"/>
        </c:ser>
        <c:ser>
          <c:idx val="3"/>
          <c:order val="3"/>
          <c:tx>
            <c:strRef>
              <c:f>ДФО!$B$123</c:f>
              <c:strCache>
                <c:ptCount val="1"/>
                <c:pt idx="0">
                  <c:v>Хабаровский край </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ДФО!$C$123:$R$123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0.50080607988533</c:v>
                </c:pt>
              </c:numCache>
            </c:numRef>
          </c:val>
          <c:smooth val="0"/>
        </c:ser>
        <c:ser>
          <c:idx val="4"/>
          <c:order val="4"/>
          <c:tx>
            <c:strRef>
              <c:f>ДФО!$B$124</c:f>
              <c:strCache>
                <c:ptCount val="1"/>
                <c:pt idx="0">
                  <c:v>Амурская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ДФО!$C$124:$R$124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0.442991496549018</c:v>
                </c:pt>
              </c:numCache>
            </c:numRef>
          </c:val>
          <c:smooth val="0"/>
        </c:ser>
        <c:ser>
          <c:idx val="5"/>
          <c:order val="5"/>
          <c:tx>
            <c:strRef>
              <c:f>ДФО!$B$125</c:f>
              <c:strCache>
                <c:ptCount val="1"/>
                <c:pt idx="0">
                  <c:v>Магаданская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ДФО!$C$125:$R$125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0.526968918173311</c:v>
                </c:pt>
              </c:numCache>
            </c:numRef>
          </c:val>
          <c:smooth val="0"/>
        </c:ser>
        <c:ser>
          <c:idx val="6"/>
          <c:order val="6"/>
          <c:tx>
            <c:strRef>
              <c:f>ДФО!$B$126</c:f>
              <c:strCache>
                <c:ptCount val="1"/>
                <c:pt idx="0">
                  <c:v>Сахалинская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ДФО!$C$126:$R$126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0.500360102001966</c:v>
                </c:pt>
              </c:numCache>
            </c:numRef>
          </c:val>
          <c:smooth val="0"/>
        </c:ser>
        <c:ser>
          <c:idx val="7"/>
          <c:order val="7"/>
          <c:tx>
            <c:strRef>
              <c:f>ДФО!$B$127</c:f>
              <c:strCache>
                <c:ptCount val="1"/>
                <c:pt idx="0">
                  <c:v>Еврейская автономная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ДФО!$C$127:$R$127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0.403733205392574</c:v>
                </c:pt>
              </c:numCache>
            </c:numRef>
          </c:val>
          <c:smooth val="0"/>
        </c:ser>
        <c:ser>
          <c:idx val="8"/>
          <c:order val="8"/>
          <c:tx>
            <c:strRef>
              <c:f>ДФО!$B$128</c:f>
              <c:strCache>
                <c:ptCount val="1"/>
                <c:pt idx="0">
                  <c:v>Чукотский автономный округ</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ДФО!$C$119:$R$119</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ДФО!$C$128:$R$128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0.576361847519036</c:v>
                </c:pt>
              </c:numCache>
            </c:numRef>
          </c:val>
          <c:smooth val="0"/>
        </c:ser>
        <c:hiLowLines>
          <c:spPr>
            <a:ln w="0">
              <a:noFill/>
            </a:ln>
          </c:spPr>
        </c:hiLowLines>
        <c:marker val="1"/>
        <c:axId val="777152"/>
        <c:axId val="93504225"/>
      </c:lineChart>
      <c:catAx>
        <c:axId val="77715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504225"/>
        <c:crosses val="autoZero"/>
        <c:auto val="1"/>
        <c:lblAlgn val="ctr"/>
        <c:lblOffset val="100"/>
        <c:noMultiLvlLbl val="0"/>
      </c:catAx>
      <c:valAx>
        <c:axId val="93504225"/>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715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ДФО!$B$148</c:f>
              <c:strCache>
                <c:ptCount val="1"/>
                <c:pt idx="0">
                  <c:v>Республика Саха (Якутия)</c:v>
                </c:pt>
              </c:strCache>
            </c:strRef>
          </c:tx>
          <c:spPr>
            <a:solidFill>
              <a:srgbClr val="426fa6"/>
            </a:solidFill>
            <a:ln w="28440">
              <a:solidFill>
                <a:srgbClr val="426fa6"/>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ДФО!$C$148:$R$148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0.494462697088573</c:v>
                </c:pt>
              </c:numCache>
            </c:numRef>
          </c:val>
          <c:smooth val="0"/>
        </c:ser>
        <c:ser>
          <c:idx val="1"/>
          <c:order val="1"/>
          <c:tx>
            <c:strRef>
              <c:f>ДФО!$B$149</c:f>
              <c:strCache>
                <c:ptCount val="1"/>
                <c:pt idx="0">
                  <c:v>Камчатский край</c:v>
                </c:pt>
              </c:strCache>
            </c:strRef>
          </c:tx>
          <c:spPr>
            <a:solidFill>
              <a:srgbClr val="aa433f"/>
            </a:solidFill>
            <a:ln w="28440">
              <a:solidFill>
                <a:srgbClr val="aa433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ДФО!$C$149:$R$149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0.361289847728253</c:v>
                </c:pt>
              </c:numCache>
            </c:numRef>
          </c:val>
          <c:smooth val="0"/>
        </c:ser>
        <c:ser>
          <c:idx val="2"/>
          <c:order val="2"/>
          <c:tx>
            <c:strRef>
              <c:f>ДФО!$B$150</c:f>
              <c:strCache>
                <c:ptCount val="1"/>
                <c:pt idx="0">
                  <c:v>Приморский край</c:v>
                </c:pt>
              </c:strCache>
            </c:strRef>
          </c:tx>
          <c:spPr>
            <a:solidFill>
              <a:srgbClr val="87a44b"/>
            </a:solidFill>
            <a:ln w="28440">
              <a:solidFill>
                <a:srgbClr val="87a44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ДФО!$C$150:$R$150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0.33557144734696</c:v>
                </c:pt>
              </c:numCache>
            </c:numRef>
          </c:val>
          <c:smooth val="0"/>
        </c:ser>
        <c:ser>
          <c:idx val="3"/>
          <c:order val="3"/>
          <c:tx>
            <c:strRef>
              <c:f>ДФО!$B$151</c:f>
              <c:strCache>
                <c:ptCount val="1"/>
                <c:pt idx="0">
                  <c:v>Хабаровский край </c:v>
                </c:pt>
              </c:strCache>
            </c:strRef>
          </c:tx>
          <c:spPr>
            <a:solidFill>
              <a:srgbClr val="6f568d"/>
            </a:solidFill>
            <a:ln w="28440">
              <a:solidFill>
                <a:srgbClr val="6f568d"/>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ДФО!$C$151:$R$151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0.253354469696477</c:v>
                </c:pt>
              </c:numCache>
            </c:numRef>
          </c:val>
          <c:smooth val="0"/>
        </c:ser>
        <c:ser>
          <c:idx val="4"/>
          <c:order val="4"/>
          <c:tx>
            <c:strRef>
              <c:f>ДФО!$B$152</c:f>
              <c:strCache>
                <c:ptCount val="1"/>
                <c:pt idx="0">
                  <c:v>Амурская область</c:v>
                </c:pt>
              </c:strCache>
            </c:strRef>
          </c:tx>
          <c:spPr>
            <a:solidFill>
              <a:srgbClr val="3d97af"/>
            </a:solidFill>
            <a:ln w="28440">
              <a:solidFill>
                <a:srgbClr val="3d97af"/>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ДФО!$C$152:$R$152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0.242833189068501</c:v>
                </c:pt>
              </c:numCache>
            </c:numRef>
          </c:val>
          <c:smooth val="0"/>
        </c:ser>
        <c:ser>
          <c:idx val="5"/>
          <c:order val="5"/>
          <c:tx>
            <c:strRef>
              <c:f>ДФО!$B$153</c:f>
              <c:strCache>
                <c:ptCount val="1"/>
                <c:pt idx="0">
                  <c:v>Магаданская область</c:v>
                </c:pt>
              </c:strCache>
            </c:strRef>
          </c:tx>
          <c:spPr>
            <a:solidFill>
              <a:srgbClr val="db8238"/>
            </a:solidFill>
            <a:ln w="28440">
              <a:solidFill>
                <a:srgbClr val="db823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ДФО!$C$153:$R$153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0.236048979169468</c:v>
                </c:pt>
              </c:numCache>
            </c:numRef>
          </c:val>
          <c:smooth val="0"/>
        </c:ser>
        <c:ser>
          <c:idx val="6"/>
          <c:order val="6"/>
          <c:tx>
            <c:strRef>
              <c:f>ДФО!$B$154</c:f>
              <c:strCache>
                <c:ptCount val="1"/>
                <c:pt idx="0">
                  <c:v>Сахалинская область</c:v>
                </c:pt>
              </c:strCache>
            </c:strRef>
          </c:tx>
          <c:spPr>
            <a:solidFill>
              <a:srgbClr val="8ea5ca"/>
            </a:solidFill>
            <a:ln w="28440">
              <a:solidFill>
                <a:srgbClr val="8ea5c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ДФО!$C$154:$R$154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0.294803551852352</c:v>
                </c:pt>
              </c:numCache>
            </c:numRef>
          </c:val>
          <c:smooth val="0"/>
        </c:ser>
        <c:ser>
          <c:idx val="7"/>
          <c:order val="7"/>
          <c:tx>
            <c:strRef>
              <c:f>ДФО!$B$155</c:f>
              <c:strCache>
                <c:ptCount val="1"/>
                <c:pt idx="0">
                  <c:v>Еврейская автономная область</c:v>
                </c:pt>
              </c:strCache>
            </c:strRef>
          </c:tx>
          <c:spPr>
            <a:solidFill>
              <a:srgbClr val="cc8f8e"/>
            </a:solidFill>
            <a:ln w="28440">
              <a:solidFill>
                <a:srgbClr val="cc8f8e"/>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ДФО!$C$155:$R$155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0.248602029086318</c:v>
                </c:pt>
              </c:numCache>
            </c:numRef>
          </c:val>
          <c:smooth val="0"/>
        </c:ser>
        <c:ser>
          <c:idx val="8"/>
          <c:order val="8"/>
          <c:tx>
            <c:strRef>
              <c:f>ДФО!$B$156</c:f>
              <c:strCache>
                <c:ptCount val="1"/>
                <c:pt idx="0">
                  <c:v>Чукотский автономный округ</c:v>
                </c:pt>
              </c:strCache>
            </c:strRef>
          </c:tx>
          <c:spPr>
            <a:solidFill>
              <a:srgbClr val="b3c992"/>
            </a:solidFill>
            <a:ln w="28440">
              <a:solidFill>
                <a:srgbClr val="b3c99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ДФО!$C$147:$R$147</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ДФО!$C$156:$R$156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0.268934494150284</c:v>
                </c:pt>
              </c:numCache>
            </c:numRef>
          </c:val>
          <c:smooth val="0"/>
        </c:ser>
        <c:hiLowLines>
          <c:spPr>
            <a:ln w="0">
              <a:noFill/>
            </a:ln>
          </c:spPr>
        </c:hiLowLines>
        <c:marker val="1"/>
        <c:axId val="42541026"/>
        <c:axId val="42787408"/>
      </c:lineChart>
      <c:catAx>
        <c:axId val="42541026"/>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787408"/>
        <c:crosses val="autoZero"/>
        <c:auto val="1"/>
        <c:lblAlgn val="ctr"/>
        <c:lblOffset val="100"/>
        <c:noMultiLvlLbl val="0"/>
      </c:catAx>
      <c:valAx>
        <c:axId val="42787408"/>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541026"/>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ru-RU" sz="1800" spc="-1" strike="noStrike">
                <a:solidFill>
                  <a:srgbClr val="000000"/>
                </a:solidFill>
                <a:latin typeface="Calibri"/>
              </a:defRPr>
            </a:pPr>
            <a:r>
              <a:rPr b="1" lang="ru-RU" sz="1800" spc="-1" strike="noStrike">
                <a:solidFill>
                  <a:srgbClr val="000000"/>
                </a:solidFill>
                <a:latin typeface="Calibri"/>
              </a:rPr>
              <a:t>Семья</a:t>
            </a:r>
          </a:p>
        </c:rich>
      </c:tx>
      <c:overlay val="0"/>
      <c:spPr>
        <a:noFill/>
        <a:ln w="0">
          <a:noFill/>
        </a:ln>
      </c:spPr>
    </c:title>
    <c:autoTitleDeleted val="0"/>
    <c:plotArea>
      <c:lineChart>
        <c:grouping val="standard"/>
        <c:varyColors val="0"/>
        <c:ser>
          <c:idx val="0"/>
          <c:order val="0"/>
          <c:tx>
            <c:strRef>
              <c:f>ЦФО!$B$227</c:f>
              <c:strCache>
                <c:ptCount val="1"/>
                <c:pt idx="0">
                  <c:v>Белгородская область</c:v>
                </c:pt>
              </c:strCache>
            </c:strRef>
          </c:tx>
          <c:spPr>
            <a:solidFill>
              <a:srgbClr val="3d679a"/>
            </a:solidFill>
            <a:ln w="28440">
              <a:solidFill>
                <a:srgbClr val="3d679a"/>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ЦФО!$C$227:$R$227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0.280783254749459</c:v>
                </c:pt>
              </c:numCache>
            </c:numRef>
          </c:val>
          <c:smooth val="0"/>
        </c:ser>
        <c:ser>
          <c:idx val="1"/>
          <c:order val="1"/>
          <c:tx>
            <c:strRef>
              <c:f>ЦФО!$B$228</c:f>
              <c:strCache>
                <c:ptCount val="1"/>
                <c:pt idx="0">
                  <c:v>Брянская область</c:v>
                </c:pt>
              </c:strCache>
            </c:strRef>
          </c:tx>
          <c:spPr>
            <a:solidFill>
              <a:srgbClr val="9d3e3b"/>
            </a:solidFill>
            <a:ln w="28440">
              <a:solidFill>
                <a:srgbClr val="9d3e3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ЦФО!$C$228:$R$228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0.363998096719857</c:v>
                </c:pt>
              </c:numCache>
            </c:numRef>
          </c:val>
          <c:smooth val="0"/>
        </c:ser>
        <c:ser>
          <c:idx val="2"/>
          <c:order val="2"/>
          <c:tx>
            <c:strRef>
              <c:f>ЦФО!$B$229</c:f>
              <c:strCache>
                <c:ptCount val="1"/>
                <c:pt idx="0">
                  <c:v>Владимирская область</c:v>
                </c:pt>
              </c:strCache>
            </c:strRef>
          </c:tx>
          <c:spPr>
            <a:solidFill>
              <a:srgbClr val="7e9945"/>
            </a:solidFill>
            <a:ln w="28440">
              <a:solidFill>
                <a:srgbClr val="7e994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ЦФО!$C$229:$R$229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0.305573337215326</c:v>
                </c:pt>
              </c:numCache>
            </c:numRef>
          </c:val>
          <c:smooth val="0"/>
        </c:ser>
        <c:ser>
          <c:idx val="3"/>
          <c:order val="3"/>
          <c:tx>
            <c:strRef>
              <c:f>ЦФО!$B$230</c:f>
              <c:strCache>
                <c:ptCount val="1"/>
                <c:pt idx="0">
                  <c:v>Воронежская область</c:v>
                </c:pt>
              </c:strCache>
            </c:strRef>
          </c:tx>
          <c:spPr>
            <a:solidFill>
              <a:srgbClr val="674f84"/>
            </a:solidFill>
            <a:ln w="28440">
              <a:solidFill>
                <a:srgbClr val="674f8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ЦФО!$C$230:$R$230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0.358845674124543</c:v>
                </c:pt>
              </c:numCache>
            </c:numRef>
          </c:val>
          <c:smooth val="0"/>
        </c:ser>
        <c:ser>
          <c:idx val="4"/>
          <c:order val="4"/>
          <c:tx>
            <c:strRef>
              <c:f>ЦФО!$B$231</c:f>
              <c:strCache>
                <c:ptCount val="1"/>
                <c:pt idx="0">
                  <c:v>Ивановская область</c:v>
                </c:pt>
              </c:strCache>
            </c:strRef>
          </c:tx>
          <c:spPr>
            <a:solidFill>
              <a:srgbClr val="398ba2"/>
            </a:solidFill>
            <a:ln w="28440">
              <a:solidFill>
                <a:srgbClr val="398b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ЦФО!$C$231:$R$231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0.252119230849639</c:v>
                </c:pt>
              </c:numCache>
            </c:numRef>
          </c:val>
          <c:smooth val="0"/>
        </c:ser>
        <c:ser>
          <c:idx val="5"/>
          <c:order val="5"/>
          <c:tx>
            <c:strRef>
              <c:f>ЦФО!$B$232</c:f>
              <c:strCache>
                <c:ptCount val="1"/>
                <c:pt idx="0">
                  <c:v>Калужская область</c:v>
                </c:pt>
              </c:strCache>
            </c:strRef>
          </c:tx>
          <c:spPr>
            <a:solidFill>
              <a:srgbClr val="cb7934"/>
            </a:solidFill>
            <a:ln w="28440">
              <a:solidFill>
                <a:srgbClr val="cb793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ЦФО!$C$232:$R$232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0.349088735506267</c:v>
                </c:pt>
              </c:numCache>
            </c:numRef>
          </c:val>
          <c:smooth val="0"/>
        </c:ser>
        <c:ser>
          <c:idx val="6"/>
          <c:order val="6"/>
          <c:tx>
            <c:strRef>
              <c:f>ЦФО!$B$233</c:f>
              <c:strCache>
                <c:ptCount val="1"/>
                <c:pt idx="0">
                  <c:v>Костромская область</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ЦФО!$C$233:$R$233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0.398233123899768</c:v>
                </c:pt>
              </c:numCache>
            </c:numRef>
          </c:val>
          <c:smooth val="0"/>
        </c:ser>
        <c:ser>
          <c:idx val="7"/>
          <c:order val="7"/>
          <c:tx>
            <c:strRef>
              <c:f>ЦФО!$B$234</c:f>
              <c:strCache>
                <c:ptCount val="1"/>
                <c:pt idx="0">
                  <c:v>Курская область</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ЦФО!$C$234:$R$234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0.209922156744292</c:v>
                </c:pt>
              </c:numCache>
            </c:numRef>
          </c:val>
          <c:smooth val="0"/>
        </c:ser>
        <c:ser>
          <c:idx val="8"/>
          <c:order val="8"/>
          <c:tx>
            <c:strRef>
              <c:f>ЦФО!$B$235</c:f>
              <c:strCache>
                <c:ptCount val="1"/>
                <c:pt idx="0">
                  <c:v>Липецкая область</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ЦФО!$C$235:$R$235</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0.426628603896233</c:v>
                </c:pt>
              </c:numCache>
            </c:numRef>
          </c:val>
          <c:smooth val="0"/>
        </c:ser>
        <c:ser>
          <c:idx val="9"/>
          <c:order val="9"/>
          <c:tx>
            <c:strRef>
              <c:f>ЦФО!$B$236</c:f>
              <c:strCache>
                <c:ptCount val="1"/>
                <c:pt idx="0">
                  <c:v>Московская область</c:v>
                </c:pt>
              </c:strCache>
            </c:strRef>
          </c:tx>
          <c:spPr>
            <a:solidFill>
              <a:srgbClr val="7d5fa0"/>
            </a:solidFill>
            <a:ln w="28440">
              <a:solidFill>
                <a:srgbClr val="7d5fa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ЦФО!$C$236:$R$236</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0.377660407434303</c:v>
                </c:pt>
              </c:numCache>
            </c:numRef>
          </c:val>
          <c:smooth val="0"/>
        </c:ser>
        <c:ser>
          <c:idx val="10"/>
          <c:order val="10"/>
          <c:tx>
            <c:strRef>
              <c:f>ЦФО!$B$237</c:f>
              <c:strCache>
                <c:ptCount val="1"/>
                <c:pt idx="0">
                  <c:v>Орловская область</c:v>
                </c:pt>
              </c:strCache>
            </c:strRef>
          </c:tx>
          <c:spPr>
            <a:solidFill>
              <a:srgbClr val="46aac4"/>
            </a:solidFill>
            <a:ln w="28440">
              <a:solidFill>
                <a:srgbClr val="46aac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ЦФО!$C$237:$R$237</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0.229005367439764</c:v>
                </c:pt>
              </c:numCache>
            </c:numRef>
          </c:val>
          <c:smooth val="0"/>
        </c:ser>
        <c:ser>
          <c:idx val="11"/>
          <c:order val="11"/>
          <c:tx>
            <c:strRef>
              <c:f>ЦФО!$B$238</c:f>
              <c:strCache>
                <c:ptCount val="1"/>
                <c:pt idx="0">
                  <c:v>Рязанская область</c:v>
                </c:pt>
              </c:strCache>
            </c:strRef>
          </c:tx>
          <c:spPr>
            <a:solidFill>
              <a:srgbClr val="f59240"/>
            </a:solidFill>
            <a:ln w="28440">
              <a:solidFill>
                <a:srgbClr val="f59240"/>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ЦФО!$C$238:$R$238</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0.362694420072911</c:v>
                </c:pt>
              </c:numCache>
            </c:numRef>
          </c:val>
          <c:smooth val="0"/>
        </c:ser>
        <c:ser>
          <c:idx val="12"/>
          <c:order val="12"/>
          <c:tx>
            <c:strRef>
              <c:f>ЦФО!$B$239</c:f>
              <c:strCache>
                <c:ptCount val="1"/>
                <c:pt idx="0">
                  <c:v>Смоленская область</c:v>
                </c:pt>
              </c:strCache>
            </c:strRef>
          </c:tx>
          <c:spPr>
            <a:solidFill>
              <a:srgbClr val="a5b5d3"/>
            </a:solidFill>
            <a:ln w="28440">
              <a:solidFill>
                <a:srgbClr val="a5b5d3"/>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ЦФО!$C$239:$R$239</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0.19901197941406</c:v>
                </c:pt>
              </c:numCache>
            </c:numRef>
          </c:val>
          <c:smooth val="0"/>
        </c:ser>
        <c:ser>
          <c:idx val="13"/>
          <c:order val="13"/>
          <c:tx>
            <c:strRef>
              <c:f>ЦФО!$B$240</c:f>
              <c:strCache>
                <c:ptCount val="1"/>
                <c:pt idx="0">
                  <c:v>Тамбовская область</c:v>
                </c:pt>
              </c:strCache>
            </c:strRef>
          </c:tx>
          <c:spPr>
            <a:solidFill>
              <a:srgbClr val="d4a5a4"/>
            </a:solidFill>
            <a:ln w="28440">
              <a:solidFill>
                <a:srgbClr val="d4a5a4"/>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ЦФО!$C$240:$R$240</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0.375237597382034</c:v>
                </c:pt>
              </c:numCache>
            </c:numRef>
          </c:val>
          <c:smooth val="0"/>
        </c:ser>
        <c:ser>
          <c:idx val="14"/>
          <c:order val="14"/>
          <c:tx>
            <c:strRef>
              <c:f>ЦФО!$B$241</c:f>
              <c:strCache>
                <c:ptCount val="1"/>
                <c:pt idx="0">
                  <c:v>Тверская область</c:v>
                </c:pt>
              </c:strCache>
            </c:strRef>
          </c:tx>
          <c:spPr>
            <a:solidFill>
              <a:srgbClr val="c0d2a7"/>
            </a:solidFill>
            <a:ln w="28440">
              <a:solidFill>
                <a:srgbClr val="c0d2a7"/>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ЦФО!$C$241:$R$241</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0.265211998361732</c:v>
                </c:pt>
              </c:numCache>
            </c:numRef>
          </c:val>
          <c:smooth val="0"/>
        </c:ser>
        <c:ser>
          <c:idx val="15"/>
          <c:order val="15"/>
          <c:tx>
            <c:strRef>
              <c:f>ЦФО!$B$242</c:f>
              <c:strCache>
                <c:ptCount val="1"/>
                <c:pt idx="0">
                  <c:v>Тульская область</c:v>
                </c:pt>
              </c:strCache>
            </c:strRef>
          </c:tx>
          <c:spPr>
            <a:solidFill>
              <a:srgbClr val="b4aac5"/>
            </a:solidFill>
            <a:ln w="28440">
              <a:solidFill>
                <a:srgbClr val="b4aac5"/>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ЦФО!$C$242:$R$242</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0.363284763976588</c:v>
                </c:pt>
              </c:numCache>
            </c:numRef>
          </c:val>
          <c:smooth val="0"/>
        </c:ser>
        <c:ser>
          <c:idx val="16"/>
          <c:order val="16"/>
          <c:tx>
            <c:strRef>
              <c:f>ЦФО!$B$243</c:f>
              <c:strCache>
                <c:ptCount val="1"/>
                <c:pt idx="0">
                  <c:v>Ярославская область</c:v>
                </c:pt>
              </c:strCache>
            </c:strRef>
          </c:tx>
          <c:spPr>
            <a:solidFill>
              <a:srgbClr val="a4cad8"/>
            </a:solidFill>
            <a:ln w="28440">
              <a:solidFill>
                <a:srgbClr val="a4cad8"/>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ЦФО!$C$243:$R$243</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0.414911900943666</c:v>
                </c:pt>
              </c:numCache>
            </c:numRef>
          </c:val>
          <c:smooth val="0"/>
        </c:ser>
        <c:ser>
          <c:idx val="17"/>
          <c:order val="17"/>
          <c:tx>
            <c:strRef>
              <c:f>ЦФО!$B$244</c:f>
              <c:strCache>
                <c:ptCount val="1"/>
                <c:pt idx="0">
                  <c:v>г. Москва</c:v>
                </c:pt>
              </c:strCache>
            </c:strRef>
          </c:tx>
          <c:spPr>
            <a:solidFill>
              <a:srgbClr val="f5bda2"/>
            </a:solidFill>
            <a:ln w="28440">
              <a:solidFill>
                <a:srgbClr val="f5bda2"/>
              </a:solidFill>
              <a:round/>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ЦФО!$C$226:$R$226</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ЦФО!$C$244:$R$244</c:f>
              <c:numCache>
                <c:formatCode>General</c:formatCode>
                <c:ptCount val="16"/>
                <c:pt idx="2">
                  <c:v>0</c:v>
                </c:pt>
                <c:pt idx="3">
                  <c:v>0</c:v>
                </c:pt>
                <c:pt idx="4">
                  <c:v>0</c:v>
                </c:pt>
                <c:pt idx="5">
                  <c:v>0</c:v>
                </c:pt>
                <c:pt idx="6">
                  <c:v>0</c:v>
                </c:pt>
                <c:pt idx="7">
                  <c:v>0</c:v>
                </c:pt>
                <c:pt idx="8">
                  <c:v>0</c:v>
                </c:pt>
                <c:pt idx="9">
                  <c:v>0</c:v>
                </c:pt>
                <c:pt idx="10">
                  <c:v>0</c:v>
                </c:pt>
                <c:pt idx="11">
                  <c:v>0</c:v>
                </c:pt>
                <c:pt idx="12">
                  <c:v>0</c:v>
                </c:pt>
                <c:pt idx="13">
                  <c:v>0</c:v>
                </c:pt>
                <c:pt idx="14">
                  <c:v>0</c:v>
                </c:pt>
                <c:pt idx="15">
                  <c:v>0.350616297395169</c:v>
                </c:pt>
              </c:numCache>
            </c:numRef>
          </c:val>
          <c:smooth val="0"/>
        </c:ser>
        <c:hiLowLines>
          <c:spPr>
            <a:ln w="0">
              <a:noFill/>
            </a:ln>
          </c:spPr>
        </c:hiLowLines>
        <c:marker val="1"/>
        <c:axId val="13502052"/>
        <c:axId val="99850370"/>
      </c:lineChart>
      <c:catAx>
        <c:axId val="1350205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9850370"/>
        <c:crosses val="autoZero"/>
        <c:auto val="1"/>
        <c:lblAlgn val="ctr"/>
        <c:lblOffset val="100"/>
        <c:noMultiLvlLbl val="0"/>
      </c:catAx>
      <c:valAx>
        <c:axId val="99850370"/>
        <c:scaling>
          <c:orientation val="minMax"/>
        </c:scaling>
        <c:delete val="0"/>
        <c:axPos val="l"/>
        <c:majorGridlines>
          <c:spPr>
            <a:ln w="9360">
              <a:solidFill>
                <a:srgbClr val="878787"/>
              </a:solidFill>
              <a:round/>
            </a:ln>
          </c:spPr>
        </c:majorGridlines>
        <c:numFmt formatCode="0.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50205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4369642483797"/>
          <c:y val="0.0918869084204057"/>
          <c:w val="0.326703951494878"/>
          <c:h val="0.817353001434132"/>
        </c:manualLayout>
      </c:layout>
      <c:radarChart>
        <c:radarStyle val="marker"/>
        <c:varyColors val="0"/>
        <c:ser>
          <c:idx val="0"/>
          <c:order val="0"/>
          <c:tx>
            <c:strRef>
              <c:f>ЦФО!$C$20</c:f>
              <c:strCache>
                <c:ptCount val="1"/>
                <c:pt idx="0">
                  <c:v>Охват дошкольным 
образованием
</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ЦФО!$C$21:$C$38</c:f>
              <c:numCache>
                <c:formatCode>General</c:formatCode>
                <c:ptCount val="18"/>
                <c:pt idx="0">
                  <c:v>0.528566789724839</c:v>
                </c:pt>
                <c:pt idx="1">
                  <c:v>0.522742050648532</c:v>
                </c:pt>
                <c:pt idx="2">
                  <c:v>0.564678101440811</c:v>
                </c:pt>
                <c:pt idx="3">
                  <c:v>0.511621632604728</c:v>
                </c:pt>
                <c:pt idx="4">
                  <c:v>0.559682066312266</c:v>
                </c:pt>
                <c:pt idx="5">
                  <c:v>0.529450901418652</c:v>
                </c:pt>
                <c:pt idx="6">
                  <c:v>0.556552377484215</c:v>
                </c:pt>
                <c:pt idx="7">
                  <c:v>0.43999737927646</c:v>
                </c:pt>
                <c:pt idx="8">
                  <c:v>0.518167528287133</c:v>
                </c:pt>
                <c:pt idx="9">
                  <c:v>0.525447320541889</c:v>
                </c:pt>
                <c:pt idx="10">
                  <c:v>0.512567059967412</c:v>
                </c:pt>
                <c:pt idx="11">
                  <c:v>0.495002338653339</c:v>
                </c:pt>
                <c:pt idx="12">
                  <c:v>0.524998470983368</c:v>
                </c:pt>
                <c:pt idx="13">
                  <c:v>0.567698643532692</c:v>
                </c:pt>
                <c:pt idx="14">
                  <c:v>0.530331857540473</c:v>
                </c:pt>
                <c:pt idx="15">
                  <c:v>0.526342601319478</c:v>
                </c:pt>
                <c:pt idx="16">
                  <c:v>0.565437043953236</c:v>
                </c:pt>
                <c:pt idx="17">
                  <c:v>0.414539814476201</c:v>
                </c:pt>
              </c:numCache>
            </c:numRef>
          </c:val>
        </c:ser>
        <c:ser>
          <c:idx val="1"/>
          <c:order val="1"/>
          <c:tx>
            <c:strRef>
              <c:f>ЦФО!$D$20</c:f>
              <c:strCache>
                <c:ptCount val="1"/>
                <c:pt idx="0">
                  <c:v>Охват средним специальным образованием</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ЦФО!$D$21:$D$38</c:f>
              <c:numCache>
                <c:formatCode>General</c:formatCode>
                <c:ptCount val="18"/>
                <c:pt idx="0">
                  <c:v>0.454904737248583</c:v>
                </c:pt>
                <c:pt idx="1">
                  <c:v>0.448733449902206</c:v>
                </c:pt>
                <c:pt idx="2">
                  <c:v>0.433823684207988</c:v>
                </c:pt>
                <c:pt idx="3">
                  <c:v>0.411210417207145</c:v>
                </c:pt>
                <c:pt idx="4">
                  <c:v>0.418163302887488</c:v>
                </c:pt>
                <c:pt idx="5">
                  <c:v>0.450804778334551</c:v>
                </c:pt>
                <c:pt idx="6">
                  <c:v>0.478360513885474</c:v>
                </c:pt>
                <c:pt idx="7">
                  <c:v>0.506841950161343</c:v>
                </c:pt>
                <c:pt idx="8">
                  <c:v>0.433823684207988</c:v>
                </c:pt>
                <c:pt idx="9">
                  <c:v>0.290032346540041</c:v>
                </c:pt>
                <c:pt idx="10">
                  <c:v>0.460949805574497</c:v>
                </c:pt>
                <c:pt idx="11">
                  <c:v>0.489395304595017</c:v>
                </c:pt>
                <c:pt idx="12">
                  <c:v>0.470753419074445</c:v>
                </c:pt>
                <c:pt idx="13">
                  <c:v>0.485765970576803</c:v>
                </c:pt>
                <c:pt idx="14">
                  <c:v>0.460949805574497</c:v>
                </c:pt>
                <c:pt idx="15">
                  <c:v>0.431633512848263</c:v>
                </c:pt>
                <c:pt idx="16">
                  <c:v>0.487586663168807</c:v>
                </c:pt>
                <c:pt idx="17">
                  <c:v>0.267060422703601</c:v>
                </c:pt>
              </c:numCache>
            </c:numRef>
          </c:val>
        </c:ser>
        <c:ser>
          <c:idx val="2"/>
          <c:order val="2"/>
          <c:tx>
            <c:strRef>
              <c:f>ЦФО!$E$20</c:f>
              <c:strCache>
                <c:ptCount val="1"/>
                <c:pt idx="0">
                  <c:v>Охват высшим образованием</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ЦФО!$B$21:$B$38</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c:v>
                </c:pt>
                <c:pt idx="13">
                  <c:v>Тамбовская область</c:v>
                </c:pt>
                <c:pt idx="14">
                  <c:v>Тверская область</c:v>
                </c:pt>
                <c:pt idx="15">
                  <c:v>Тульская область</c:v>
                </c:pt>
                <c:pt idx="16">
                  <c:v>Ярославская область</c:v>
                </c:pt>
                <c:pt idx="17">
                  <c:v>г. Москва</c:v>
                </c:pt>
              </c:strCache>
            </c:strRef>
          </c:cat>
          <c:val>
            <c:numRef>
              <c:f>ЦФО!$E$21:$E$38</c:f>
              <c:numCache>
                <c:formatCode>General</c:formatCode>
                <c:ptCount val="18"/>
                <c:pt idx="0">
                  <c:v>0.399286635282105</c:v>
                </c:pt>
                <c:pt idx="1">
                  <c:v>0.248264476280426</c:v>
                </c:pt>
                <c:pt idx="2">
                  <c:v>0.23950776415965</c:v>
                </c:pt>
                <c:pt idx="3">
                  <c:v>0.468819286110509</c:v>
                </c:pt>
                <c:pt idx="4">
                  <c:v>0.325463305774871</c:v>
                </c:pt>
                <c:pt idx="5">
                  <c:v>0.223421176135874</c:v>
                </c:pt>
                <c:pt idx="6">
                  <c:v>0.180599298929887</c:v>
                </c:pt>
                <c:pt idx="7">
                  <c:v>0.430532642046638</c:v>
                </c:pt>
                <c:pt idx="8">
                  <c:v>0.208788331877016</c:v>
                </c:pt>
                <c:pt idx="9">
                  <c:v>0.0713212693746258</c:v>
                </c:pt>
                <c:pt idx="10">
                  <c:v>0.49029513959124</c:v>
                </c:pt>
                <c:pt idx="11">
                  <c:v>0.356756384240541</c:v>
                </c:pt>
                <c:pt idx="12">
                  <c:v>0.302679331490433</c:v>
                </c:pt>
                <c:pt idx="13">
                  <c:v>0.36753579755314</c:v>
                </c:pt>
                <c:pt idx="14">
                  <c:v>0.227031213646364</c:v>
                </c:pt>
                <c:pt idx="15">
                  <c:v>0.297977459889394</c:v>
                </c:pt>
                <c:pt idx="16">
                  <c:v>0.322494606724729</c:v>
                </c:pt>
                <c:pt idx="17">
                  <c:v>0.605149002819145</c:v>
                </c:pt>
              </c:numCache>
            </c:numRef>
          </c:val>
        </c:ser>
        <c:axId val="57916197"/>
        <c:axId val="37023362"/>
      </c:radarChart>
      <c:catAx>
        <c:axId val="57916197"/>
        <c:scaling>
          <c:orientation val="minMax"/>
        </c:scaling>
        <c:delete val="0"/>
        <c:axPos val="b"/>
        <c:majorGridlines>
          <c:spPr>
            <a:ln w="9360">
              <a:solidFill>
                <a:srgbClr val="878787"/>
              </a:solidFill>
              <a:round/>
            </a:ln>
          </c:spPr>
        </c:majorGridlines>
        <c:numFmt formatCode="General" sourceLinked="0"/>
        <c:majorTickMark val="none"/>
        <c:minorTickMark val="none"/>
        <c:tickLblPos val="nextTo"/>
        <c:spPr>
          <a:ln w="9360">
            <a:noFill/>
          </a:ln>
        </c:spPr>
        <c:txPr>
          <a:bodyPr/>
          <a:lstStyle/>
          <a:p>
            <a:pPr>
              <a:defRPr b="0" sz="1200" spc="-1" strike="noStrike">
                <a:solidFill>
                  <a:srgbClr val="000000"/>
                </a:solidFill>
                <a:latin typeface="Calibri"/>
              </a:defRPr>
            </a:pPr>
          </a:p>
        </c:txPr>
        <c:crossAx val="37023362"/>
        <c:crosses val="autoZero"/>
        <c:auto val="1"/>
        <c:lblAlgn val="ctr"/>
        <c:lblOffset val="100"/>
        <c:noMultiLvlLbl val="0"/>
      </c:catAx>
      <c:valAx>
        <c:axId val="37023362"/>
        <c:scaling>
          <c:orientation val="minMax"/>
        </c:scaling>
        <c:delete val="0"/>
        <c:axPos val="l"/>
        <c:majorGridlines>
          <c:spPr>
            <a:ln w="9360">
              <a:solidFill>
                <a:srgbClr val="878787"/>
              </a:solidFill>
              <a:round/>
            </a:ln>
          </c:spPr>
        </c:majorGridlines>
        <c:numFmt formatCode="0.000"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916197"/>
        <c:crosses val="autoZero"/>
        <c:crossBetween val="midCat"/>
      </c:valAx>
      <c:spPr>
        <a:noFill/>
        <a:ln w="0">
          <a:noFill/>
        </a:ln>
      </c:spPr>
    </c:plotArea>
    <c:legend>
      <c:legendPos val="r"/>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СЗФО!$D$1</c:f>
              <c:strCache>
                <c:ptCount val="1"/>
                <c:pt idx="0">
                  <c:v>Сельское хозяйство</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СЗФО!$D$2:$D$11</c:f>
              <c:numCache>
                <c:formatCode>General</c:formatCode>
                <c:ptCount val="10"/>
                <c:pt idx="0">
                  <c:v>0.0525918656605643</c:v>
                </c:pt>
                <c:pt idx="1">
                  <c:v>0.184974800149703</c:v>
                </c:pt>
                <c:pt idx="2">
                  <c:v>0.0752261623184166</c:v>
                </c:pt>
                <c:pt idx="3">
                  <c:v>0.446994625102522</c:v>
                </c:pt>
                <c:pt idx="4">
                  <c:v>0.573654843553085</c:v>
                </c:pt>
                <c:pt idx="5">
                  <c:v>0.612333911930736</c:v>
                </c:pt>
                <c:pt idx="6">
                  <c:v>1.96476729770615E-005</c:v>
                </c:pt>
                <c:pt idx="7">
                  <c:v>0.559823627980469</c:v>
                </c:pt>
                <c:pt idx="8">
                  <c:v>0.729013379666655</c:v>
                </c:pt>
                <c:pt idx="9">
                  <c:v>0.1564687</c:v>
                </c:pt>
              </c:numCache>
            </c:numRef>
          </c:val>
        </c:ser>
        <c:ser>
          <c:idx val="1"/>
          <c:order val="1"/>
          <c:tx>
            <c:strRef>
              <c:f>СЗФО!$E$1</c:f>
              <c:strCache>
                <c:ptCount val="1"/>
                <c:pt idx="0">
                  <c:v>Cтроительство</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СЗФО!$E$2:$E$11</c:f>
              <c:numCache>
                <c:formatCode>General</c:formatCode>
                <c:ptCount val="10"/>
                <c:pt idx="0">
                  <c:v>0.331425446470102</c:v>
                </c:pt>
                <c:pt idx="1">
                  <c:v>0.446431142026922</c:v>
                </c:pt>
                <c:pt idx="2">
                  <c:v>0.398743012787427</c:v>
                </c:pt>
                <c:pt idx="3">
                  <c:v>0.644727709174046</c:v>
                </c:pt>
                <c:pt idx="4">
                  <c:v>0.541231411453119</c:v>
                </c:pt>
                <c:pt idx="5">
                  <c:v>0.674079166777129</c:v>
                </c:pt>
                <c:pt idx="6">
                  <c:v>0.657196438478638</c:v>
                </c:pt>
                <c:pt idx="7">
                  <c:v>0.271553331194225</c:v>
                </c:pt>
                <c:pt idx="8">
                  <c:v>0.38126173903171</c:v>
                </c:pt>
                <c:pt idx="9">
                  <c:v>0.587952155349831</c:v>
                </c:pt>
              </c:numCache>
            </c:numRef>
          </c:val>
        </c:ser>
        <c:ser>
          <c:idx val="2"/>
          <c:order val="2"/>
          <c:tx>
            <c:strRef>
              <c:f>СЗФО!$F$1</c:f>
              <c:strCache>
                <c:ptCount val="1"/>
                <c:pt idx="0">
                  <c:v>Обрабатывающие производства</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СЗФО!$C$2:$C$11</c:f>
              <c:strCache>
                <c:ptCount val="10"/>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Новгородская область</c:v>
                </c:pt>
                <c:pt idx="8">
                  <c:v>Псковская область</c:v>
                </c:pt>
                <c:pt idx="9">
                  <c:v>г. Санкт-Петербург</c:v>
                </c:pt>
              </c:strCache>
            </c:strRef>
          </c:cat>
          <c:val>
            <c:numRef>
              <c:f>СЗФО!$F$2:$F$11</c:f>
              <c:numCache>
                <c:formatCode>General</c:formatCode>
                <c:ptCount val="10"/>
                <c:pt idx="0">
                  <c:v>0.727456740359075</c:v>
                </c:pt>
                <c:pt idx="1">
                  <c:v>0.401193425834481</c:v>
                </c:pt>
                <c:pt idx="2">
                  <c:v>0.44482443587295</c:v>
                </c:pt>
                <c:pt idx="3">
                  <c:v>0.44132535584842</c:v>
                </c:pt>
                <c:pt idx="4">
                  <c:v>0.741370756586689</c:v>
                </c:pt>
                <c:pt idx="5">
                  <c:v>0.716884873634706</c:v>
                </c:pt>
                <c:pt idx="6">
                  <c:v>0.720112525588483</c:v>
                </c:pt>
                <c:pt idx="7">
                  <c:v>0.830125493105123</c:v>
                </c:pt>
                <c:pt idx="8">
                  <c:v>0.583609189778777</c:v>
                </c:pt>
                <c:pt idx="9">
                  <c:v>0.384698525484432</c:v>
                </c:pt>
              </c:numCache>
            </c:numRef>
          </c:val>
        </c:ser>
        <c:axId val="22107026"/>
        <c:axId val="76013193"/>
      </c:radarChart>
      <c:catAx>
        <c:axId val="2210702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6013193"/>
        <c:crosses val="autoZero"/>
        <c:auto val="1"/>
        <c:lblAlgn val="ctr"/>
        <c:lblOffset val="100"/>
        <c:noMultiLvlLbl val="0"/>
      </c:catAx>
      <c:valAx>
        <c:axId val="7601319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2107026"/>
        <c:crosses val="autoZero"/>
        <c:crossBetween val="midCat"/>
      </c:valAx>
      <c:spPr>
        <a:noFill/>
        <a:ln w="0">
          <a:noFill/>
        </a:ln>
      </c:spPr>
    </c:plotArea>
    <c:legend>
      <c:legendPos val="r"/>
      <c:layout>
        <c:manualLayout>
          <c:xMode val="edge"/>
          <c:yMode val="edge"/>
          <c:x val="0.686699111242265"/>
          <c:y val="0.222074992718194"/>
          <c:w val="0.276333236908522"/>
          <c:h val="0.518075767744501"/>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_rels/drawing2.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
</Relationships>
</file>

<file path=xl/drawings/_rels/drawing3.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Relationship Id="rId5" Type="http://schemas.openxmlformats.org/officeDocument/2006/relationships/chart" Target="../charts/chart21.xml"/><Relationship Id="rId6" Type="http://schemas.openxmlformats.org/officeDocument/2006/relationships/chart" Target="../charts/chart22.xml"/><Relationship Id="rId7" Type="http://schemas.openxmlformats.org/officeDocument/2006/relationships/chart" Target="../charts/chart23.xml"/><Relationship Id="rId8" Type="http://schemas.openxmlformats.org/officeDocument/2006/relationships/chart" Target="../charts/chart24.xml"/>
</Relationships>
</file>

<file path=xl/drawings/_rels/drawing4.xml.rels><?xml version="1.0" encoding="UTF-8"?>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
</Relationships>
</file>

<file path=xl/drawings/_rels/drawing5.xml.rels><?xml version="1.0" encoding="UTF-8"?>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 Id="rId3" Type="http://schemas.openxmlformats.org/officeDocument/2006/relationships/chart" Target="../charts/chart35.xml"/><Relationship Id="rId4" Type="http://schemas.openxmlformats.org/officeDocument/2006/relationships/chart" Target="../charts/chart36.xml"/><Relationship Id="rId5" Type="http://schemas.openxmlformats.org/officeDocument/2006/relationships/chart" Target="../charts/chart37.xml"/><Relationship Id="rId6" Type="http://schemas.openxmlformats.org/officeDocument/2006/relationships/chart" Target="../charts/chart38.xml"/><Relationship Id="rId7" Type="http://schemas.openxmlformats.org/officeDocument/2006/relationships/chart" Target="../charts/chart39.xml"/><Relationship Id="rId8" Type="http://schemas.openxmlformats.org/officeDocument/2006/relationships/chart" Target="../charts/chart40.xml"/>
</Relationships>
</file>

<file path=xl/drawings/_rels/drawing6.xml.rels><?xml version="1.0" encoding="UTF-8"?>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 Id="rId6" Type="http://schemas.openxmlformats.org/officeDocument/2006/relationships/chart" Target="../charts/chart46.xml"/><Relationship Id="rId7" Type="http://schemas.openxmlformats.org/officeDocument/2006/relationships/chart" Target="../charts/chart47.xml"/><Relationship Id="rId8" Type="http://schemas.openxmlformats.org/officeDocument/2006/relationships/chart" Target="../charts/chart48.xml"/>
</Relationships>
</file>

<file path=xl/drawings/_rels/drawing7.xml.rels><?xml version="1.0" encoding="UTF-8"?>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
</Relationships>
</file>

<file path=xl/drawings/_rels/drawing8.xml.rels><?xml version="1.0" encoding="UTF-8"?>
<Relationships xmlns="http://schemas.openxmlformats.org/package/2006/relationships"><Relationship Id="rId1" Type="http://schemas.openxmlformats.org/officeDocument/2006/relationships/chart" Target="../charts/chart57.xml"/><Relationship Id="rId2" Type="http://schemas.openxmlformats.org/officeDocument/2006/relationships/chart" Target="../charts/chart58.xml"/><Relationship Id="rId3" Type="http://schemas.openxmlformats.org/officeDocument/2006/relationships/chart" Target="../charts/chart59.xml"/><Relationship Id="rId4" Type="http://schemas.openxmlformats.org/officeDocument/2006/relationships/chart" Target="../charts/chart60.xml"/><Relationship Id="rId5" Type="http://schemas.openxmlformats.org/officeDocument/2006/relationships/chart" Target="../charts/chart61.xml"/><Relationship Id="rId6" Type="http://schemas.openxmlformats.org/officeDocument/2006/relationships/chart" Target="../charts/chart62.xml"/><Relationship Id="rId7" Type="http://schemas.openxmlformats.org/officeDocument/2006/relationships/chart" Target="../charts/chart63.xml"/><Relationship Id="rId8" Type="http://schemas.openxmlformats.org/officeDocument/2006/relationships/chart" Target="../charts/chart6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390600</xdr:colOff>
      <xdr:row>36</xdr:row>
      <xdr:rowOff>54000</xdr:rowOff>
    </xdr:from>
    <xdr:to>
      <xdr:col>15</xdr:col>
      <xdr:colOff>316800</xdr:colOff>
      <xdr:row>55</xdr:row>
      <xdr:rowOff>88200</xdr:rowOff>
    </xdr:to>
    <xdr:graphicFrame>
      <xdr:nvGraphicFramePr>
        <xdr:cNvPr id="0" name="Диаграмма 5"/>
        <xdr:cNvGraphicFramePr/>
      </xdr:nvGraphicFramePr>
      <xdr:xfrm>
        <a:off x="9408960" y="7854840"/>
        <a:ext cx="13689720" cy="4129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336600</xdr:colOff>
      <xdr:row>56</xdr:row>
      <xdr:rowOff>73080</xdr:rowOff>
    </xdr:from>
    <xdr:to>
      <xdr:col>15</xdr:col>
      <xdr:colOff>237600</xdr:colOff>
      <xdr:row>74</xdr:row>
      <xdr:rowOff>94680</xdr:rowOff>
    </xdr:to>
    <xdr:graphicFrame>
      <xdr:nvGraphicFramePr>
        <xdr:cNvPr id="1" name="Диаграмма 6"/>
        <xdr:cNvGraphicFramePr/>
      </xdr:nvGraphicFramePr>
      <xdr:xfrm>
        <a:off x="9354960" y="12169800"/>
        <a:ext cx="13664520" cy="4231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307800</xdr:colOff>
      <xdr:row>0</xdr:row>
      <xdr:rowOff>0</xdr:rowOff>
    </xdr:from>
    <xdr:to>
      <xdr:col>15</xdr:col>
      <xdr:colOff>300600</xdr:colOff>
      <xdr:row>19</xdr:row>
      <xdr:rowOff>15120</xdr:rowOff>
    </xdr:to>
    <xdr:graphicFrame>
      <xdr:nvGraphicFramePr>
        <xdr:cNvPr id="2" name="Диаграмма 9"/>
        <xdr:cNvGraphicFramePr/>
      </xdr:nvGraphicFramePr>
      <xdr:xfrm>
        <a:off x="9326160" y="0"/>
        <a:ext cx="13756320" cy="4015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34920</xdr:colOff>
      <xdr:row>96</xdr:row>
      <xdr:rowOff>96120</xdr:rowOff>
    </xdr:from>
    <xdr:to>
      <xdr:col>17</xdr:col>
      <xdr:colOff>1009080</xdr:colOff>
      <xdr:row>113</xdr:row>
      <xdr:rowOff>18360</xdr:rowOff>
    </xdr:to>
    <xdr:graphicFrame>
      <xdr:nvGraphicFramePr>
        <xdr:cNvPr id="3" name="Диаграмма 10"/>
        <xdr:cNvGraphicFramePr/>
      </xdr:nvGraphicFramePr>
      <xdr:xfrm>
        <a:off x="34920" y="20793960"/>
        <a:ext cx="26362800" cy="8170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134</xdr:row>
      <xdr:rowOff>9360</xdr:rowOff>
    </xdr:from>
    <xdr:to>
      <xdr:col>17</xdr:col>
      <xdr:colOff>1290960</xdr:colOff>
      <xdr:row>166</xdr:row>
      <xdr:rowOff>75240</xdr:rowOff>
    </xdr:to>
    <xdr:graphicFrame>
      <xdr:nvGraphicFramePr>
        <xdr:cNvPr id="4" name="Диаграмма 7"/>
        <xdr:cNvGraphicFramePr/>
      </xdr:nvGraphicFramePr>
      <xdr:xfrm>
        <a:off x="0" y="33137280"/>
        <a:ext cx="26679600" cy="6209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189</xdr:row>
      <xdr:rowOff>114480</xdr:rowOff>
    </xdr:from>
    <xdr:to>
      <xdr:col>17</xdr:col>
      <xdr:colOff>1046880</xdr:colOff>
      <xdr:row>222</xdr:row>
      <xdr:rowOff>113760</xdr:rowOff>
    </xdr:to>
    <xdr:graphicFrame>
      <xdr:nvGraphicFramePr>
        <xdr:cNvPr id="5" name="Диаграмма 11"/>
        <xdr:cNvGraphicFramePr/>
      </xdr:nvGraphicFramePr>
      <xdr:xfrm>
        <a:off x="0" y="43948440"/>
        <a:ext cx="26435520" cy="62859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245</xdr:row>
      <xdr:rowOff>30240</xdr:rowOff>
    </xdr:from>
    <xdr:to>
      <xdr:col>17</xdr:col>
      <xdr:colOff>1290960</xdr:colOff>
      <xdr:row>257</xdr:row>
      <xdr:rowOff>113400</xdr:rowOff>
    </xdr:to>
    <xdr:graphicFrame>
      <xdr:nvGraphicFramePr>
        <xdr:cNvPr id="6" name="Диаграмма 12"/>
        <xdr:cNvGraphicFramePr/>
      </xdr:nvGraphicFramePr>
      <xdr:xfrm>
        <a:off x="0" y="54713160"/>
        <a:ext cx="26679600" cy="74556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305640</xdr:colOff>
      <xdr:row>19</xdr:row>
      <xdr:rowOff>9360</xdr:rowOff>
    </xdr:from>
    <xdr:to>
      <xdr:col>15</xdr:col>
      <xdr:colOff>316800</xdr:colOff>
      <xdr:row>34</xdr:row>
      <xdr:rowOff>123120</xdr:rowOff>
    </xdr:to>
    <xdr:graphicFrame>
      <xdr:nvGraphicFramePr>
        <xdr:cNvPr id="7" name="Диаграмма 8"/>
        <xdr:cNvGraphicFramePr/>
      </xdr:nvGraphicFramePr>
      <xdr:xfrm>
        <a:off x="9324000" y="4010040"/>
        <a:ext cx="13774680" cy="35139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298440</xdr:colOff>
      <xdr:row>0</xdr:row>
      <xdr:rowOff>15840</xdr:rowOff>
    </xdr:from>
    <xdr:to>
      <xdr:col>27</xdr:col>
      <xdr:colOff>340560</xdr:colOff>
      <xdr:row>11</xdr:row>
      <xdr:rowOff>372240</xdr:rowOff>
    </xdr:to>
    <xdr:graphicFrame>
      <xdr:nvGraphicFramePr>
        <xdr:cNvPr id="8" name="Диаграмма 2"/>
        <xdr:cNvGraphicFramePr/>
      </xdr:nvGraphicFramePr>
      <xdr:xfrm>
        <a:off x="11077560" y="15840"/>
        <a:ext cx="19065600" cy="464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347040</xdr:colOff>
      <xdr:row>11</xdr:row>
      <xdr:rowOff>372960</xdr:rowOff>
    </xdr:from>
    <xdr:to>
      <xdr:col>27</xdr:col>
      <xdr:colOff>380520</xdr:colOff>
      <xdr:row>22</xdr:row>
      <xdr:rowOff>705600</xdr:rowOff>
    </xdr:to>
    <xdr:graphicFrame>
      <xdr:nvGraphicFramePr>
        <xdr:cNvPr id="9" name="Диаграмма 3"/>
        <xdr:cNvGraphicFramePr/>
      </xdr:nvGraphicFramePr>
      <xdr:xfrm>
        <a:off x="11126160" y="4659120"/>
        <a:ext cx="19056960" cy="4619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376920</xdr:colOff>
      <xdr:row>22</xdr:row>
      <xdr:rowOff>952560</xdr:rowOff>
    </xdr:from>
    <xdr:to>
      <xdr:col>27</xdr:col>
      <xdr:colOff>396000</xdr:colOff>
      <xdr:row>33</xdr:row>
      <xdr:rowOff>1285200</xdr:rowOff>
    </xdr:to>
    <xdr:graphicFrame>
      <xdr:nvGraphicFramePr>
        <xdr:cNvPr id="10" name="Диаграмма 5"/>
        <xdr:cNvGraphicFramePr/>
      </xdr:nvGraphicFramePr>
      <xdr:xfrm>
        <a:off x="11156040" y="9525240"/>
        <a:ext cx="19042560" cy="4618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404640</xdr:colOff>
      <xdr:row>33</xdr:row>
      <xdr:rowOff>1413720</xdr:rowOff>
    </xdr:from>
    <xdr:to>
      <xdr:col>27</xdr:col>
      <xdr:colOff>427680</xdr:colOff>
      <xdr:row>49</xdr:row>
      <xdr:rowOff>110520</xdr:rowOff>
    </xdr:to>
    <xdr:graphicFrame>
      <xdr:nvGraphicFramePr>
        <xdr:cNvPr id="11" name="Диаграмма 6"/>
        <xdr:cNvGraphicFramePr/>
      </xdr:nvGraphicFramePr>
      <xdr:xfrm>
        <a:off x="11183760" y="14272560"/>
        <a:ext cx="19046520" cy="49640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65</xdr:row>
      <xdr:rowOff>0</xdr:rowOff>
    </xdr:from>
    <xdr:to>
      <xdr:col>19</xdr:col>
      <xdr:colOff>23040</xdr:colOff>
      <xdr:row>96</xdr:row>
      <xdr:rowOff>110520</xdr:rowOff>
    </xdr:to>
    <xdr:graphicFrame>
      <xdr:nvGraphicFramePr>
        <xdr:cNvPr id="12" name="Диаграмма 10"/>
        <xdr:cNvGraphicFramePr/>
      </xdr:nvGraphicFramePr>
      <xdr:xfrm>
        <a:off x="687600" y="22278960"/>
        <a:ext cx="23636160" cy="60159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571320</xdr:colOff>
      <xdr:row>110</xdr:row>
      <xdr:rowOff>0</xdr:rowOff>
    </xdr:from>
    <xdr:to>
      <xdr:col>18</xdr:col>
      <xdr:colOff>594360</xdr:colOff>
      <xdr:row>142</xdr:row>
      <xdr:rowOff>15120</xdr:rowOff>
    </xdr:to>
    <xdr:graphicFrame>
      <xdr:nvGraphicFramePr>
        <xdr:cNvPr id="13" name="Диаграмма 7"/>
        <xdr:cNvGraphicFramePr/>
      </xdr:nvGraphicFramePr>
      <xdr:xfrm>
        <a:off x="571320" y="30956400"/>
        <a:ext cx="23283720" cy="61110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43560</xdr:colOff>
      <xdr:row>158</xdr:row>
      <xdr:rowOff>27720</xdr:rowOff>
    </xdr:from>
    <xdr:to>
      <xdr:col>18</xdr:col>
      <xdr:colOff>658080</xdr:colOff>
      <xdr:row>160</xdr:row>
      <xdr:rowOff>30960</xdr:rowOff>
    </xdr:to>
    <xdr:graphicFrame>
      <xdr:nvGraphicFramePr>
        <xdr:cNvPr id="14" name="Диаграмма 8"/>
        <xdr:cNvGraphicFramePr/>
      </xdr:nvGraphicFramePr>
      <xdr:xfrm>
        <a:off x="731160" y="40232880"/>
        <a:ext cx="23187600" cy="53942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583560</xdr:colOff>
      <xdr:row>174</xdr:row>
      <xdr:rowOff>174600</xdr:rowOff>
    </xdr:from>
    <xdr:to>
      <xdr:col>18</xdr:col>
      <xdr:colOff>594720</xdr:colOff>
      <xdr:row>202</xdr:row>
      <xdr:rowOff>30960</xdr:rowOff>
    </xdr:to>
    <xdr:graphicFrame>
      <xdr:nvGraphicFramePr>
        <xdr:cNvPr id="15" name="Диаграмма 9"/>
        <xdr:cNvGraphicFramePr/>
      </xdr:nvGraphicFramePr>
      <xdr:xfrm>
        <a:off x="583560" y="48542400"/>
        <a:ext cx="23271840" cy="5190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285840</xdr:colOff>
      <xdr:row>0</xdr:row>
      <xdr:rowOff>0</xdr:rowOff>
    </xdr:from>
    <xdr:to>
      <xdr:col>27</xdr:col>
      <xdr:colOff>63000</xdr:colOff>
      <xdr:row>9</xdr:row>
      <xdr:rowOff>642240</xdr:rowOff>
    </xdr:to>
    <xdr:graphicFrame>
      <xdr:nvGraphicFramePr>
        <xdr:cNvPr id="16" name="Диаграмма 1"/>
        <xdr:cNvGraphicFramePr/>
      </xdr:nvGraphicFramePr>
      <xdr:xfrm>
        <a:off x="8814600" y="0"/>
        <a:ext cx="19488240" cy="452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264960</xdr:colOff>
      <xdr:row>9</xdr:row>
      <xdr:rowOff>682560</xdr:rowOff>
    </xdr:from>
    <xdr:to>
      <xdr:col>26</xdr:col>
      <xdr:colOff>687240</xdr:colOff>
      <xdr:row>18</xdr:row>
      <xdr:rowOff>1301040</xdr:rowOff>
    </xdr:to>
    <xdr:graphicFrame>
      <xdr:nvGraphicFramePr>
        <xdr:cNvPr id="17" name="Диаграмма 2"/>
        <xdr:cNvGraphicFramePr/>
      </xdr:nvGraphicFramePr>
      <xdr:xfrm>
        <a:off x="8793720" y="4568760"/>
        <a:ext cx="19445400" cy="4504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241200</xdr:colOff>
      <xdr:row>18</xdr:row>
      <xdr:rowOff>1325520</xdr:rowOff>
    </xdr:from>
    <xdr:to>
      <xdr:col>27</xdr:col>
      <xdr:colOff>30960</xdr:colOff>
      <xdr:row>27</xdr:row>
      <xdr:rowOff>1951920</xdr:rowOff>
    </xdr:to>
    <xdr:graphicFrame>
      <xdr:nvGraphicFramePr>
        <xdr:cNvPr id="18" name="Диаграмма 3"/>
        <xdr:cNvGraphicFramePr/>
      </xdr:nvGraphicFramePr>
      <xdr:xfrm>
        <a:off x="8769960" y="9097920"/>
        <a:ext cx="19500840" cy="4512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293760</xdr:colOff>
      <xdr:row>27</xdr:row>
      <xdr:rowOff>2009880</xdr:rowOff>
    </xdr:from>
    <xdr:to>
      <xdr:col>27</xdr:col>
      <xdr:colOff>78840</xdr:colOff>
      <xdr:row>39</xdr:row>
      <xdr:rowOff>1078920</xdr:rowOff>
    </xdr:to>
    <xdr:graphicFrame>
      <xdr:nvGraphicFramePr>
        <xdr:cNvPr id="19" name="Диаграмма 4"/>
        <xdr:cNvGraphicFramePr/>
      </xdr:nvGraphicFramePr>
      <xdr:xfrm>
        <a:off x="8822520" y="13668480"/>
        <a:ext cx="19496160" cy="4479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50</xdr:row>
      <xdr:rowOff>47520</xdr:rowOff>
    </xdr:from>
    <xdr:to>
      <xdr:col>17</xdr:col>
      <xdr:colOff>1039320</xdr:colOff>
      <xdr:row>75</xdr:row>
      <xdr:rowOff>62640</xdr:rowOff>
    </xdr:to>
    <xdr:graphicFrame>
      <xdr:nvGraphicFramePr>
        <xdr:cNvPr id="20" name="Диаграмма 6"/>
        <xdr:cNvGraphicFramePr/>
      </xdr:nvGraphicFramePr>
      <xdr:xfrm>
        <a:off x="0" y="20897640"/>
        <a:ext cx="22049640" cy="4777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31680</xdr:colOff>
      <xdr:row>87</xdr:row>
      <xdr:rowOff>152280</xdr:rowOff>
    </xdr:from>
    <xdr:to>
      <xdr:col>18</xdr:col>
      <xdr:colOff>30960</xdr:colOff>
      <xdr:row>114</xdr:row>
      <xdr:rowOff>62640</xdr:rowOff>
    </xdr:to>
    <xdr:graphicFrame>
      <xdr:nvGraphicFramePr>
        <xdr:cNvPr id="21" name="Диаграмма 7"/>
        <xdr:cNvGraphicFramePr/>
      </xdr:nvGraphicFramePr>
      <xdr:xfrm>
        <a:off x="31680" y="28136880"/>
        <a:ext cx="22049640" cy="50536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31680</xdr:colOff>
      <xdr:row>126</xdr:row>
      <xdr:rowOff>41400</xdr:rowOff>
    </xdr:from>
    <xdr:to>
      <xdr:col>18</xdr:col>
      <xdr:colOff>30960</xdr:colOff>
      <xdr:row>151</xdr:row>
      <xdr:rowOff>47160</xdr:rowOff>
    </xdr:to>
    <xdr:graphicFrame>
      <xdr:nvGraphicFramePr>
        <xdr:cNvPr id="22" name="Диаграмма 8"/>
        <xdr:cNvGraphicFramePr/>
      </xdr:nvGraphicFramePr>
      <xdr:xfrm>
        <a:off x="31680" y="35541000"/>
        <a:ext cx="22049640" cy="4768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163</xdr:row>
      <xdr:rowOff>9360</xdr:rowOff>
    </xdr:from>
    <xdr:to>
      <xdr:col>18</xdr:col>
      <xdr:colOff>8640</xdr:colOff>
      <xdr:row>187</xdr:row>
      <xdr:rowOff>158040</xdr:rowOff>
    </xdr:to>
    <xdr:graphicFrame>
      <xdr:nvGraphicFramePr>
        <xdr:cNvPr id="23" name="Диаграмма 9"/>
        <xdr:cNvGraphicFramePr/>
      </xdr:nvGraphicFramePr>
      <xdr:xfrm>
        <a:off x="0" y="42643440"/>
        <a:ext cx="22059000" cy="47206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277920</xdr:colOff>
      <xdr:row>0</xdr:row>
      <xdr:rowOff>0</xdr:rowOff>
    </xdr:from>
    <xdr:to>
      <xdr:col>26</xdr:col>
      <xdr:colOff>253440</xdr:colOff>
      <xdr:row>8</xdr:row>
      <xdr:rowOff>1847160</xdr:rowOff>
    </xdr:to>
    <xdr:graphicFrame>
      <xdr:nvGraphicFramePr>
        <xdr:cNvPr id="24" name="Диаграмма 1"/>
        <xdr:cNvGraphicFramePr/>
      </xdr:nvGraphicFramePr>
      <xdr:xfrm>
        <a:off x="9673560" y="0"/>
        <a:ext cx="18747360" cy="3647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277920</xdr:colOff>
      <xdr:row>8</xdr:row>
      <xdr:rowOff>1889280</xdr:rowOff>
    </xdr:from>
    <xdr:to>
      <xdr:col>26</xdr:col>
      <xdr:colOff>253440</xdr:colOff>
      <xdr:row>17</xdr:row>
      <xdr:rowOff>198000</xdr:rowOff>
    </xdr:to>
    <xdr:graphicFrame>
      <xdr:nvGraphicFramePr>
        <xdr:cNvPr id="25" name="Диаграмма 2"/>
        <xdr:cNvGraphicFramePr/>
      </xdr:nvGraphicFramePr>
      <xdr:xfrm>
        <a:off x="9673560" y="3689640"/>
        <a:ext cx="18747360" cy="4280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249120</xdr:colOff>
      <xdr:row>18</xdr:row>
      <xdr:rowOff>81000</xdr:rowOff>
    </xdr:from>
    <xdr:to>
      <xdr:col>26</xdr:col>
      <xdr:colOff>205560</xdr:colOff>
      <xdr:row>29</xdr:row>
      <xdr:rowOff>70920</xdr:rowOff>
    </xdr:to>
    <xdr:graphicFrame>
      <xdr:nvGraphicFramePr>
        <xdr:cNvPr id="26" name="Диаграмма 3"/>
        <xdr:cNvGraphicFramePr/>
      </xdr:nvGraphicFramePr>
      <xdr:xfrm>
        <a:off x="9644760" y="8053560"/>
        <a:ext cx="18728280" cy="4276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237960</xdr:colOff>
      <xdr:row>29</xdr:row>
      <xdr:rowOff>112680</xdr:rowOff>
    </xdr:from>
    <xdr:to>
      <xdr:col>26</xdr:col>
      <xdr:colOff>189720</xdr:colOff>
      <xdr:row>50</xdr:row>
      <xdr:rowOff>94320</xdr:rowOff>
    </xdr:to>
    <xdr:graphicFrame>
      <xdr:nvGraphicFramePr>
        <xdr:cNvPr id="27" name="Диаграмма 4"/>
        <xdr:cNvGraphicFramePr/>
      </xdr:nvGraphicFramePr>
      <xdr:xfrm>
        <a:off x="9633600" y="12371400"/>
        <a:ext cx="18723600" cy="4182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61</xdr:row>
      <xdr:rowOff>25560</xdr:rowOff>
    </xdr:from>
    <xdr:to>
      <xdr:col>18</xdr:col>
      <xdr:colOff>8640</xdr:colOff>
      <xdr:row>87</xdr:row>
      <xdr:rowOff>94680</xdr:rowOff>
    </xdr:to>
    <xdr:graphicFrame>
      <xdr:nvGraphicFramePr>
        <xdr:cNvPr id="28" name="Диаграмма 5"/>
        <xdr:cNvGraphicFramePr/>
      </xdr:nvGraphicFramePr>
      <xdr:xfrm>
        <a:off x="0" y="18666000"/>
        <a:ext cx="22674240" cy="5022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47520</xdr:colOff>
      <xdr:row>97</xdr:row>
      <xdr:rowOff>142920</xdr:rowOff>
    </xdr:from>
    <xdr:to>
      <xdr:col>17</xdr:col>
      <xdr:colOff>646920</xdr:colOff>
      <xdr:row>125</xdr:row>
      <xdr:rowOff>110520</xdr:rowOff>
    </xdr:to>
    <xdr:graphicFrame>
      <xdr:nvGraphicFramePr>
        <xdr:cNvPr id="29" name="Диаграмма 6"/>
        <xdr:cNvGraphicFramePr/>
      </xdr:nvGraphicFramePr>
      <xdr:xfrm>
        <a:off x="47520" y="25717680"/>
        <a:ext cx="22476600" cy="53013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31680</xdr:colOff>
      <xdr:row>135</xdr:row>
      <xdr:rowOff>174600</xdr:rowOff>
    </xdr:from>
    <xdr:to>
      <xdr:col>17</xdr:col>
      <xdr:colOff>631080</xdr:colOff>
      <xdr:row>163</xdr:row>
      <xdr:rowOff>94680</xdr:rowOff>
    </xdr:to>
    <xdr:graphicFrame>
      <xdr:nvGraphicFramePr>
        <xdr:cNvPr id="30" name="Диаграмма 7"/>
        <xdr:cNvGraphicFramePr/>
      </xdr:nvGraphicFramePr>
      <xdr:xfrm>
        <a:off x="31680" y="33064560"/>
        <a:ext cx="22476600" cy="52538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63360</xdr:colOff>
      <xdr:row>174</xdr:row>
      <xdr:rowOff>73080</xdr:rowOff>
    </xdr:from>
    <xdr:to>
      <xdr:col>18</xdr:col>
      <xdr:colOff>11880</xdr:colOff>
      <xdr:row>200</xdr:row>
      <xdr:rowOff>110520</xdr:rowOff>
    </xdr:to>
    <xdr:graphicFrame>
      <xdr:nvGraphicFramePr>
        <xdr:cNvPr id="31" name="Диаграмма 8"/>
        <xdr:cNvGraphicFramePr/>
      </xdr:nvGraphicFramePr>
      <xdr:xfrm>
        <a:off x="63360" y="40468680"/>
        <a:ext cx="22614120" cy="49903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293760</xdr:colOff>
      <xdr:row>0</xdr:row>
      <xdr:rowOff>0</xdr:rowOff>
    </xdr:from>
    <xdr:to>
      <xdr:col>26</xdr:col>
      <xdr:colOff>237600</xdr:colOff>
      <xdr:row>15</xdr:row>
      <xdr:rowOff>237240</xdr:rowOff>
    </xdr:to>
    <xdr:graphicFrame>
      <xdr:nvGraphicFramePr>
        <xdr:cNvPr id="32" name="Диаграмма 1"/>
        <xdr:cNvGraphicFramePr/>
      </xdr:nvGraphicFramePr>
      <xdr:xfrm>
        <a:off x="8376120" y="0"/>
        <a:ext cx="18966960" cy="4342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270000</xdr:colOff>
      <xdr:row>15</xdr:row>
      <xdr:rowOff>285840</xdr:rowOff>
    </xdr:from>
    <xdr:to>
      <xdr:col>26</xdr:col>
      <xdr:colOff>205920</xdr:colOff>
      <xdr:row>30</xdr:row>
      <xdr:rowOff>412200</xdr:rowOff>
    </xdr:to>
    <xdr:graphicFrame>
      <xdr:nvGraphicFramePr>
        <xdr:cNvPr id="33" name="Диаграмма 2"/>
        <xdr:cNvGraphicFramePr/>
      </xdr:nvGraphicFramePr>
      <xdr:xfrm>
        <a:off x="8352360" y="4391280"/>
        <a:ext cx="18959040" cy="4326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230040</xdr:colOff>
      <xdr:row>30</xdr:row>
      <xdr:rowOff>468360</xdr:rowOff>
    </xdr:from>
    <xdr:to>
      <xdr:col>26</xdr:col>
      <xdr:colOff>173880</xdr:colOff>
      <xdr:row>45</xdr:row>
      <xdr:rowOff>753480</xdr:rowOff>
    </xdr:to>
    <xdr:graphicFrame>
      <xdr:nvGraphicFramePr>
        <xdr:cNvPr id="34" name="Диаграмма 3"/>
        <xdr:cNvGraphicFramePr/>
      </xdr:nvGraphicFramePr>
      <xdr:xfrm>
        <a:off x="8312400" y="8774280"/>
        <a:ext cx="18966960" cy="4390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285840</xdr:colOff>
      <xdr:row>45</xdr:row>
      <xdr:rowOff>824040</xdr:rowOff>
    </xdr:from>
    <xdr:to>
      <xdr:col>26</xdr:col>
      <xdr:colOff>243720</xdr:colOff>
      <xdr:row>65</xdr:row>
      <xdr:rowOff>142200</xdr:rowOff>
    </xdr:to>
    <xdr:graphicFrame>
      <xdr:nvGraphicFramePr>
        <xdr:cNvPr id="35" name="Диаграмма 4"/>
        <xdr:cNvGraphicFramePr/>
      </xdr:nvGraphicFramePr>
      <xdr:xfrm>
        <a:off x="8368200" y="13235040"/>
        <a:ext cx="18981000" cy="44236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81</xdr:row>
      <xdr:rowOff>142920</xdr:rowOff>
    </xdr:from>
    <xdr:to>
      <xdr:col>18</xdr:col>
      <xdr:colOff>18360</xdr:colOff>
      <xdr:row>108</xdr:row>
      <xdr:rowOff>189720</xdr:rowOff>
    </xdr:to>
    <xdr:graphicFrame>
      <xdr:nvGraphicFramePr>
        <xdr:cNvPr id="36" name="Диаграмма 5"/>
        <xdr:cNvGraphicFramePr/>
      </xdr:nvGraphicFramePr>
      <xdr:xfrm>
        <a:off x="0" y="20850120"/>
        <a:ext cx="21622320" cy="5190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15840</xdr:colOff>
      <xdr:row>127</xdr:row>
      <xdr:rowOff>0</xdr:rowOff>
    </xdr:from>
    <xdr:to>
      <xdr:col>18</xdr:col>
      <xdr:colOff>24480</xdr:colOff>
      <xdr:row>154</xdr:row>
      <xdr:rowOff>94680</xdr:rowOff>
    </xdr:to>
    <xdr:graphicFrame>
      <xdr:nvGraphicFramePr>
        <xdr:cNvPr id="37" name="Диаграмма 6"/>
        <xdr:cNvGraphicFramePr/>
      </xdr:nvGraphicFramePr>
      <xdr:xfrm>
        <a:off x="15840" y="29613240"/>
        <a:ext cx="21612600" cy="52380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171</xdr:row>
      <xdr:rowOff>168120</xdr:rowOff>
    </xdr:from>
    <xdr:to>
      <xdr:col>17</xdr:col>
      <xdr:colOff>1039680</xdr:colOff>
      <xdr:row>198</xdr:row>
      <xdr:rowOff>15120</xdr:rowOff>
    </xdr:to>
    <xdr:graphicFrame>
      <xdr:nvGraphicFramePr>
        <xdr:cNvPr id="38" name="Диаграмма 7"/>
        <xdr:cNvGraphicFramePr/>
      </xdr:nvGraphicFramePr>
      <xdr:xfrm>
        <a:off x="0" y="38306160"/>
        <a:ext cx="21603600" cy="49906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174600</xdr:colOff>
      <xdr:row>216</xdr:row>
      <xdr:rowOff>11160</xdr:rowOff>
    </xdr:from>
    <xdr:to>
      <xdr:col>17</xdr:col>
      <xdr:colOff>779040</xdr:colOff>
      <xdr:row>243</xdr:row>
      <xdr:rowOff>142200</xdr:rowOff>
    </xdr:to>
    <xdr:graphicFrame>
      <xdr:nvGraphicFramePr>
        <xdr:cNvPr id="39" name="Диаграмма 8"/>
        <xdr:cNvGraphicFramePr/>
      </xdr:nvGraphicFramePr>
      <xdr:xfrm>
        <a:off x="174600" y="46864800"/>
        <a:ext cx="21168360" cy="52743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254160</xdr:colOff>
      <xdr:row>0</xdr:row>
      <xdr:rowOff>0</xdr:rowOff>
    </xdr:from>
    <xdr:to>
      <xdr:col>26</xdr:col>
      <xdr:colOff>198000</xdr:colOff>
      <xdr:row>5</xdr:row>
      <xdr:rowOff>1094760</xdr:rowOff>
    </xdr:to>
    <xdr:graphicFrame>
      <xdr:nvGraphicFramePr>
        <xdr:cNvPr id="40" name="Диаграмма 1"/>
        <xdr:cNvGraphicFramePr/>
      </xdr:nvGraphicFramePr>
      <xdr:xfrm>
        <a:off x="7674120" y="0"/>
        <a:ext cx="18967320" cy="427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247680</xdr:colOff>
      <xdr:row>5</xdr:row>
      <xdr:rowOff>1060560</xdr:rowOff>
    </xdr:from>
    <xdr:to>
      <xdr:col>26</xdr:col>
      <xdr:colOff>197640</xdr:colOff>
      <xdr:row>10</xdr:row>
      <xdr:rowOff>2150280</xdr:rowOff>
    </xdr:to>
    <xdr:graphicFrame>
      <xdr:nvGraphicFramePr>
        <xdr:cNvPr id="41" name="Диаграмма 2"/>
        <xdr:cNvGraphicFramePr/>
      </xdr:nvGraphicFramePr>
      <xdr:xfrm>
        <a:off x="7667640" y="4241880"/>
        <a:ext cx="18973440" cy="426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231840</xdr:colOff>
      <xdr:row>10</xdr:row>
      <xdr:rowOff>2165400</xdr:rowOff>
    </xdr:from>
    <xdr:to>
      <xdr:col>26</xdr:col>
      <xdr:colOff>173880</xdr:colOff>
      <xdr:row>20</xdr:row>
      <xdr:rowOff>165960</xdr:rowOff>
    </xdr:to>
    <xdr:graphicFrame>
      <xdr:nvGraphicFramePr>
        <xdr:cNvPr id="42" name="Диаграмма 3"/>
        <xdr:cNvGraphicFramePr/>
      </xdr:nvGraphicFramePr>
      <xdr:xfrm>
        <a:off x="7651800" y="8518680"/>
        <a:ext cx="18965520" cy="4344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15840</xdr:colOff>
      <xdr:row>21</xdr:row>
      <xdr:rowOff>165240</xdr:rowOff>
    </xdr:from>
    <xdr:to>
      <xdr:col>25</xdr:col>
      <xdr:colOff>554760</xdr:colOff>
      <xdr:row>42</xdr:row>
      <xdr:rowOff>173880</xdr:rowOff>
    </xdr:to>
    <xdr:graphicFrame>
      <xdr:nvGraphicFramePr>
        <xdr:cNvPr id="43" name="Диаграмма 4"/>
        <xdr:cNvGraphicFramePr/>
      </xdr:nvGraphicFramePr>
      <xdr:xfrm>
        <a:off x="7435800" y="13062240"/>
        <a:ext cx="18874440" cy="4209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50</xdr:row>
      <xdr:rowOff>9360</xdr:rowOff>
    </xdr:from>
    <xdr:to>
      <xdr:col>17</xdr:col>
      <xdr:colOff>599400</xdr:colOff>
      <xdr:row>72</xdr:row>
      <xdr:rowOff>15120</xdr:rowOff>
    </xdr:to>
    <xdr:graphicFrame>
      <xdr:nvGraphicFramePr>
        <xdr:cNvPr id="44" name="Диаграмма 5"/>
        <xdr:cNvGraphicFramePr/>
      </xdr:nvGraphicFramePr>
      <xdr:xfrm>
        <a:off x="0" y="18687960"/>
        <a:ext cx="20500920" cy="41965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79200</xdr:colOff>
      <xdr:row>79</xdr:row>
      <xdr:rowOff>142920</xdr:rowOff>
    </xdr:from>
    <xdr:to>
      <xdr:col>17</xdr:col>
      <xdr:colOff>678600</xdr:colOff>
      <xdr:row>103</xdr:row>
      <xdr:rowOff>63000</xdr:rowOff>
    </xdr:to>
    <xdr:graphicFrame>
      <xdr:nvGraphicFramePr>
        <xdr:cNvPr id="45" name="Диаграмма 6"/>
        <xdr:cNvGraphicFramePr/>
      </xdr:nvGraphicFramePr>
      <xdr:xfrm>
        <a:off x="79200" y="24393600"/>
        <a:ext cx="20500920" cy="44920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15840</xdr:colOff>
      <xdr:row>110</xdr:row>
      <xdr:rowOff>127080</xdr:rowOff>
    </xdr:from>
    <xdr:to>
      <xdr:col>17</xdr:col>
      <xdr:colOff>615240</xdr:colOff>
      <xdr:row>134</xdr:row>
      <xdr:rowOff>47160</xdr:rowOff>
    </xdr:to>
    <xdr:graphicFrame>
      <xdr:nvGraphicFramePr>
        <xdr:cNvPr id="46" name="Диаграмма 7"/>
        <xdr:cNvGraphicFramePr/>
      </xdr:nvGraphicFramePr>
      <xdr:xfrm>
        <a:off x="15840" y="30330720"/>
        <a:ext cx="20500920" cy="44920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31680</xdr:colOff>
      <xdr:row>141</xdr:row>
      <xdr:rowOff>158760</xdr:rowOff>
    </xdr:from>
    <xdr:to>
      <xdr:col>17</xdr:col>
      <xdr:colOff>631080</xdr:colOff>
      <xdr:row>162</xdr:row>
      <xdr:rowOff>78840</xdr:rowOff>
    </xdr:to>
    <xdr:graphicFrame>
      <xdr:nvGraphicFramePr>
        <xdr:cNvPr id="47" name="Диаграмма 8"/>
        <xdr:cNvGraphicFramePr/>
      </xdr:nvGraphicFramePr>
      <xdr:xfrm>
        <a:off x="31680" y="36725400"/>
        <a:ext cx="20500920" cy="4758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237960</xdr:colOff>
      <xdr:row>0</xdr:row>
      <xdr:rowOff>0</xdr:rowOff>
    </xdr:from>
    <xdr:to>
      <xdr:col>26</xdr:col>
      <xdr:colOff>570600</xdr:colOff>
      <xdr:row>13</xdr:row>
      <xdr:rowOff>602640</xdr:rowOff>
    </xdr:to>
    <xdr:graphicFrame>
      <xdr:nvGraphicFramePr>
        <xdr:cNvPr id="48" name="Диаграмма 1"/>
        <xdr:cNvGraphicFramePr/>
      </xdr:nvGraphicFramePr>
      <xdr:xfrm>
        <a:off x="9028800" y="0"/>
        <a:ext cx="19356120" cy="486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237960</xdr:colOff>
      <xdr:row>13</xdr:row>
      <xdr:rowOff>571680</xdr:rowOff>
    </xdr:from>
    <xdr:to>
      <xdr:col>26</xdr:col>
      <xdr:colOff>554760</xdr:colOff>
      <xdr:row>26</xdr:row>
      <xdr:rowOff>1237680</xdr:rowOff>
    </xdr:to>
    <xdr:graphicFrame>
      <xdr:nvGraphicFramePr>
        <xdr:cNvPr id="49" name="Диаграмма 2"/>
        <xdr:cNvGraphicFramePr/>
      </xdr:nvGraphicFramePr>
      <xdr:xfrm>
        <a:off x="9028800" y="4829400"/>
        <a:ext cx="19340280" cy="4866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244440</xdr:colOff>
      <xdr:row>26</xdr:row>
      <xdr:rowOff>1270080</xdr:rowOff>
    </xdr:from>
    <xdr:to>
      <xdr:col>26</xdr:col>
      <xdr:colOff>554760</xdr:colOff>
      <xdr:row>39</xdr:row>
      <xdr:rowOff>1824840</xdr:rowOff>
    </xdr:to>
    <xdr:graphicFrame>
      <xdr:nvGraphicFramePr>
        <xdr:cNvPr id="50" name="Диаграмма 3"/>
        <xdr:cNvGraphicFramePr/>
      </xdr:nvGraphicFramePr>
      <xdr:xfrm>
        <a:off x="9035280" y="9728280"/>
        <a:ext cx="19333800" cy="4860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276120</xdr:colOff>
      <xdr:row>39</xdr:row>
      <xdr:rowOff>1879560</xdr:rowOff>
    </xdr:from>
    <xdr:to>
      <xdr:col>26</xdr:col>
      <xdr:colOff>602280</xdr:colOff>
      <xdr:row>52</xdr:row>
      <xdr:rowOff>2412360</xdr:rowOff>
    </xdr:to>
    <xdr:graphicFrame>
      <xdr:nvGraphicFramePr>
        <xdr:cNvPr id="51" name="Диаграмма 4"/>
        <xdr:cNvGraphicFramePr/>
      </xdr:nvGraphicFramePr>
      <xdr:xfrm>
        <a:off x="9066960" y="14643000"/>
        <a:ext cx="19349640" cy="48380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66</xdr:row>
      <xdr:rowOff>152280</xdr:rowOff>
    </xdr:from>
    <xdr:to>
      <xdr:col>17</xdr:col>
      <xdr:colOff>599400</xdr:colOff>
      <xdr:row>92</xdr:row>
      <xdr:rowOff>78480</xdr:rowOff>
    </xdr:to>
    <xdr:graphicFrame>
      <xdr:nvGraphicFramePr>
        <xdr:cNvPr id="52" name="Диаграмма 5"/>
        <xdr:cNvGraphicFramePr/>
      </xdr:nvGraphicFramePr>
      <xdr:xfrm>
        <a:off x="0" y="22802760"/>
        <a:ext cx="21871800" cy="4879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107</xdr:row>
      <xdr:rowOff>9360</xdr:rowOff>
    </xdr:from>
    <xdr:to>
      <xdr:col>17</xdr:col>
      <xdr:colOff>599400</xdr:colOff>
      <xdr:row>130</xdr:row>
      <xdr:rowOff>158040</xdr:rowOff>
    </xdr:to>
    <xdr:graphicFrame>
      <xdr:nvGraphicFramePr>
        <xdr:cNvPr id="53" name="Диаграмма 6"/>
        <xdr:cNvGraphicFramePr/>
      </xdr:nvGraphicFramePr>
      <xdr:xfrm>
        <a:off x="0" y="30594240"/>
        <a:ext cx="21871800" cy="45302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146</xdr:row>
      <xdr:rowOff>9360</xdr:rowOff>
    </xdr:from>
    <xdr:to>
      <xdr:col>17</xdr:col>
      <xdr:colOff>599400</xdr:colOff>
      <xdr:row>163</xdr:row>
      <xdr:rowOff>141840</xdr:rowOff>
    </xdr:to>
    <xdr:graphicFrame>
      <xdr:nvGraphicFramePr>
        <xdr:cNvPr id="54" name="Диаграмма 7"/>
        <xdr:cNvGraphicFramePr/>
      </xdr:nvGraphicFramePr>
      <xdr:xfrm>
        <a:off x="0" y="38147400"/>
        <a:ext cx="21871800" cy="54666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179</xdr:row>
      <xdr:rowOff>9360</xdr:rowOff>
    </xdr:from>
    <xdr:to>
      <xdr:col>17</xdr:col>
      <xdr:colOff>589680</xdr:colOff>
      <xdr:row>205</xdr:row>
      <xdr:rowOff>189720</xdr:rowOff>
    </xdr:to>
    <xdr:graphicFrame>
      <xdr:nvGraphicFramePr>
        <xdr:cNvPr id="55" name="Диаграмма 8"/>
        <xdr:cNvGraphicFramePr/>
      </xdr:nvGraphicFramePr>
      <xdr:xfrm>
        <a:off x="0" y="46653120"/>
        <a:ext cx="21862080" cy="51336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266760</xdr:colOff>
      <xdr:row>0</xdr:row>
      <xdr:rowOff>0</xdr:rowOff>
    </xdr:from>
    <xdr:to>
      <xdr:col>25</xdr:col>
      <xdr:colOff>78840</xdr:colOff>
      <xdr:row>10</xdr:row>
      <xdr:rowOff>1158120</xdr:rowOff>
    </xdr:to>
    <xdr:graphicFrame>
      <xdr:nvGraphicFramePr>
        <xdr:cNvPr id="56" name="Диаграмма 1"/>
        <xdr:cNvGraphicFramePr/>
      </xdr:nvGraphicFramePr>
      <xdr:xfrm>
        <a:off x="9630360" y="0"/>
        <a:ext cx="17931240" cy="4863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241200</xdr:colOff>
      <xdr:row>10</xdr:row>
      <xdr:rowOff>1238400</xdr:rowOff>
    </xdr:from>
    <xdr:to>
      <xdr:col>25</xdr:col>
      <xdr:colOff>62640</xdr:colOff>
      <xdr:row>23</xdr:row>
      <xdr:rowOff>63000</xdr:rowOff>
    </xdr:to>
    <xdr:graphicFrame>
      <xdr:nvGraphicFramePr>
        <xdr:cNvPr id="57" name="Диаграмма 2"/>
        <xdr:cNvGraphicFramePr/>
      </xdr:nvGraphicFramePr>
      <xdr:xfrm>
        <a:off x="9604800" y="4943520"/>
        <a:ext cx="17940600" cy="483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231840</xdr:colOff>
      <xdr:row>23</xdr:row>
      <xdr:rowOff>117360</xdr:rowOff>
    </xdr:from>
    <xdr:to>
      <xdr:col>25</xdr:col>
      <xdr:colOff>46800</xdr:colOff>
      <xdr:row>39</xdr:row>
      <xdr:rowOff>5400</xdr:rowOff>
    </xdr:to>
    <xdr:graphicFrame>
      <xdr:nvGraphicFramePr>
        <xdr:cNvPr id="58" name="Диаграмма 3"/>
        <xdr:cNvGraphicFramePr/>
      </xdr:nvGraphicFramePr>
      <xdr:xfrm>
        <a:off x="9595440" y="9833040"/>
        <a:ext cx="17934120" cy="4793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225360</xdr:colOff>
      <xdr:row>39</xdr:row>
      <xdr:rowOff>31680</xdr:rowOff>
    </xdr:from>
    <xdr:to>
      <xdr:col>25</xdr:col>
      <xdr:colOff>30960</xdr:colOff>
      <xdr:row>57</xdr:row>
      <xdr:rowOff>94320</xdr:rowOff>
    </xdr:to>
    <xdr:graphicFrame>
      <xdr:nvGraphicFramePr>
        <xdr:cNvPr id="59" name="Диаграмма 4"/>
        <xdr:cNvGraphicFramePr/>
      </xdr:nvGraphicFramePr>
      <xdr:xfrm>
        <a:off x="9588960" y="14652720"/>
        <a:ext cx="17924760" cy="4758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70</xdr:row>
      <xdr:rowOff>57240</xdr:rowOff>
    </xdr:from>
    <xdr:to>
      <xdr:col>17</xdr:col>
      <xdr:colOff>599400</xdr:colOff>
      <xdr:row>86</xdr:row>
      <xdr:rowOff>78840</xdr:rowOff>
    </xdr:to>
    <xdr:graphicFrame>
      <xdr:nvGraphicFramePr>
        <xdr:cNvPr id="60" name="Диаграмма 5"/>
        <xdr:cNvGraphicFramePr/>
      </xdr:nvGraphicFramePr>
      <xdr:xfrm>
        <a:off x="0" y="21964680"/>
        <a:ext cx="22228200" cy="4974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98</xdr:row>
      <xdr:rowOff>120600</xdr:rowOff>
    </xdr:from>
    <xdr:to>
      <xdr:col>17</xdr:col>
      <xdr:colOff>599400</xdr:colOff>
      <xdr:row>116</xdr:row>
      <xdr:rowOff>30960</xdr:rowOff>
    </xdr:to>
    <xdr:graphicFrame>
      <xdr:nvGraphicFramePr>
        <xdr:cNvPr id="61" name="Диаграмма 6"/>
        <xdr:cNvGraphicFramePr/>
      </xdr:nvGraphicFramePr>
      <xdr:xfrm>
        <a:off x="0" y="29362320"/>
        <a:ext cx="22228200" cy="5244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128</xdr:row>
      <xdr:rowOff>136440</xdr:rowOff>
    </xdr:from>
    <xdr:to>
      <xdr:col>17</xdr:col>
      <xdr:colOff>599400</xdr:colOff>
      <xdr:row>144</xdr:row>
      <xdr:rowOff>30960</xdr:rowOff>
    </xdr:to>
    <xdr:graphicFrame>
      <xdr:nvGraphicFramePr>
        <xdr:cNvPr id="62" name="Диаграмма 7"/>
        <xdr:cNvGraphicFramePr/>
      </xdr:nvGraphicFramePr>
      <xdr:xfrm>
        <a:off x="0" y="37093320"/>
        <a:ext cx="22228200" cy="5038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41400</xdr:colOff>
      <xdr:row>156</xdr:row>
      <xdr:rowOff>184320</xdr:rowOff>
    </xdr:from>
    <xdr:to>
      <xdr:col>18</xdr:col>
      <xdr:colOff>31320</xdr:colOff>
      <xdr:row>175</xdr:row>
      <xdr:rowOff>78840</xdr:rowOff>
    </xdr:to>
    <xdr:graphicFrame>
      <xdr:nvGraphicFramePr>
        <xdr:cNvPr id="63" name="Диаграмма 8"/>
        <xdr:cNvGraphicFramePr/>
      </xdr:nvGraphicFramePr>
      <xdr:xfrm>
        <a:off x="41400" y="44665920"/>
        <a:ext cx="22658760" cy="52286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worksheets/_rels/sheet11.xml.rels><?xml version="1.0" encoding="UTF-8"?>
<Relationships xmlns="http://schemas.openxmlformats.org/package/2006/relationships"><Relationship Id="rId1" Type="http://schemas.openxmlformats.org/officeDocument/2006/relationships/hyperlink" Target="https://gks.ru/bgd/regl/b20_14p/IssWWW.exe/Stg/d02/14-01.docx" TargetMode="External"/><Relationship Id="rId2" Type="http://schemas.openxmlformats.org/officeDocument/2006/relationships/hyperlink" Target="https://gks.ru/bgd/regl/b20_14p/IssWWW.exe/Stg/d02/15-01.docx" TargetMode="External"/><Relationship Id="rId3" Type="http://schemas.openxmlformats.org/officeDocument/2006/relationships/hyperlink" Target="https://gks.ru/bgd/regl/b20_14p/IssWWW.exe/Stg/d02/13-01.docx" TargetMode="External"/><Relationship Id="rId4" Type="http://schemas.openxmlformats.org/officeDocument/2006/relationships/hyperlink" Target="https://gks.ru/bgd/regl/b20_14p/IssWWW.exe/Stg/d01/05-02.docx" TargetMode="External"/><Relationship Id="rId5" Type="http://schemas.openxmlformats.org/officeDocument/2006/relationships/hyperlink" Target="https://gks.ru/bgd/regl/b20_14p/IssWWW.exe/Stg/d01/05-11.docx" TargetMode="External"/><Relationship Id="rId6" Type="http://schemas.openxmlformats.org/officeDocument/2006/relationships/hyperlink" Target="https://gks.ru/bgd/regl/b20_14p/IssWWW.exe/Stg/d01/05-16.docx" TargetMode="External"/><Relationship Id="rId7" Type="http://schemas.openxmlformats.org/officeDocument/2006/relationships/hyperlink" Target="https://gks.ru/bgd/regl/b20_14p/IssWWW.exe/Stg/d01/03-21.docx" TargetMode="External"/><Relationship Id="rId8" Type="http://schemas.openxmlformats.org/officeDocument/2006/relationships/hyperlink" Target="https://gks.ru/bgd/regl/b20_14p/IssWWW.exe/Stg/d01/04-05.docx" TargetMode="External"/><Relationship Id="rId9" Type="http://schemas.openxmlformats.org/officeDocument/2006/relationships/hyperlink" Target="https://gks.ru/bgd/regl/b20_14p/IssWWW.exe/Stg/d01/04-12.docx" TargetMode="External"/><Relationship Id="rId10" Type="http://schemas.openxmlformats.org/officeDocument/2006/relationships/hyperlink" Target="https://gks.ru/bgd/regl/b20_14p/IssWWW.exe/Stg/d01/02-18.docx" TargetMode="External"/><Relationship Id="rId11" Type="http://schemas.openxmlformats.org/officeDocument/2006/relationships/hyperlink" Target="https://gks.ru/bgd/regl/b20_14p/IssWWW.exe/Stg/d01/02-14.docx" TargetMode="External"/><Relationship Id="rId12" Type="http://schemas.openxmlformats.org/officeDocument/2006/relationships/hyperlink" Target="https://gks.ru/bgd/regl/b20_14p/IssWWW.exe/Stg/d02/15-10.docx" TargetMode="External"/>
</Relationships>
</file>

<file path=xl/worksheets/_rels/sheet36.xml.rels><?xml version="1.0" encoding="UTF-8"?>
<Relationships xmlns="http://schemas.openxmlformats.org/package/2006/relationships"><Relationship Id="rId1" Type="http://schemas.openxmlformats.org/officeDocument/2006/relationships/drawing" Target="../drawings/drawing1.xml"/>
</Relationships>
</file>

<file path=xl/worksheets/_rels/sheet37.xml.rels><?xml version="1.0" encoding="UTF-8"?>
<Relationships xmlns="http://schemas.openxmlformats.org/package/2006/relationships"><Relationship Id="rId1" Type="http://schemas.openxmlformats.org/officeDocument/2006/relationships/drawing" Target="../drawings/drawing2.xml"/>
</Relationships>
</file>

<file path=xl/worksheets/_rels/sheet38.xml.rels><?xml version="1.0" encoding="UTF-8"?>
<Relationships xmlns="http://schemas.openxmlformats.org/package/2006/relationships"><Relationship Id="rId1" Type="http://schemas.openxmlformats.org/officeDocument/2006/relationships/drawing" Target="../drawings/drawing3.xml"/>
</Relationships>
</file>

<file path=xl/worksheets/_rels/sheet39.xml.rels><?xml version="1.0" encoding="UTF-8"?>
<Relationships xmlns="http://schemas.openxmlformats.org/package/2006/relationships"><Relationship Id="rId1" Type="http://schemas.openxmlformats.org/officeDocument/2006/relationships/drawing" Target="../drawings/drawing4.xml"/>
</Relationships>
</file>

<file path=xl/worksheets/_rels/sheet40.xml.rels><?xml version="1.0" encoding="UTF-8"?>
<Relationships xmlns="http://schemas.openxmlformats.org/package/2006/relationships"><Relationship Id="rId1" Type="http://schemas.openxmlformats.org/officeDocument/2006/relationships/drawing" Target="../drawings/drawing5.xml"/>
</Relationships>
</file>

<file path=xl/worksheets/_rels/sheet41.xml.rels><?xml version="1.0" encoding="UTF-8"?>
<Relationships xmlns="http://schemas.openxmlformats.org/package/2006/relationships"><Relationship Id="rId1" Type="http://schemas.openxmlformats.org/officeDocument/2006/relationships/drawing" Target="../drawings/drawing6.xml"/>
</Relationships>
</file>

<file path=xl/worksheets/_rels/sheet42.xml.rels><?xml version="1.0" encoding="UTF-8"?>
<Relationships xmlns="http://schemas.openxmlformats.org/package/2006/relationships"><Relationship Id="rId1" Type="http://schemas.openxmlformats.org/officeDocument/2006/relationships/drawing" Target="../drawings/drawing7.xml"/>
</Relationships>
</file>

<file path=xl/worksheets/_rels/sheet43.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A85"/>
  <sheetViews>
    <sheetView showFormulas="false" showGridLines="true" showRowColHeaders="true" showZeros="true" rightToLeft="false" tabSelected="false" showOutlineSymbols="true" defaultGridColor="true" view="normal" topLeftCell="O1" colorId="64" zoomScale="80" zoomScaleNormal="80" zoomScalePageLayoutView="100" workbookViewId="0">
      <selection pane="topLeft" activeCell="H36" activeCellId="1" sqref="C2:C83 H36"/>
    </sheetView>
  </sheetViews>
  <sheetFormatPr defaultColWidth="8.59765625" defaultRowHeight="15" zeroHeight="false" outlineLevelRow="0" outlineLevelCol="0"/>
  <cols>
    <col collapsed="false" customWidth="true" hidden="false" outlineLevel="0" max="1" min="1" style="1" width="5.71"/>
    <col collapsed="false" customWidth="true" hidden="false" outlineLevel="0" max="2" min="2" style="1" width="29.57"/>
    <col collapsed="false" customWidth="true" hidden="false" outlineLevel="0" max="8" min="8" style="1" width="8.43"/>
    <col collapsed="false" customWidth="true" hidden="false" outlineLevel="0" max="9" min="9" style="1" width="9.3"/>
    <col collapsed="false" customWidth="true" hidden="false" outlineLevel="0" max="10" min="10" style="1" width="11.28"/>
    <col collapsed="false" customWidth="true" hidden="false" outlineLevel="0" max="11" min="11" style="1" width="13"/>
    <col collapsed="false" customWidth="true" hidden="false" outlineLevel="0" max="13" min="12" style="1" width="12"/>
    <col collapsed="false" customWidth="true" hidden="false" outlineLevel="0" max="14" min="14" style="1" width="7.28"/>
    <col collapsed="false" customWidth="true" hidden="false" outlineLevel="0" max="15" min="15" style="1" width="12"/>
    <col collapsed="false" customWidth="true" hidden="false" outlineLevel="0" max="16" min="16" style="1" width="9.3"/>
    <col collapsed="false" customWidth="true" hidden="false" outlineLevel="0" max="17" min="17" style="1" width="11.57"/>
    <col collapsed="false" customWidth="true" hidden="false" outlineLevel="0" max="18" min="18" style="1" width="10.43"/>
  </cols>
  <sheetData>
    <row r="1" customFormat="false" ht="15.75" hidden="false" customHeight="false" outlineLevel="0" collapsed="false">
      <c r="A1" s="2" t="s">
        <v>0</v>
      </c>
      <c r="B1" s="2"/>
      <c r="C1" s="2"/>
    </row>
    <row r="2" customFormat="false" ht="28.5" hidden="false" customHeight="true" outlineLevel="0" collapsed="false">
      <c r="A2" s="3" t="s">
        <v>1</v>
      </c>
      <c r="B2" s="3" t="s">
        <v>2</v>
      </c>
      <c r="C2" s="3" t="n">
        <v>2005</v>
      </c>
      <c r="D2" s="3" t="n">
        <v>2006</v>
      </c>
      <c r="E2" s="3" t="n">
        <v>2007</v>
      </c>
      <c r="F2" s="3" t="n">
        <v>2008</v>
      </c>
      <c r="G2" s="3" t="n">
        <v>2009</v>
      </c>
      <c r="H2" s="3" t="n">
        <v>2010</v>
      </c>
      <c r="I2" s="3" t="n">
        <v>2011</v>
      </c>
      <c r="J2" s="3" t="n">
        <v>2012</v>
      </c>
      <c r="K2" s="3" t="n">
        <v>2013</v>
      </c>
      <c r="L2" s="3" t="n">
        <v>2014</v>
      </c>
      <c r="M2" s="3" t="n">
        <v>2015</v>
      </c>
      <c r="N2" s="3" t="n">
        <v>2016</v>
      </c>
      <c r="O2" s="3" t="n">
        <v>2017</v>
      </c>
      <c r="P2" s="3" t="n">
        <v>2018</v>
      </c>
      <c r="Q2" s="3" t="n">
        <v>2019</v>
      </c>
      <c r="R2" s="3" t="n">
        <v>2020</v>
      </c>
    </row>
    <row r="3" customFormat="false" ht="15.75" hidden="false" customHeight="false" outlineLevel="0" collapsed="false">
      <c r="A3" s="4" t="n">
        <v>1</v>
      </c>
      <c r="B3" s="5" t="s">
        <v>3</v>
      </c>
      <c r="C3" s="6" t="n">
        <v>1512</v>
      </c>
      <c r="D3" s="6" t="n">
        <v>1511</v>
      </c>
      <c r="E3" s="6" t="n">
        <v>1514</v>
      </c>
      <c r="F3" s="6" t="n">
        <v>1519</v>
      </c>
      <c r="G3" s="6" t="n">
        <v>1525</v>
      </c>
      <c r="H3" s="6" t="n">
        <v>1532</v>
      </c>
      <c r="I3" s="6" t="n">
        <v>1536</v>
      </c>
      <c r="J3" s="6" t="n">
        <v>1541</v>
      </c>
      <c r="K3" s="6" t="n">
        <v>1544</v>
      </c>
      <c r="L3" s="6" t="n">
        <v>1548</v>
      </c>
      <c r="M3" s="6" t="n">
        <v>1550</v>
      </c>
      <c r="N3" s="6" t="n">
        <v>1553</v>
      </c>
      <c r="O3" s="6" t="n">
        <v>1550</v>
      </c>
      <c r="P3" s="6" t="n">
        <v>1548</v>
      </c>
      <c r="Q3" s="6" t="n">
        <v>1549</v>
      </c>
      <c r="R3" s="7" t="n">
        <v>1541.3</v>
      </c>
    </row>
    <row r="4" customFormat="false" ht="15.75" hidden="false" customHeight="false" outlineLevel="0" collapsed="false">
      <c r="A4" s="4" t="n">
        <v>2</v>
      </c>
      <c r="B4" s="5" t="s">
        <v>4</v>
      </c>
      <c r="C4" s="6" t="n">
        <v>1327</v>
      </c>
      <c r="D4" s="6" t="n">
        <v>1331</v>
      </c>
      <c r="E4" s="6" t="n">
        <v>1317</v>
      </c>
      <c r="F4" s="6" t="n">
        <v>1309</v>
      </c>
      <c r="G4" s="6" t="n">
        <v>1300</v>
      </c>
      <c r="H4" s="6" t="n">
        <v>1275</v>
      </c>
      <c r="I4" s="6" t="n">
        <v>1264</v>
      </c>
      <c r="J4" s="6" t="n">
        <v>1254</v>
      </c>
      <c r="K4" s="6" t="n">
        <v>1242</v>
      </c>
      <c r="L4" s="6" t="n">
        <v>1233</v>
      </c>
      <c r="M4" s="6" t="n">
        <v>1226</v>
      </c>
      <c r="N4" s="6" t="n">
        <v>1221</v>
      </c>
      <c r="O4" s="6" t="n">
        <v>1211</v>
      </c>
      <c r="P4" s="6" t="n">
        <v>1200</v>
      </c>
      <c r="Q4" s="6" t="n">
        <v>1193</v>
      </c>
      <c r="R4" s="7" t="n">
        <v>1182.7</v>
      </c>
      <c r="T4" s="8"/>
      <c r="U4" s="9"/>
      <c r="V4" s="8"/>
      <c r="W4" s="8"/>
      <c r="X4" s="8"/>
      <c r="Y4" s="8"/>
      <c r="Z4" s="8"/>
    </row>
    <row r="5" customFormat="false" ht="15.75" hidden="false" customHeight="false" outlineLevel="0" collapsed="false">
      <c r="A5" s="4" t="n">
        <v>3</v>
      </c>
      <c r="B5" s="5" t="s">
        <v>5</v>
      </c>
      <c r="C5" s="6" t="n">
        <v>1486</v>
      </c>
      <c r="D5" s="6" t="n">
        <v>1473</v>
      </c>
      <c r="E5" s="6" t="n">
        <v>1459</v>
      </c>
      <c r="F5" s="6" t="n">
        <v>1449</v>
      </c>
      <c r="G5" s="6" t="n">
        <v>1440</v>
      </c>
      <c r="H5" s="6" t="n">
        <v>1441</v>
      </c>
      <c r="I5" s="6" t="n">
        <v>1432</v>
      </c>
      <c r="J5" s="6" t="n">
        <v>1422</v>
      </c>
      <c r="K5" s="6" t="n">
        <v>1413</v>
      </c>
      <c r="L5" s="6" t="n">
        <v>1406</v>
      </c>
      <c r="M5" s="6" t="n">
        <v>1397</v>
      </c>
      <c r="N5" s="6" t="n">
        <v>1390</v>
      </c>
      <c r="O5" s="6" t="n">
        <v>1378</v>
      </c>
      <c r="P5" s="6" t="n">
        <v>1366</v>
      </c>
      <c r="Q5" s="6" t="n">
        <v>1358</v>
      </c>
      <c r="R5" s="7" t="n">
        <v>1342.1</v>
      </c>
      <c r="T5" s="8"/>
      <c r="U5" s="8"/>
      <c r="V5" s="8"/>
      <c r="W5" s="8"/>
      <c r="X5" s="8"/>
      <c r="Y5" s="8"/>
      <c r="Z5" s="8"/>
      <c r="AA5" s="8"/>
    </row>
    <row r="6" customFormat="false" ht="15.75" hidden="false" customHeight="false" outlineLevel="0" collapsed="false">
      <c r="A6" s="4" t="n">
        <v>4</v>
      </c>
      <c r="B6" s="5" t="s">
        <v>6</v>
      </c>
      <c r="C6" s="6" t="n">
        <v>2361</v>
      </c>
      <c r="D6" s="6" t="n">
        <v>2314</v>
      </c>
      <c r="E6" s="6" t="n">
        <v>2295</v>
      </c>
      <c r="F6" s="6" t="n">
        <v>2280</v>
      </c>
      <c r="G6" s="6" t="n">
        <v>2270</v>
      </c>
      <c r="H6" s="6" t="n">
        <v>2335</v>
      </c>
      <c r="I6" s="6" t="n">
        <v>2332</v>
      </c>
      <c r="J6" s="6" t="n">
        <v>2330</v>
      </c>
      <c r="K6" s="6" t="n">
        <v>2329</v>
      </c>
      <c r="L6" s="6" t="n">
        <v>2331</v>
      </c>
      <c r="M6" s="6" t="n">
        <v>2333</v>
      </c>
      <c r="N6" s="6" t="n">
        <v>2335</v>
      </c>
      <c r="O6" s="6" t="n">
        <v>2333</v>
      </c>
      <c r="P6" s="6" t="n">
        <v>2328</v>
      </c>
      <c r="Q6" s="6" t="n">
        <v>2324</v>
      </c>
      <c r="R6" s="7" t="n">
        <v>2305.6</v>
      </c>
      <c r="T6" s="8"/>
      <c r="U6" s="8"/>
      <c r="V6" s="9"/>
      <c r="W6" s="8"/>
      <c r="X6" s="8"/>
      <c r="Y6" s="8"/>
      <c r="Z6" s="8"/>
      <c r="AA6" s="8"/>
    </row>
    <row r="7" customFormat="false" ht="15.75" hidden="false" customHeight="false" outlineLevel="0" collapsed="false">
      <c r="A7" s="4" t="n">
        <v>5</v>
      </c>
      <c r="B7" s="5" t="s">
        <v>7</v>
      </c>
      <c r="C7" s="6" t="n">
        <v>1102</v>
      </c>
      <c r="D7" s="6" t="n">
        <v>1100</v>
      </c>
      <c r="E7" s="6" t="n">
        <v>1088</v>
      </c>
      <c r="F7" s="6" t="n">
        <v>1080</v>
      </c>
      <c r="G7" s="6" t="n">
        <v>1073</v>
      </c>
      <c r="H7" s="6" t="n">
        <v>1060</v>
      </c>
      <c r="I7" s="6" t="n">
        <v>1054</v>
      </c>
      <c r="J7" s="6" t="n">
        <v>1049</v>
      </c>
      <c r="K7" s="6" t="n">
        <v>1043</v>
      </c>
      <c r="L7" s="6" t="n">
        <v>1037</v>
      </c>
      <c r="M7" s="6" t="n">
        <v>1030</v>
      </c>
      <c r="N7" s="6" t="n">
        <v>1023</v>
      </c>
      <c r="O7" s="6" t="n">
        <v>1015</v>
      </c>
      <c r="P7" s="6" t="n">
        <v>1004</v>
      </c>
      <c r="Q7" s="6" t="n">
        <v>997</v>
      </c>
      <c r="R7" s="7" t="n">
        <v>987</v>
      </c>
      <c r="T7" s="9"/>
      <c r="U7" s="9"/>
      <c r="V7" s="9"/>
      <c r="W7" s="8"/>
      <c r="X7" s="8"/>
      <c r="Y7" s="8"/>
      <c r="Z7" s="8"/>
      <c r="AA7" s="8"/>
    </row>
    <row r="8" customFormat="false" ht="15.75" hidden="false" customHeight="false" outlineLevel="0" collapsed="false">
      <c r="A8" s="4" t="n">
        <v>6</v>
      </c>
      <c r="B8" s="5" t="s">
        <v>8</v>
      </c>
      <c r="C8" s="6" t="n">
        <v>1023</v>
      </c>
      <c r="D8" s="6" t="n">
        <v>1014</v>
      </c>
      <c r="E8" s="6" t="n">
        <v>1009</v>
      </c>
      <c r="F8" s="6" t="n">
        <v>1006</v>
      </c>
      <c r="G8" s="6" t="n">
        <v>1003</v>
      </c>
      <c r="H8" s="6" t="n">
        <v>1009</v>
      </c>
      <c r="I8" s="6" t="n">
        <v>1008</v>
      </c>
      <c r="J8" s="6" t="n">
        <v>1006</v>
      </c>
      <c r="K8" s="6" t="n">
        <v>1005</v>
      </c>
      <c r="L8" s="6" t="n">
        <v>1011</v>
      </c>
      <c r="M8" s="6" t="n">
        <v>1010</v>
      </c>
      <c r="N8" s="6" t="n">
        <v>1014</v>
      </c>
      <c r="O8" s="6" t="n">
        <v>1012</v>
      </c>
      <c r="P8" s="6" t="n">
        <v>1009</v>
      </c>
      <c r="Q8" s="6" t="n">
        <v>1003</v>
      </c>
      <c r="R8" s="7" t="n">
        <v>1001</v>
      </c>
      <c r="T8" s="8"/>
      <c r="U8" s="8"/>
      <c r="V8" s="8"/>
      <c r="W8" s="8"/>
      <c r="X8" s="8"/>
      <c r="Y8" s="8"/>
      <c r="Z8" s="8"/>
      <c r="AA8" s="8"/>
    </row>
    <row r="9" customFormat="false" ht="15.75" hidden="false" customHeight="false" outlineLevel="0" collapsed="false">
      <c r="A9" s="4" t="n">
        <v>7</v>
      </c>
      <c r="B9" s="5" t="s">
        <v>9</v>
      </c>
      <c r="C9" s="6" t="n">
        <v>700</v>
      </c>
      <c r="D9" s="6" t="n">
        <v>709</v>
      </c>
      <c r="E9" s="6" t="n">
        <v>702</v>
      </c>
      <c r="F9" s="6" t="n">
        <v>697</v>
      </c>
      <c r="G9" s="6" t="n">
        <v>692</v>
      </c>
      <c r="H9" s="6" t="n">
        <v>666</v>
      </c>
      <c r="I9" s="6" t="n">
        <v>662</v>
      </c>
      <c r="J9" s="6" t="n">
        <v>659</v>
      </c>
      <c r="K9" s="6" t="n">
        <v>656</v>
      </c>
      <c r="L9" s="6" t="n">
        <v>654</v>
      </c>
      <c r="M9" s="6" t="n">
        <v>651</v>
      </c>
      <c r="N9" s="6" t="n">
        <v>648</v>
      </c>
      <c r="O9" s="6" t="n">
        <v>643</v>
      </c>
      <c r="P9" s="6" t="n">
        <v>637</v>
      </c>
      <c r="Q9" s="6" t="n">
        <v>633</v>
      </c>
      <c r="R9" s="7" t="n">
        <v>628.4</v>
      </c>
      <c r="T9" s="8"/>
      <c r="U9" s="8"/>
      <c r="V9" s="8"/>
      <c r="W9" s="8"/>
      <c r="X9" s="8"/>
      <c r="Y9" s="8"/>
      <c r="Z9" s="8"/>
      <c r="AA9" s="8"/>
    </row>
    <row r="10" customFormat="false" ht="15.75" hidden="false" customHeight="false" outlineLevel="0" collapsed="false">
      <c r="A10" s="4" t="n">
        <v>8</v>
      </c>
      <c r="B10" s="5" t="s">
        <v>10</v>
      </c>
      <c r="C10" s="6" t="n">
        <v>1178</v>
      </c>
      <c r="D10" s="6" t="n">
        <v>1184</v>
      </c>
      <c r="E10" s="6" t="n">
        <v>1171</v>
      </c>
      <c r="F10" s="6" t="n">
        <v>1162</v>
      </c>
      <c r="G10" s="6" t="n">
        <v>1156</v>
      </c>
      <c r="H10" s="6" t="n">
        <v>1126</v>
      </c>
      <c r="I10" s="6" t="n">
        <v>1122</v>
      </c>
      <c r="J10" s="6" t="n">
        <v>1119</v>
      </c>
      <c r="K10" s="6" t="n">
        <v>1119</v>
      </c>
      <c r="L10" s="6" t="n">
        <v>1117</v>
      </c>
      <c r="M10" s="6" t="n">
        <v>1120</v>
      </c>
      <c r="N10" s="6" t="n">
        <v>1123</v>
      </c>
      <c r="O10" s="6" t="n">
        <v>1115</v>
      </c>
      <c r="P10" s="6" t="n">
        <v>1107</v>
      </c>
      <c r="Q10" s="6" t="n">
        <v>1104</v>
      </c>
      <c r="R10" s="7" t="n">
        <v>1096.5</v>
      </c>
      <c r="T10" s="8"/>
      <c r="U10" s="8"/>
      <c r="V10" s="8"/>
      <c r="W10" s="8"/>
      <c r="X10" s="8"/>
      <c r="Y10" s="8"/>
      <c r="Z10" s="8"/>
      <c r="AA10" s="8"/>
    </row>
    <row r="11" customFormat="false" ht="15.75" hidden="false" customHeight="false" outlineLevel="0" collapsed="false">
      <c r="A11" s="4" t="n">
        <v>9</v>
      </c>
      <c r="B11" s="5" t="s">
        <v>11</v>
      </c>
      <c r="C11" s="6" t="n">
        <v>1194</v>
      </c>
      <c r="D11" s="6" t="n">
        <v>1181</v>
      </c>
      <c r="E11" s="6" t="n">
        <v>1174</v>
      </c>
      <c r="F11" s="6" t="n">
        <v>1169</v>
      </c>
      <c r="G11" s="6" t="n">
        <v>1163</v>
      </c>
      <c r="H11" s="6" t="n">
        <v>1172</v>
      </c>
      <c r="I11" s="6" t="n">
        <v>1166</v>
      </c>
      <c r="J11" s="6" t="n">
        <v>1162</v>
      </c>
      <c r="K11" s="6" t="n">
        <v>1160</v>
      </c>
      <c r="L11" s="6" t="n">
        <v>1158</v>
      </c>
      <c r="M11" s="6" t="n">
        <v>1156</v>
      </c>
      <c r="N11" s="6" t="n">
        <v>1156</v>
      </c>
      <c r="O11" s="6" t="n">
        <v>1150</v>
      </c>
      <c r="P11" s="6" t="n">
        <v>1144</v>
      </c>
      <c r="Q11" s="6" t="n">
        <v>1139</v>
      </c>
      <c r="R11" s="7" t="n">
        <v>1128.2</v>
      </c>
      <c r="T11" s="8"/>
      <c r="U11" s="8"/>
      <c r="V11" s="8"/>
      <c r="W11" s="8"/>
      <c r="X11" s="8"/>
      <c r="Y11" s="8"/>
      <c r="Z11" s="8"/>
      <c r="AA11" s="8"/>
    </row>
    <row r="12" customFormat="false" ht="15.75" hidden="false" customHeight="false" outlineLevel="0" collapsed="false">
      <c r="A12" s="4" t="n">
        <v>10</v>
      </c>
      <c r="B12" s="5" t="s">
        <v>12</v>
      </c>
      <c r="C12" s="6" t="n">
        <v>6784</v>
      </c>
      <c r="D12" s="6" t="n">
        <v>6628</v>
      </c>
      <c r="E12" s="6" t="n">
        <v>6646</v>
      </c>
      <c r="F12" s="6" t="n">
        <v>6673</v>
      </c>
      <c r="G12" s="6" t="n">
        <v>6713</v>
      </c>
      <c r="H12" s="6" t="n">
        <v>7106</v>
      </c>
      <c r="I12" s="6" t="n">
        <v>7199</v>
      </c>
      <c r="J12" s="6" t="n">
        <v>7048</v>
      </c>
      <c r="K12" s="6" t="n">
        <v>7134</v>
      </c>
      <c r="L12" s="6" t="n">
        <v>7231</v>
      </c>
      <c r="M12" s="6" t="n">
        <v>7319</v>
      </c>
      <c r="N12" s="6" t="n">
        <v>7423</v>
      </c>
      <c r="O12" s="6" t="n">
        <v>7503</v>
      </c>
      <c r="P12" s="6" t="n">
        <v>7599</v>
      </c>
      <c r="Q12" s="6" t="n">
        <v>7691</v>
      </c>
      <c r="R12" s="7" t="n">
        <v>7708.5</v>
      </c>
      <c r="T12" s="8"/>
      <c r="U12" s="8"/>
      <c r="V12" s="8"/>
      <c r="W12" s="8"/>
      <c r="X12" s="8"/>
      <c r="Y12" s="8"/>
      <c r="Z12" s="8"/>
      <c r="AA12" s="8"/>
    </row>
    <row r="13" customFormat="false" ht="15.75" hidden="false" customHeight="false" outlineLevel="0" collapsed="false">
      <c r="A13" s="4" t="n">
        <v>11</v>
      </c>
      <c r="B13" s="5" t="s">
        <v>13</v>
      </c>
      <c r="C13" s="6" t="n">
        <v>822</v>
      </c>
      <c r="D13" s="6" t="n">
        <v>834</v>
      </c>
      <c r="E13" s="6" t="n">
        <v>827</v>
      </c>
      <c r="F13" s="6" t="n">
        <v>822</v>
      </c>
      <c r="G13" s="6" t="n">
        <v>817</v>
      </c>
      <c r="H13" s="6" t="n">
        <v>786</v>
      </c>
      <c r="I13" s="6" t="n">
        <v>781</v>
      </c>
      <c r="J13" s="6" t="n">
        <v>776</v>
      </c>
      <c r="K13" s="6" t="n">
        <v>770</v>
      </c>
      <c r="L13" s="6" t="n">
        <v>765</v>
      </c>
      <c r="M13" s="6" t="n">
        <v>760</v>
      </c>
      <c r="N13" s="6" t="n">
        <v>755</v>
      </c>
      <c r="O13" s="6" t="n">
        <v>747</v>
      </c>
      <c r="P13" s="6" t="n">
        <v>740</v>
      </c>
      <c r="Q13" s="6" t="n">
        <v>734</v>
      </c>
      <c r="R13" s="7" t="n">
        <v>724.7</v>
      </c>
      <c r="T13" s="9"/>
      <c r="U13" s="9"/>
      <c r="V13" s="9"/>
      <c r="W13" s="9"/>
      <c r="X13" s="9"/>
      <c r="Y13" s="9"/>
      <c r="Z13" s="8"/>
      <c r="AA13" s="8"/>
    </row>
    <row r="14" customFormat="false" ht="15.75" hidden="false" customHeight="false" outlineLevel="0" collapsed="false">
      <c r="A14" s="4" t="n">
        <v>12</v>
      </c>
      <c r="B14" s="5" t="s">
        <v>14</v>
      </c>
      <c r="C14" s="6" t="n">
        <v>1189</v>
      </c>
      <c r="D14" s="6" t="n">
        <v>1182</v>
      </c>
      <c r="E14" s="6" t="n">
        <v>1172</v>
      </c>
      <c r="F14" s="6" t="n">
        <v>1165</v>
      </c>
      <c r="G14" s="6" t="n">
        <v>1158</v>
      </c>
      <c r="H14" s="6" t="n">
        <v>1152</v>
      </c>
      <c r="I14" s="6" t="n">
        <v>1148</v>
      </c>
      <c r="J14" s="6" t="n">
        <v>1144</v>
      </c>
      <c r="K14" s="6" t="n">
        <v>1141</v>
      </c>
      <c r="L14" s="6" t="n">
        <v>1135</v>
      </c>
      <c r="M14" s="6" t="n">
        <v>1130</v>
      </c>
      <c r="N14" s="6" t="n">
        <v>1127</v>
      </c>
      <c r="O14" s="6" t="n">
        <v>1122</v>
      </c>
      <c r="P14" s="6" t="n">
        <v>1114</v>
      </c>
      <c r="Q14" s="6" t="n">
        <v>1109</v>
      </c>
      <c r="R14" s="7" t="n">
        <v>1098.3</v>
      </c>
      <c r="T14" s="8"/>
      <c r="U14" s="8"/>
      <c r="V14" s="8"/>
      <c r="W14" s="8"/>
      <c r="X14" s="8"/>
      <c r="Y14" s="8"/>
      <c r="Z14" s="8"/>
      <c r="AA14" s="8"/>
    </row>
    <row r="15" customFormat="false" ht="15.75" hidden="false" customHeight="false" outlineLevel="0" collapsed="false">
      <c r="A15" s="4" t="n">
        <v>13</v>
      </c>
      <c r="B15" s="5" t="s">
        <v>15</v>
      </c>
      <c r="C15" s="6" t="n">
        <v>1025</v>
      </c>
      <c r="D15" s="6" t="n">
        <v>1006</v>
      </c>
      <c r="E15" s="6" t="n">
        <v>994</v>
      </c>
      <c r="F15" s="6" t="n">
        <v>983</v>
      </c>
      <c r="G15" s="6" t="n">
        <v>974</v>
      </c>
      <c r="H15" s="6" t="n">
        <v>983</v>
      </c>
      <c r="I15" s="6" t="n">
        <v>981</v>
      </c>
      <c r="J15" s="6" t="n">
        <v>975</v>
      </c>
      <c r="K15" s="6" t="n">
        <v>968</v>
      </c>
      <c r="L15" s="6" t="n">
        <v>965</v>
      </c>
      <c r="M15" s="6" t="n">
        <v>959</v>
      </c>
      <c r="N15" s="6" t="n">
        <v>953</v>
      </c>
      <c r="O15" s="6" t="n">
        <v>950</v>
      </c>
      <c r="P15" s="6" t="n">
        <v>942</v>
      </c>
      <c r="Q15" s="6" t="n">
        <v>935</v>
      </c>
      <c r="R15" s="7" t="n">
        <v>921.1</v>
      </c>
      <c r="T15" s="8"/>
      <c r="U15" s="8"/>
      <c r="V15" s="8"/>
      <c r="W15" s="8"/>
      <c r="X15" s="8"/>
      <c r="Y15" s="8"/>
      <c r="Z15" s="8"/>
      <c r="AA15" s="8"/>
    </row>
    <row r="16" customFormat="false" ht="15.75" hidden="false" customHeight="false" outlineLevel="0" collapsed="false">
      <c r="A16" s="4" t="n">
        <v>14</v>
      </c>
      <c r="B16" s="5" t="s">
        <v>16</v>
      </c>
      <c r="C16" s="6" t="n">
        <v>1139</v>
      </c>
      <c r="D16" s="6" t="n">
        <v>1130</v>
      </c>
      <c r="E16" s="6" t="n">
        <v>1117</v>
      </c>
      <c r="F16" s="6" t="n">
        <v>1106</v>
      </c>
      <c r="G16" s="6" t="n">
        <v>1097</v>
      </c>
      <c r="H16" s="6" t="n">
        <v>1090</v>
      </c>
      <c r="I16" s="6" t="n">
        <v>1082</v>
      </c>
      <c r="J16" s="6" t="n">
        <v>1076</v>
      </c>
      <c r="K16" s="6" t="n">
        <v>1069</v>
      </c>
      <c r="L16" s="6" t="n">
        <v>1062</v>
      </c>
      <c r="M16" s="6" t="n">
        <v>1050</v>
      </c>
      <c r="N16" s="6" t="n">
        <v>1040</v>
      </c>
      <c r="O16" s="6" t="n">
        <v>1033</v>
      </c>
      <c r="P16" s="6" t="n">
        <v>1016</v>
      </c>
      <c r="Q16" s="6" t="n">
        <v>1007</v>
      </c>
      <c r="R16" s="7" t="n">
        <v>994.4</v>
      </c>
      <c r="T16" s="8"/>
      <c r="U16" s="8"/>
      <c r="V16" s="8"/>
      <c r="W16" s="8"/>
      <c r="X16" s="8"/>
      <c r="Y16" s="8"/>
      <c r="Z16" s="8"/>
      <c r="AA16" s="8"/>
    </row>
    <row r="17" customFormat="false" ht="15.75" hidden="false" customHeight="false" outlineLevel="0" collapsed="false">
      <c r="A17" s="4" t="n">
        <v>15</v>
      </c>
      <c r="B17" s="5" t="s">
        <v>17</v>
      </c>
      <c r="C17" s="6" t="n">
        <v>1415</v>
      </c>
      <c r="D17" s="6" t="n">
        <v>1407</v>
      </c>
      <c r="E17" s="6" t="n">
        <v>1390</v>
      </c>
      <c r="F17" s="6" t="n">
        <v>1380</v>
      </c>
      <c r="G17" s="6" t="n">
        <v>1369</v>
      </c>
      <c r="H17" s="6" t="n">
        <v>1350</v>
      </c>
      <c r="I17" s="6" t="n">
        <v>1342</v>
      </c>
      <c r="J17" s="6" t="n">
        <v>1334</v>
      </c>
      <c r="K17" s="6" t="n">
        <v>1325</v>
      </c>
      <c r="L17" s="6" t="n">
        <v>1315</v>
      </c>
      <c r="M17" s="6" t="n">
        <v>1305</v>
      </c>
      <c r="N17" s="6" t="n">
        <v>1297</v>
      </c>
      <c r="O17" s="6" t="n">
        <v>1284</v>
      </c>
      <c r="P17" s="6" t="n">
        <v>1270</v>
      </c>
      <c r="Q17" s="6" t="n">
        <v>1260</v>
      </c>
      <c r="R17" s="7" t="n">
        <v>1245.6</v>
      </c>
      <c r="T17" s="8"/>
      <c r="U17" s="8"/>
      <c r="V17" s="8"/>
      <c r="W17" s="8"/>
      <c r="X17" s="8"/>
      <c r="Y17" s="8"/>
      <c r="Z17" s="8"/>
      <c r="AA17" s="8"/>
    </row>
    <row r="18" customFormat="false" ht="15.75" hidden="false" customHeight="false" outlineLevel="0" collapsed="false">
      <c r="A18" s="4" t="n">
        <v>16</v>
      </c>
      <c r="B18" s="5" t="s">
        <v>18</v>
      </c>
      <c r="C18" s="6" t="n">
        <v>1615</v>
      </c>
      <c r="D18" s="6" t="n">
        <v>1600</v>
      </c>
      <c r="E18" s="6" t="n">
        <v>1580</v>
      </c>
      <c r="F18" s="6" t="n">
        <v>1566</v>
      </c>
      <c r="G18" s="6" t="n">
        <v>1553</v>
      </c>
      <c r="H18" s="6" t="n">
        <v>1550</v>
      </c>
      <c r="I18" s="6" t="n">
        <v>1545</v>
      </c>
      <c r="J18" s="6" t="n">
        <v>1532</v>
      </c>
      <c r="K18" s="6" t="n">
        <v>1522</v>
      </c>
      <c r="L18" s="6" t="n">
        <v>1514</v>
      </c>
      <c r="M18" s="6" t="n">
        <v>1506</v>
      </c>
      <c r="N18" s="6" t="n">
        <v>1499</v>
      </c>
      <c r="O18" s="6" t="n">
        <v>1492</v>
      </c>
      <c r="P18" s="6" t="n">
        <v>1479</v>
      </c>
      <c r="Q18" s="6" t="n">
        <v>1466</v>
      </c>
      <c r="R18" s="7" t="n">
        <v>1449.1</v>
      </c>
      <c r="T18" s="8"/>
      <c r="U18" s="8"/>
      <c r="V18" s="8"/>
      <c r="W18" s="8"/>
      <c r="X18" s="8"/>
      <c r="Y18" s="8"/>
      <c r="Z18" s="8"/>
      <c r="AA18" s="8"/>
    </row>
    <row r="19" customFormat="false" ht="15.75" hidden="false" customHeight="false" outlineLevel="0" collapsed="false">
      <c r="A19" s="4" t="n">
        <v>17</v>
      </c>
      <c r="B19" s="5" t="s">
        <v>19</v>
      </c>
      <c r="C19" s="6" t="n">
        <v>1313</v>
      </c>
      <c r="D19" s="6" t="n">
        <v>1328</v>
      </c>
      <c r="E19" s="6" t="n">
        <v>1320</v>
      </c>
      <c r="F19" s="6" t="n">
        <v>1315</v>
      </c>
      <c r="G19" s="6" t="n">
        <v>1310</v>
      </c>
      <c r="H19" s="6" t="n">
        <v>1271</v>
      </c>
      <c r="I19" s="6" t="n">
        <v>1271</v>
      </c>
      <c r="J19" s="6" t="n">
        <v>1272</v>
      </c>
      <c r="K19" s="6" t="n">
        <v>1272</v>
      </c>
      <c r="L19" s="6" t="n">
        <v>1272</v>
      </c>
      <c r="M19" s="6" t="n">
        <v>1272</v>
      </c>
      <c r="N19" s="6" t="n">
        <v>1271</v>
      </c>
      <c r="O19" s="6" t="n">
        <v>1266</v>
      </c>
      <c r="P19" s="6" t="n">
        <v>1260</v>
      </c>
      <c r="Q19" s="6" t="n">
        <v>1254</v>
      </c>
      <c r="R19" s="7" t="n">
        <v>1241.4</v>
      </c>
      <c r="T19" s="8"/>
      <c r="U19" s="8"/>
      <c r="V19" s="9"/>
      <c r="W19" s="8"/>
      <c r="X19" s="8"/>
      <c r="Y19" s="8"/>
      <c r="Z19" s="8"/>
      <c r="AA19" s="8"/>
    </row>
    <row r="20" customFormat="false" ht="15.75" hidden="false" customHeight="false" outlineLevel="0" collapsed="false">
      <c r="A20" s="4" t="n">
        <v>18</v>
      </c>
      <c r="B20" s="5" t="s">
        <v>20</v>
      </c>
      <c r="C20" s="6" t="n">
        <v>10924</v>
      </c>
      <c r="D20" s="6" t="n">
        <v>10425</v>
      </c>
      <c r="E20" s="6" t="n">
        <v>10443</v>
      </c>
      <c r="F20" s="6" t="n">
        <v>10470</v>
      </c>
      <c r="G20" s="6" t="n">
        <v>10509</v>
      </c>
      <c r="H20" s="6" t="n">
        <v>11541</v>
      </c>
      <c r="I20" s="6" t="n">
        <v>11613</v>
      </c>
      <c r="J20" s="6" t="n">
        <v>11980</v>
      </c>
      <c r="K20" s="6" t="n">
        <v>12108</v>
      </c>
      <c r="L20" s="6" t="n">
        <v>12197</v>
      </c>
      <c r="M20" s="6" t="n">
        <v>12330</v>
      </c>
      <c r="N20" s="6" t="n">
        <v>12381</v>
      </c>
      <c r="O20" s="6" t="n">
        <v>12507</v>
      </c>
      <c r="P20" s="6" t="n">
        <v>12615</v>
      </c>
      <c r="Q20" s="6" t="n">
        <v>12678</v>
      </c>
      <c r="R20" s="7" t="n">
        <v>12655.1</v>
      </c>
      <c r="T20" s="8"/>
      <c r="U20" s="8"/>
      <c r="V20" s="9"/>
      <c r="W20" s="8"/>
      <c r="X20" s="8"/>
      <c r="Y20" s="8"/>
      <c r="Z20" s="8"/>
      <c r="AA20" s="8"/>
    </row>
    <row r="21" customFormat="false" ht="15.75" hidden="false" customHeight="false" outlineLevel="0" collapsed="false">
      <c r="A21" s="4" t="n">
        <v>19</v>
      </c>
      <c r="B21" s="5" t="s">
        <v>21</v>
      </c>
      <c r="C21" s="10" t="n">
        <v>676</v>
      </c>
      <c r="D21" s="6" t="n">
        <v>698</v>
      </c>
      <c r="E21" s="6" t="n">
        <v>693</v>
      </c>
      <c r="F21" s="6" t="n">
        <v>691</v>
      </c>
      <c r="G21" s="6" t="n">
        <v>687</v>
      </c>
      <c r="H21" s="10" t="n">
        <v>643</v>
      </c>
      <c r="I21" s="10" t="n">
        <v>640</v>
      </c>
      <c r="J21" s="10" t="n">
        <v>637</v>
      </c>
      <c r="K21" s="10" t="n">
        <v>634</v>
      </c>
      <c r="L21" s="10" t="n">
        <v>633</v>
      </c>
      <c r="M21" s="10" t="n">
        <v>630</v>
      </c>
      <c r="N21" s="10" t="n">
        <v>627</v>
      </c>
      <c r="O21" s="10" t="n">
        <v>622</v>
      </c>
      <c r="P21" s="10" t="n">
        <v>618</v>
      </c>
      <c r="Q21" s="10" t="n">
        <v>614</v>
      </c>
      <c r="R21" s="7" t="n">
        <v>609.1</v>
      </c>
      <c r="T21" s="11"/>
    </row>
    <row r="22" customFormat="false" ht="15.75" hidden="false" customHeight="false" outlineLevel="0" collapsed="false">
      <c r="A22" s="4" t="n">
        <v>20</v>
      </c>
      <c r="B22" s="5" t="s">
        <v>22</v>
      </c>
      <c r="C22" s="10" t="n">
        <v>963</v>
      </c>
      <c r="D22" s="6" t="n">
        <v>985</v>
      </c>
      <c r="E22" s="6" t="n">
        <v>975</v>
      </c>
      <c r="F22" s="6" t="n">
        <v>968</v>
      </c>
      <c r="G22" s="6" t="n">
        <v>959</v>
      </c>
      <c r="H22" s="10" t="n">
        <v>899</v>
      </c>
      <c r="I22" s="10" t="n">
        <v>890</v>
      </c>
      <c r="J22" s="10" t="n">
        <v>880</v>
      </c>
      <c r="K22" s="10" t="n">
        <v>872</v>
      </c>
      <c r="L22" s="10" t="n">
        <v>864</v>
      </c>
      <c r="M22" s="10" t="n">
        <v>857</v>
      </c>
      <c r="N22" s="10" t="n">
        <v>850</v>
      </c>
      <c r="O22" s="10" t="n">
        <v>841</v>
      </c>
      <c r="P22" s="10" t="n">
        <v>830</v>
      </c>
      <c r="Q22" s="10" t="n">
        <v>821</v>
      </c>
      <c r="R22" s="7" t="n">
        <v>813.6</v>
      </c>
    </row>
    <row r="23" customFormat="false" ht="15.75" hidden="false" customHeight="false" outlineLevel="0" collapsed="false">
      <c r="A23" s="4" t="n">
        <v>21</v>
      </c>
      <c r="B23" s="5" t="s">
        <v>23</v>
      </c>
      <c r="C23" s="6" t="n">
        <v>1282</v>
      </c>
      <c r="D23" s="6" t="n">
        <v>1291</v>
      </c>
      <c r="E23" s="6" t="n">
        <v>1280</v>
      </c>
      <c r="F23" s="6" t="n">
        <v>1272</v>
      </c>
      <c r="G23" s="6" t="n">
        <v>1262</v>
      </c>
      <c r="H23" s="6" t="n">
        <v>1225</v>
      </c>
      <c r="I23" s="6" t="n">
        <v>1213</v>
      </c>
      <c r="J23" s="6" t="n">
        <v>1202</v>
      </c>
      <c r="K23" s="6" t="n">
        <v>1192</v>
      </c>
      <c r="L23" s="6" t="n">
        <v>1183</v>
      </c>
      <c r="M23" s="6" t="n">
        <v>1174</v>
      </c>
      <c r="N23" s="6" t="n">
        <v>1166</v>
      </c>
      <c r="O23" s="6" t="n">
        <v>1155</v>
      </c>
      <c r="P23" s="6" t="n">
        <v>1144</v>
      </c>
      <c r="Q23" s="6" t="n">
        <v>1136</v>
      </c>
      <c r="R23" s="7" t="n">
        <v>1127.1</v>
      </c>
    </row>
    <row r="24" customFormat="false" ht="15.75" hidden="false" customHeight="false" outlineLevel="0" collapsed="false">
      <c r="A24" s="4" t="n">
        <v>22</v>
      </c>
      <c r="B24" s="5" t="s">
        <v>24</v>
      </c>
      <c r="C24" s="10" t="n">
        <v>1235</v>
      </c>
      <c r="D24" s="6" t="n">
        <v>1235</v>
      </c>
      <c r="E24" s="6" t="n">
        <v>1228</v>
      </c>
      <c r="F24" s="6" t="n">
        <v>1223</v>
      </c>
      <c r="G24" s="6" t="n">
        <v>1218</v>
      </c>
      <c r="H24" s="10" t="n">
        <v>1201</v>
      </c>
      <c r="I24" s="10" t="n">
        <v>1198</v>
      </c>
      <c r="J24" s="10" t="n">
        <v>1196</v>
      </c>
      <c r="K24" s="10" t="n">
        <v>1193</v>
      </c>
      <c r="L24" s="10" t="n">
        <v>1191</v>
      </c>
      <c r="M24" s="10" t="n">
        <v>1188</v>
      </c>
      <c r="N24" s="10" t="n">
        <v>1184</v>
      </c>
      <c r="O24" s="10" t="n">
        <v>1177</v>
      </c>
      <c r="P24" s="10" t="n">
        <v>1168</v>
      </c>
      <c r="Q24" s="10" t="n">
        <v>1160</v>
      </c>
      <c r="R24" s="7" t="n">
        <v>1151</v>
      </c>
    </row>
    <row r="25" customFormat="false" ht="15.75" hidden="false" customHeight="false" outlineLevel="0" collapsed="false">
      <c r="A25" s="4" t="n">
        <v>23</v>
      </c>
      <c r="B25" s="5" t="s">
        <v>25</v>
      </c>
      <c r="C25" s="10" t="n">
        <v>936</v>
      </c>
      <c r="D25" s="6" t="n">
        <v>940</v>
      </c>
      <c r="E25" s="6" t="n">
        <v>937</v>
      </c>
      <c r="F25" s="6" t="n">
        <v>937</v>
      </c>
      <c r="G25" s="6" t="n">
        <v>937</v>
      </c>
      <c r="H25" s="10" t="n">
        <v>942</v>
      </c>
      <c r="I25" s="10" t="n">
        <v>947</v>
      </c>
      <c r="J25" s="10" t="n">
        <v>955</v>
      </c>
      <c r="K25" s="10" t="n">
        <v>963</v>
      </c>
      <c r="L25" s="10" t="n">
        <v>969</v>
      </c>
      <c r="M25" s="10" t="n">
        <v>976</v>
      </c>
      <c r="N25" s="10" t="n">
        <v>986</v>
      </c>
      <c r="O25" s="10" t="n">
        <v>995</v>
      </c>
      <c r="P25" s="10" t="n">
        <v>1002</v>
      </c>
      <c r="Q25" s="10" t="n">
        <v>1013</v>
      </c>
      <c r="R25" s="7" t="n">
        <v>1018.7</v>
      </c>
    </row>
    <row r="26" customFormat="false" ht="15.75" hidden="false" customHeight="false" outlineLevel="0" collapsed="false">
      <c r="A26" s="4" t="n">
        <v>24</v>
      </c>
      <c r="B26" s="5" t="s">
        <v>26</v>
      </c>
      <c r="C26" s="10" t="n">
        <v>1685</v>
      </c>
      <c r="D26" s="6" t="n">
        <v>1644</v>
      </c>
      <c r="E26" s="6" t="n">
        <v>1638</v>
      </c>
      <c r="F26" s="6" t="n">
        <v>1633</v>
      </c>
      <c r="G26" s="6" t="n">
        <v>1632</v>
      </c>
      <c r="H26" s="10" t="n">
        <v>1719</v>
      </c>
      <c r="I26" s="10" t="n">
        <v>1734</v>
      </c>
      <c r="J26" s="10" t="n">
        <v>1751</v>
      </c>
      <c r="K26" s="10" t="n">
        <v>1764</v>
      </c>
      <c r="L26" s="10" t="n">
        <v>1776</v>
      </c>
      <c r="M26" s="10" t="n">
        <v>1779</v>
      </c>
      <c r="N26" s="10" t="n">
        <v>1792</v>
      </c>
      <c r="O26" s="10" t="n">
        <v>1814</v>
      </c>
      <c r="P26" s="10" t="n">
        <v>1848</v>
      </c>
      <c r="Q26" s="10" t="n">
        <v>1876</v>
      </c>
      <c r="R26" s="7" t="n">
        <v>1892.7</v>
      </c>
    </row>
    <row r="27" customFormat="false" ht="15.75" hidden="false" customHeight="false" outlineLevel="0" collapsed="false">
      <c r="A27" s="4" t="n">
        <v>25</v>
      </c>
      <c r="B27" s="5" t="s">
        <v>27</v>
      </c>
      <c r="C27" s="10" t="n">
        <v>839</v>
      </c>
      <c r="D27" s="6" t="n">
        <v>864</v>
      </c>
      <c r="E27" s="6" t="n">
        <v>857</v>
      </c>
      <c r="F27" s="6" t="n">
        <v>851</v>
      </c>
      <c r="G27" s="6" t="n">
        <v>843</v>
      </c>
      <c r="H27" s="10" t="n">
        <v>794</v>
      </c>
      <c r="I27" s="10" t="n">
        <v>788</v>
      </c>
      <c r="J27" s="10" t="n">
        <v>780</v>
      </c>
      <c r="K27" s="10" t="n">
        <v>771</v>
      </c>
      <c r="L27" s="10" t="n">
        <v>766</v>
      </c>
      <c r="M27" s="10" t="n">
        <v>762</v>
      </c>
      <c r="N27" s="10" t="n">
        <v>757</v>
      </c>
      <c r="O27" s="10" t="n">
        <v>754</v>
      </c>
      <c r="P27" s="10" t="n">
        <v>748</v>
      </c>
      <c r="Q27" s="10" t="n">
        <v>741</v>
      </c>
      <c r="R27" s="7" t="n">
        <v>732.9</v>
      </c>
    </row>
    <row r="28" customFormat="false" ht="15.75" hidden="false" customHeight="false" outlineLevel="0" collapsed="false">
      <c r="A28" s="4" t="n">
        <v>26</v>
      </c>
      <c r="B28" s="5" t="s">
        <v>28</v>
      </c>
      <c r="C28" s="10" t="n">
        <v>666</v>
      </c>
      <c r="D28" s="6" t="n">
        <v>665</v>
      </c>
      <c r="E28" s="6" t="n">
        <v>657</v>
      </c>
      <c r="F28" s="6" t="n">
        <v>652</v>
      </c>
      <c r="G28" s="6" t="n">
        <v>646</v>
      </c>
      <c r="H28" s="10" t="n">
        <v>633</v>
      </c>
      <c r="I28" s="10" t="n">
        <v>630</v>
      </c>
      <c r="J28" s="10" t="n">
        <v>626</v>
      </c>
      <c r="K28" s="10" t="n">
        <v>623</v>
      </c>
      <c r="L28" s="10" t="n">
        <v>619</v>
      </c>
      <c r="M28" s="10" t="n">
        <v>616</v>
      </c>
      <c r="N28" s="10" t="n">
        <v>613</v>
      </c>
      <c r="O28" s="10" t="n">
        <v>606</v>
      </c>
      <c r="P28" s="10" t="n">
        <v>600</v>
      </c>
      <c r="Q28" s="10" t="n">
        <v>597</v>
      </c>
      <c r="R28" s="7" t="n">
        <v>592.4</v>
      </c>
    </row>
    <row r="29" customFormat="false" ht="15.75" hidden="false" customHeight="false" outlineLevel="0" collapsed="false">
      <c r="A29" s="4" t="n">
        <v>27</v>
      </c>
      <c r="B29" s="5" t="s">
        <v>29</v>
      </c>
      <c r="C29" s="10" t="n">
        <v>721</v>
      </c>
      <c r="D29" s="6" t="n">
        <v>725</v>
      </c>
      <c r="E29" s="6" t="n">
        <v>714</v>
      </c>
      <c r="F29" s="6" t="n">
        <v>706</v>
      </c>
      <c r="G29" s="6" t="n">
        <v>696</v>
      </c>
      <c r="H29" s="10" t="n">
        <v>671</v>
      </c>
      <c r="I29" s="10" t="n">
        <v>667</v>
      </c>
      <c r="J29" s="10" t="n">
        <v>662</v>
      </c>
      <c r="K29" s="10" t="n">
        <v>657</v>
      </c>
      <c r="L29" s="10" t="n">
        <v>651</v>
      </c>
      <c r="M29" s="10" t="n">
        <v>646</v>
      </c>
      <c r="N29" s="10" t="n">
        <v>642</v>
      </c>
      <c r="O29" s="10" t="n">
        <v>636</v>
      </c>
      <c r="P29" s="10" t="n">
        <v>630</v>
      </c>
      <c r="Q29" s="10" t="n">
        <v>626</v>
      </c>
      <c r="R29" s="7" t="n">
        <v>620.2</v>
      </c>
    </row>
    <row r="30" customFormat="false" ht="15.75" hidden="false" customHeight="false" outlineLevel="0" collapsed="false">
      <c r="A30" s="4" t="n">
        <v>28</v>
      </c>
      <c r="B30" s="5" t="s">
        <v>30</v>
      </c>
      <c r="C30" s="10" t="n">
        <v>4713</v>
      </c>
      <c r="D30" s="6" t="n">
        <v>4581</v>
      </c>
      <c r="E30" s="6" t="n">
        <v>4571</v>
      </c>
      <c r="F30" s="6" t="n">
        <v>4568</v>
      </c>
      <c r="G30" s="6" t="n">
        <v>4582</v>
      </c>
      <c r="H30" s="10" t="n">
        <v>4899</v>
      </c>
      <c r="I30" s="10" t="n">
        <v>4953</v>
      </c>
      <c r="J30" s="10" t="n">
        <v>5028</v>
      </c>
      <c r="K30" s="10" t="n">
        <v>5132</v>
      </c>
      <c r="L30" s="10" t="n">
        <v>5192</v>
      </c>
      <c r="M30" s="10" t="n">
        <v>5226</v>
      </c>
      <c r="N30" s="10" t="n">
        <v>5282</v>
      </c>
      <c r="O30" s="10" t="n">
        <v>5352</v>
      </c>
      <c r="P30" s="10" t="n">
        <v>5384</v>
      </c>
      <c r="Q30" s="10" t="n">
        <v>5398</v>
      </c>
      <c r="R30" s="7" t="n">
        <v>5384.3</v>
      </c>
    </row>
    <row r="31" customFormat="false" ht="15.75" hidden="false" customHeight="false" outlineLevel="0" collapsed="false">
      <c r="A31" s="4" t="n">
        <v>29</v>
      </c>
      <c r="B31" s="5" t="s">
        <v>31</v>
      </c>
      <c r="C31" s="10" t="n">
        <v>441</v>
      </c>
      <c r="D31" s="6" t="n">
        <v>443</v>
      </c>
      <c r="E31" s="6" t="n">
        <v>441</v>
      </c>
      <c r="F31" s="6" t="n">
        <v>441</v>
      </c>
      <c r="G31" s="6" t="n">
        <v>443</v>
      </c>
      <c r="H31" s="10" t="n">
        <v>440</v>
      </c>
      <c r="I31" s="10" t="n">
        <v>443</v>
      </c>
      <c r="J31" s="10" t="n">
        <v>445</v>
      </c>
      <c r="K31" s="10" t="n">
        <v>446</v>
      </c>
      <c r="L31" s="10" t="n">
        <v>449</v>
      </c>
      <c r="M31" s="10" t="n">
        <v>451</v>
      </c>
      <c r="N31" s="10" t="n">
        <v>454</v>
      </c>
      <c r="O31" s="10" t="n">
        <v>454</v>
      </c>
      <c r="P31" s="10" t="n">
        <v>455</v>
      </c>
      <c r="Q31" s="10" t="n">
        <v>463</v>
      </c>
      <c r="R31" s="7" t="n">
        <v>463.2</v>
      </c>
    </row>
    <row r="32" customFormat="false" ht="15.75" hidden="false" customHeight="false" outlineLevel="0" collapsed="false">
      <c r="A32" s="4" t="n">
        <v>30</v>
      </c>
      <c r="B32" s="5" t="s">
        <v>32</v>
      </c>
      <c r="C32" s="10" t="n">
        <v>294</v>
      </c>
      <c r="D32" s="6" t="n">
        <v>289</v>
      </c>
      <c r="E32" s="6" t="n">
        <v>287</v>
      </c>
      <c r="F32" s="6" t="n">
        <v>286</v>
      </c>
      <c r="G32" s="6" t="n">
        <v>284</v>
      </c>
      <c r="H32" s="10" t="n">
        <v>289</v>
      </c>
      <c r="I32" s="10" t="n">
        <v>287</v>
      </c>
      <c r="J32" s="10" t="n">
        <v>284</v>
      </c>
      <c r="K32" s="10" t="n">
        <v>282</v>
      </c>
      <c r="L32" s="10" t="n">
        <v>281</v>
      </c>
      <c r="M32" s="10" t="n">
        <v>279</v>
      </c>
      <c r="N32" s="10" t="n">
        <v>278</v>
      </c>
      <c r="O32" s="10" t="n">
        <v>275</v>
      </c>
      <c r="P32" s="10" t="n">
        <v>272</v>
      </c>
      <c r="Q32" s="10" t="n">
        <v>271</v>
      </c>
      <c r="R32" s="7" t="n">
        <v>270</v>
      </c>
    </row>
    <row r="33" customFormat="false" ht="15.75" hidden="false" customHeight="false" outlineLevel="0" collapsed="false">
      <c r="A33" s="4" t="n">
        <v>31</v>
      </c>
      <c r="B33" s="5" t="s">
        <v>33</v>
      </c>
      <c r="C33" s="10" t="n">
        <v>0</v>
      </c>
      <c r="D33" s="10" t="n">
        <v>0</v>
      </c>
      <c r="E33" s="10" t="n">
        <v>0</v>
      </c>
      <c r="F33" s="10" t="n">
        <v>0</v>
      </c>
      <c r="G33" s="10" t="n">
        <v>0</v>
      </c>
      <c r="H33" s="10" t="n">
        <v>0</v>
      </c>
      <c r="I33" s="10" t="n">
        <v>0</v>
      </c>
      <c r="J33" s="10" t="n">
        <v>0</v>
      </c>
      <c r="K33" s="10" t="n">
        <v>0</v>
      </c>
      <c r="L33" s="10" t="n">
        <v>1896</v>
      </c>
      <c r="M33" s="10" t="n">
        <v>1907</v>
      </c>
      <c r="N33" s="10" t="n">
        <v>1912</v>
      </c>
      <c r="O33" s="10" t="n">
        <v>1914</v>
      </c>
      <c r="P33" s="10" t="n">
        <v>1912</v>
      </c>
      <c r="Q33" s="10" t="n">
        <v>1912</v>
      </c>
      <c r="R33" s="7" t="n">
        <v>1901.5</v>
      </c>
    </row>
    <row r="34" customFormat="false" ht="15.75" hidden="false" customHeight="false" outlineLevel="0" collapsed="false">
      <c r="A34" s="4" t="n">
        <v>32</v>
      </c>
      <c r="B34" s="5" t="s">
        <v>34</v>
      </c>
      <c r="C34" s="10" t="n">
        <v>5127</v>
      </c>
      <c r="D34" s="6" t="n">
        <v>5096</v>
      </c>
      <c r="E34" s="6" t="n">
        <v>5101</v>
      </c>
      <c r="F34" s="6" t="n">
        <v>5122</v>
      </c>
      <c r="G34" s="6" t="n">
        <v>5142</v>
      </c>
      <c r="H34" s="10" t="n">
        <v>5230</v>
      </c>
      <c r="I34" s="10" t="n">
        <v>5284</v>
      </c>
      <c r="J34" s="10" t="n">
        <v>5330</v>
      </c>
      <c r="K34" s="10" t="n">
        <v>5404</v>
      </c>
      <c r="L34" s="10" t="n">
        <v>5454</v>
      </c>
      <c r="M34" s="10" t="n">
        <v>5514</v>
      </c>
      <c r="N34" s="10" t="n">
        <v>5571</v>
      </c>
      <c r="O34" s="10" t="n">
        <v>5603</v>
      </c>
      <c r="P34" s="10" t="n">
        <v>5648</v>
      </c>
      <c r="Q34" s="10" t="n">
        <v>5676</v>
      </c>
      <c r="R34" s="7" t="n">
        <v>5683.9</v>
      </c>
    </row>
    <row r="35" customFormat="false" ht="15.75" hidden="false" customHeight="false" outlineLevel="0" collapsed="false">
      <c r="A35" s="4" t="n">
        <v>33</v>
      </c>
      <c r="B35" s="5" t="s">
        <v>35</v>
      </c>
      <c r="C35" s="10" t="n">
        <v>1003</v>
      </c>
      <c r="D35" s="6" t="n">
        <v>994</v>
      </c>
      <c r="E35" s="6" t="n">
        <v>994</v>
      </c>
      <c r="F35" s="6" t="n">
        <v>1001</v>
      </c>
      <c r="G35" s="6" t="n">
        <v>1005</v>
      </c>
      <c r="H35" s="10" t="n">
        <v>1010</v>
      </c>
      <c r="I35" s="10" t="n">
        <v>1015</v>
      </c>
      <c r="J35" s="10" t="n">
        <v>1014</v>
      </c>
      <c r="K35" s="10" t="n">
        <v>1017</v>
      </c>
      <c r="L35" s="10" t="n">
        <v>1021</v>
      </c>
      <c r="M35" s="10" t="n">
        <v>1019</v>
      </c>
      <c r="N35" s="10" t="n">
        <v>1019</v>
      </c>
      <c r="O35" s="10" t="n">
        <v>1017</v>
      </c>
      <c r="P35" s="10" t="n">
        <v>1014</v>
      </c>
      <c r="Q35" s="10" t="n">
        <v>1006</v>
      </c>
      <c r="R35" s="7" t="n">
        <v>997.8</v>
      </c>
    </row>
    <row r="36" customFormat="false" ht="15.75" hidden="false" customHeight="false" outlineLevel="0" collapsed="false">
      <c r="A36" s="4" t="n">
        <v>34</v>
      </c>
      <c r="B36" s="5" t="s">
        <v>36</v>
      </c>
      <c r="C36" s="10" t="n">
        <v>2640</v>
      </c>
      <c r="D36" s="6" t="n">
        <v>2636</v>
      </c>
      <c r="E36" s="6" t="n">
        <v>2620</v>
      </c>
      <c r="F36" s="6" t="n">
        <v>2609</v>
      </c>
      <c r="G36" s="6" t="n">
        <v>2599</v>
      </c>
      <c r="H36" s="10" t="n">
        <v>2607</v>
      </c>
      <c r="I36" s="10" t="n">
        <v>2595</v>
      </c>
      <c r="J36" s="10" t="n">
        <v>2583</v>
      </c>
      <c r="K36" s="10" t="n">
        <v>2569</v>
      </c>
      <c r="L36" s="10" t="n">
        <v>2557</v>
      </c>
      <c r="M36" s="10" t="n">
        <v>2546</v>
      </c>
      <c r="N36" s="10" t="n">
        <v>2535</v>
      </c>
      <c r="O36" s="10" t="n">
        <v>2521</v>
      </c>
      <c r="P36" s="10" t="n">
        <v>2508</v>
      </c>
      <c r="Q36" s="10" t="n">
        <v>2491</v>
      </c>
      <c r="R36" s="7" t="n">
        <v>2474.6</v>
      </c>
    </row>
    <row r="37" customFormat="false" ht="15.75" hidden="false" customHeight="false" outlineLevel="0" collapsed="false">
      <c r="A37" s="4" t="n">
        <v>35</v>
      </c>
      <c r="B37" s="5" t="s">
        <v>37</v>
      </c>
      <c r="C37" s="10" t="n">
        <v>4332</v>
      </c>
      <c r="D37" s="6" t="n">
        <v>4304</v>
      </c>
      <c r="E37" s="6" t="n">
        <v>4276</v>
      </c>
      <c r="F37" s="6" t="n">
        <v>4255</v>
      </c>
      <c r="G37" s="6" t="n">
        <v>4242</v>
      </c>
      <c r="H37" s="10" t="n">
        <v>4275</v>
      </c>
      <c r="I37" s="10" t="n">
        <v>4260</v>
      </c>
      <c r="J37" s="10" t="n">
        <v>4254</v>
      </c>
      <c r="K37" s="10" t="n">
        <v>4246</v>
      </c>
      <c r="L37" s="10" t="n">
        <v>4242</v>
      </c>
      <c r="M37" s="10" t="n">
        <v>4236</v>
      </c>
      <c r="N37" s="10" t="n">
        <v>4231</v>
      </c>
      <c r="O37" s="10" t="n">
        <v>4221</v>
      </c>
      <c r="P37" s="10" t="n">
        <v>4203</v>
      </c>
      <c r="Q37" s="10" t="n">
        <v>4198</v>
      </c>
      <c r="R37" s="7" t="n">
        <v>4181.5</v>
      </c>
    </row>
    <row r="38" customFormat="false" ht="15.75" hidden="false" customHeight="false" outlineLevel="0" collapsed="false">
      <c r="A38" s="4" t="n">
        <v>36</v>
      </c>
      <c r="B38" s="5" t="s">
        <v>38</v>
      </c>
      <c r="C38" s="4" t="n">
        <v>0</v>
      </c>
      <c r="D38" s="4" t="n">
        <v>0</v>
      </c>
      <c r="E38" s="4" t="n">
        <v>0</v>
      </c>
      <c r="F38" s="4" t="n">
        <v>0</v>
      </c>
      <c r="G38" s="4" t="n">
        <v>0</v>
      </c>
      <c r="H38" s="4" t="n">
        <v>0</v>
      </c>
      <c r="I38" s="4" t="n">
        <v>0</v>
      </c>
      <c r="J38" s="4" t="n">
        <v>0</v>
      </c>
      <c r="K38" s="4" t="n">
        <v>0</v>
      </c>
      <c r="L38" s="10" t="n">
        <v>399</v>
      </c>
      <c r="M38" s="10" t="n">
        <v>416</v>
      </c>
      <c r="N38" s="10" t="n">
        <v>429</v>
      </c>
      <c r="O38" s="10" t="n">
        <v>437</v>
      </c>
      <c r="P38" s="10" t="n">
        <v>443</v>
      </c>
      <c r="Q38" s="10" t="n">
        <v>449</v>
      </c>
      <c r="R38" s="7" t="n">
        <v>510</v>
      </c>
    </row>
    <row r="39" customFormat="false" ht="15.75" hidden="false" customHeight="false" outlineLevel="0" collapsed="false">
      <c r="A39" s="4" t="n">
        <v>37</v>
      </c>
      <c r="B39" s="5" t="s">
        <v>39</v>
      </c>
      <c r="C39" s="10" t="n">
        <v>2693</v>
      </c>
      <c r="D39" s="6" t="n">
        <v>2641</v>
      </c>
      <c r="E39" s="6" t="n">
        <v>2659</v>
      </c>
      <c r="F39" s="6" t="n">
        <v>2688</v>
      </c>
      <c r="G39" s="6" t="n">
        <v>2712</v>
      </c>
      <c r="H39" s="10" t="n">
        <v>2914</v>
      </c>
      <c r="I39" s="10" t="n">
        <v>2931</v>
      </c>
      <c r="J39" s="10" t="n">
        <v>2946</v>
      </c>
      <c r="K39" s="10" t="n">
        <v>2964</v>
      </c>
      <c r="L39" s="10" t="n">
        <v>2990</v>
      </c>
      <c r="M39" s="10" t="n">
        <v>3015</v>
      </c>
      <c r="N39" s="10" t="n">
        <v>3042</v>
      </c>
      <c r="O39" s="10" t="n">
        <v>3064</v>
      </c>
      <c r="P39" s="10" t="n">
        <v>3086</v>
      </c>
      <c r="Q39" s="10" t="n">
        <v>3111</v>
      </c>
      <c r="R39" s="7" t="n">
        <v>3133.3</v>
      </c>
    </row>
    <row r="40" customFormat="false" ht="15.75" hidden="false" customHeight="false" outlineLevel="0" collapsed="false">
      <c r="A40" s="4" t="n">
        <v>38</v>
      </c>
      <c r="B40" s="5" t="s">
        <v>40</v>
      </c>
      <c r="C40" s="10" t="n">
        <v>417</v>
      </c>
      <c r="D40" s="6" t="n">
        <v>487</v>
      </c>
      <c r="E40" s="6" t="n">
        <v>493</v>
      </c>
      <c r="F40" s="6" t="n">
        <v>499</v>
      </c>
      <c r="G40" s="6" t="n">
        <v>508</v>
      </c>
      <c r="H40" s="10" t="n">
        <v>415</v>
      </c>
      <c r="I40" s="10" t="n">
        <v>430</v>
      </c>
      <c r="J40" s="10" t="n">
        <v>442</v>
      </c>
      <c r="K40" s="10" t="n">
        <v>453</v>
      </c>
      <c r="L40" s="10" t="n">
        <v>464</v>
      </c>
      <c r="M40" s="10" t="n">
        <v>473</v>
      </c>
      <c r="N40" s="10" t="n">
        <v>481</v>
      </c>
      <c r="O40" s="10" t="n">
        <v>488</v>
      </c>
      <c r="P40" s="10" t="n">
        <v>498</v>
      </c>
      <c r="Q40" s="10" t="n">
        <v>507</v>
      </c>
      <c r="R40" s="7" t="n">
        <v>515.5</v>
      </c>
    </row>
    <row r="41" customFormat="false" ht="15.75" hidden="false" customHeight="false" outlineLevel="0" collapsed="false">
      <c r="A41" s="4" t="n">
        <v>39</v>
      </c>
      <c r="B41" s="5" t="s">
        <v>41</v>
      </c>
      <c r="C41" s="10" t="n">
        <v>866</v>
      </c>
      <c r="D41" s="6" t="n">
        <v>894</v>
      </c>
      <c r="E41" s="6" t="n">
        <v>891</v>
      </c>
      <c r="F41" s="6" t="n">
        <v>891</v>
      </c>
      <c r="G41" s="6" t="n">
        <v>892</v>
      </c>
      <c r="H41" s="10" t="n">
        <v>860</v>
      </c>
      <c r="I41" s="10" t="n">
        <v>859</v>
      </c>
      <c r="J41" s="10" t="n">
        <v>859</v>
      </c>
      <c r="K41" s="10" t="n">
        <v>859</v>
      </c>
      <c r="L41" s="10" t="n">
        <v>861</v>
      </c>
      <c r="M41" s="10" t="n">
        <v>862</v>
      </c>
      <c r="N41" s="10" t="n">
        <v>865</v>
      </c>
      <c r="O41" s="10" t="n">
        <v>865</v>
      </c>
      <c r="P41" s="10" t="n">
        <v>866</v>
      </c>
      <c r="Q41" s="10" t="n">
        <v>868</v>
      </c>
      <c r="R41" s="7" t="n">
        <v>869.2</v>
      </c>
    </row>
    <row r="42" customFormat="false" ht="31.5" hidden="false" customHeight="false" outlineLevel="0" collapsed="false">
      <c r="A42" s="4" t="n">
        <v>40</v>
      </c>
      <c r="B42" s="5" t="s">
        <v>42</v>
      </c>
      <c r="C42" s="10" t="n">
        <v>455</v>
      </c>
      <c r="D42" s="6" t="n">
        <v>431</v>
      </c>
      <c r="E42" s="6" t="n">
        <v>429</v>
      </c>
      <c r="F42" s="6" t="n">
        <v>427</v>
      </c>
      <c r="G42" s="6" t="n">
        <v>427</v>
      </c>
      <c r="H42" s="10" t="n">
        <v>477</v>
      </c>
      <c r="I42" s="10" t="n">
        <v>475</v>
      </c>
      <c r="J42" s="10" t="n">
        <v>472</v>
      </c>
      <c r="K42" s="10" t="n">
        <v>470</v>
      </c>
      <c r="L42" s="10" t="n">
        <v>469</v>
      </c>
      <c r="M42" s="10" t="n">
        <v>468</v>
      </c>
      <c r="N42" s="10" t="n">
        <v>466</v>
      </c>
      <c r="O42" s="10" t="n">
        <v>466</v>
      </c>
      <c r="P42" s="10" t="n">
        <v>466</v>
      </c>
      <c r="Q42" s="10" t="n">
        <v>466</v>
      </c>
      <c r="R42" s="7" t="n">
        <v>465.4</v>
      </c>
    </row>
    <row r="43" customFormat="false" ht="31.5" hidden="false" customHeight="false" outlineLevel="0" collapsed="false">
      <c r="A43" s="4" t="n">
        <v>41</v>
      </c>
      <c r="B43" s="5" t="s">
        <v>43</v>
      </c>
      <c r="C43" s="10" t="n">
        <v>707</v>
      </c>
      <c r="D43" s="6" t="n">
        <v>702</v>
      </c>
      <c r="E43" s="6" t="n">
        <v>701</v>
      </c>
      <c r="F43" s="6" t="n">
        <v>702</v>
      </c>
      <c r="G43" s="6" t="n">
        <v>702</v>
      </c>
      <c r="H43" s="10" t="n">
        <v>712</v>
      </c>
      <c r="I43" s="10" t="n">
        <v>709</v>
      </c>
      <c r="J43" s="10" t="n">
        <v>706</v>
      </c>
      <c r="K43" s="10" t="n">
        <v>704</v>
      </c>
      <c r="L43" s="10" t="n">
        <v>706</v>
      </c>
      <c r="M43" s="10" t="n">
        <v>704</v>
      </c>
      <c r="N43" s="10" t="n">
        <v>703</v>
      </c>
      <c r="O43" s="10" t="n">
        <v>702</v>
      </c>
      <c r="P43" s="10" t="n">
        <v>699</v>
      </c>
      <c r="Q43" s="10" t="n">
        <v>697</v>
      </c>
      <c r="R43" s="7" t="n">
        <v>693.1</v>
      </c>
    </row>
    <row r="44" customFormat="false" ht="15.75" hidden="false" customHeight="false" outlineLevel="0" collapsed="false">
      <c r="A44" s="4" t="n">
        <v>42</v>
      </c>
      <c r="B44" s="5" t="s">
        <v>44</v>
      </c>
      <c r="C44" s="10" t="n">
        <v>1152</v>
      </c>
      <c r="D44" s="6" t="n">
        <v>702</v>
      </c>
      <c r="E44" s="6" t="n">
        <v>701</v>
      </c>
      <c r="F44" s="6" t="n">
        <v>702</v>
      </c>
      <c r="G44" s="6" t="n">
        <v>702</v>
      </c>
      <c r="H44" s="10" t="n">
        <v>1275</v>
      </c>
      <c r="I44" s="10" t="n">
        <v>1302</v>
      </c>
      <c r="J44" s="10" t="n">
        <v>1325</v>
      </c>
      <c r="K44" s="10" t="n">
        <v>1346</v>
      </c>
      <c r="L44" s="10" t="n">
        <v>1370</v>
      </c>
      <c r="M44" s="10" t="n">
        <v>1394</v>
      </c>
      <c r="N44" s="10" t="n">
        <v>1415</v>
      </c>
      <c r="O44" s="10" t="n">
        <v>1437</v>
      </c>
      <c r="P44" s="10" t="n">
        <v>1457</v>
      </c>
      <c r="Q44" s="10" t="n">
        <v>1479</v>
      </c>
      <c r="R44" s="7" t="n">
        <v>1498</v>
      </c>
    </row>
    <row r="45" customFormat="false" ht="15.75" hidden="false" customHeight="false" outlineLevel="0" collapsed="false">
      <c r="A45" s="4" t="n">
        <v>43</v>
      </c>
      <c r="B45" s="5" t="s">
        <v>45</v>
      </c>
      <c r="C45" s="10" t="n">
        <v>2747</v>
      </c>
      <c r="D45" s="6" t="n">
        <v>2710</v>
      </c>
      <c r="E45" s="6" t="n">
        <v>2701</v>
      </c>
      <c r="F45" s="6" t="n">
        <v>2705</v>
      </c>
      <c r="G45" s="6" t="n">
        <v>2707</v>
      </c>
      <c r="H45" s="10" t="n">
        <v>2786</v>
      </c>
      <c r="I45" s="10" t="n">
        <v>2787</v>
      </c>
      <c r="J45" s="10" t="n">
        <v>2791</v>
      </c>
      <c r="K45" s="10" t="n">
        <v>2794</v>
      </c>
      <c r="L45" s="10" t="n">
        <v>2799</v>
      </c>
      <c r="M45" s="10" t="n">
        <v>2802</v>
      </c>
      <c r="N45" s="10" t="n">
        <v>2804</v>
      </c>
      <c r="O45" s="10" t="n">
        <v>2801</v>
      </c>
      <c r="P45" s="10" t="n">
        <v>2795</v>
      </c>
      <c r="Q45" s="10" t="n">
        <v>2803</v>
      </c>
      <c r="R45" s="7" t="n">
        <v>2792.8</v>
      </c>
    </row>
    <row r="46" customFormat="false" ht="15.75" hidden="false" customHeight="false" outlineLevel="0" collapsed="false">
      <c r="A46" s="4" t="n">
        <v>44</v>
      </c>
      <c r="B46" s="5" t="s">
        <v>46</v>
      </c>
      <c r="C46" s="10" t="n">
        <v>4066</v>
      </c>
      <c r="D46" s="6" t="n">
        <v>4063</v>
      </c>
      <c r="E46" s="6" t="n">
        <v>4051</v>
      </c>
      <c r="F46" s="6" t="n">
        <v>4053</v>
      </c>
      <c r="G46" s="6" t="n">
        <v>4057</v>
      </c>
      <c r="H46" s="10" t="n">
        <v>4072</v>
      </c>
      <c r="I46" s="10" t="n">
        <v>4064</v>
      </c>
      <c r="J46" s="10" t="n">
        <v>4061</v>
      </c>
      <c r="K46" s="10" t="n">
        <v>4070</v>
      </c>
      <c r="L46" s="10" t="n">
        <v>4072</v>
      </c>
      <c r="M46" s="10" t="n">
        <v>4071</v>
      </c>
      <c r="N46" s="10" t="n">
        <v>4067</v>
      </c>
      <c r="O46" s="10" t="n">
        <v>4063</v>
      </c>
      <c r="P46" s="10" t="n">
        <v>4051</v>
      </c>
      <c r="Q46" s="10" t="n">
        <v>4038</v>
      </c>
      <c r="R46" s="7" t="n">
        <v>4013.8</v>
      </c>
    </row>
    <row r="47" customFormat="false" ht="15.75" hidden="false" customHeight="false" outlineLevel="0" collapsed="false">
      <c r="A47" s="4" t="n">
        <v>45</v>
      </c>
      <c r="B47" s="5" t="s">
        <v>47</v>
      </c>
      <c r="C47" s="10" t="n">
        <v>713</v>
      </c>
      <c r="D47" s="6" t="n">
        <v>712</v>
      </c>
      <c r="E47" s="6" t="n">
        <v>707</v>
      </c>
      <c r="F47" s="6" t="n">
        <v>703</v>
      </c>
      <c r="G47" s="6" t="n">
        <v>700</v>
      </c>
      <c r="H47" s="10" t="n">
        <v>695</v>
      </c>
      <c r="I47" s="10" t="n">
        <v>692</v>
      </c>
      <c r="J47" s="10" t="n">
        <v>690</v>
      </c>
      <c r="K47" s="10" t="n">
        <v>688</v>
      </c>
      <c r="L47" s="10" t="n">
        <v>687</v>
      </c>
      <c r="M47" s="10" t="n">
        <v>686</v>
      </c>
      <c r="N47" s="10" t="n">
        <v>685</v>
      </c>
      <c r="O47" s="10" t="n">
        <v>682</v>
      </c>
      <c r="P47" s="10" t="n">
        <v>681</v>
      </c>
      <c r="Q47" s="10" t="n">
        <v>679</v>
      </c>
      <c r="R47" s="7" t="n">
        <v>675.3</v>
      </c>
    </row>
    <row r="48" customFormat="false" ht="15.75" hidden="false" customHeight="false" outlineLevel="0" collapsed="false">
      <c r="A48" s="4" t="n">
        <v>46</v>
      </c>
      <c r="B48" s="5" t="s">
        <v>48</v>
      </c>
      <c r="C48" s="10" t="n">
        <v>865</v>
      </c>
      <c r="D48" s="6" t="n">
        <v>857</v>
      </c>
      <c r="E48" s="6" t="n">
        <v>848</v>
      </c>
      <c r="F48" s="6" t="n">
        <v>840</v>
      </c>
      <c r="G48" s="6" t="n">
        <v>833</v>
      </c>
      <c r="H48" s="10" t="n">
        <v>834</v>
      </c>
      <c r="I48" s="10" t="n">
        <v>825</v>
      </c>
      <c r="J48" s="10" t="n">
        <v>819</v>
      </c>
      <c r="K48" s="10" t="n">
        <v>812</v>
      </c>
      <c r="L48" s="10" t="n">
        <v>809</v>
      </c>
      <c r="M48" s="10" t="n">
        <v>807</v>
      </c>
      <c r="N48" s="10" t="n">
        <v>808</v>
      </c>
      <c r="O48" s="10" t="n">
        <v>805</v>
      </c>
      <c r="P48" s="10" t="n">
        <v>795</v>
      </c>
      <c r="Q48" s="10" t="n">
        <v>790</v>
      </c>
      <c r="R48" s="7" t="n">
        <v>779</v>
      </c>
    </row>
    <row r="49" customFormat="false" ht="15.75" hidden="false" customHeight="false" outlineLevel="0" collapsed="false">
      <c r="A49" s="4" t="n">
        <v>47</v>
      </c>
      <c r="B49" s="5" t="s">
        <v>49</v>
      </c>
      <c r="C49" s="10" t="n">
        <v>3762</v>
      </c>
      <c r="D49" s="6" t="n">
        <v>3762</v>
      </c>
      <c r="E49" s="6" t="n">
        <v>3760</v>
      </c>
      <c r="F49" s="6" t="n">
        <v>3763</v>
      </c>
      <c r="G49" s="6" t="n">
        <v>3769</v>
      </c>
      <c r="H49" s="10" t="n">
        <v>3787</v>
      </c>
      <c r="I49" s="10" t="n">
        <v>3803</v>
      </c>
      <c r="J49" s="10" t="n">
        <v>3822</v>
      </c>
      <c r="K49" s="10" t="n">
        <v>3838</v>
      </c>
      <c r="L49" s="10" t="n">
        <v>3855</v>
      </c>
      <c r="M49" s="10" t="n">
        <v>3869</v>
      </c>
      <c r="N49" s="10" t="n">
        <v>3885</v>
      </c>
      <c r="O49" s="10" t="n">
        <v>3895</v>
      </c>
      <c r="P49" s="10" t="n">
        <v>3899</v>
      </c>
      <c r="Q49" s="10" t="n">
        <v>3903</v>
      </c>
      <c r="R49" s="7" t="n">
        <v>3894.1</v>
      </c>
    </row>
    <row r="50" customFormat="false" ht="15.75" hidden="false" customHeight="false" outlineLevel="0" collapsed="false">
      <c r="A50" s="4" t="n">
        <v>48</v>
      </c>
      <c r="B50" s="5" t="s">
        <v>50</v>
      </c>
      <c r="C50" s="10" t="n">
        <v>1546</v>
      </c>
      <c r="D50" s="6" t="n">
        <v>1544</v>
      </c>
      <c r="E50" s="6" t="n">
        <v>1538</v>
      </c>
      <c r="F50" s="6" t="n">
        <v>1533</v>
      </c>
      <c r="G50" s="6" t="n">
        <v>1529</v>
      </c>
      <c r="H50" s="10" t="n">
        <v>1520</v>
      </c>
      <c r="I50" s="10" t="n">
        <v>1518</v>
      </c>
      <c r="J50" s="10" t="n">
        <v>1518</v>
      </c>
      <c r="K50" s="10" t="n">
        <v>1517</v>
      </c>
      <c r="L50" s="10" t="n">
        <v>1518</v>
      </c>
      <c r="M50" s="10" t="n">
        <v>1517</v>
      </c>
      <c r="N50" s="10" t="n">
        <v>1517</v>
      </c>
      <c r="O50" s="10" t="n">
        <v>1513</v>
      </c>
      <c r="P50" s="10" t="n">
        <v>1507</v>
      </c>
      <c r="Q50" s="10" t="n">
        <v>1501</v>
      </c>
      <c r="R50" s="7" t="n">
        <v>1493.4</v>
      </c>
    </row>
    <row r="51" customFormat="false" ht="15.75" hidden="false" customHeight="false" outlineLevel="0" collapsed="false">
      <c r="A51" s="4" t="n">
        <v>49</v>
      </c>
      <c r="B51" s="5" t="s">
        <v>51</v>
      </c>
      <c r="C51" s="10" t="n">
        <v>1279</v>
      </c>
      <c r="D51" s="6" t="n">
        <v>1292</v>
      </c>
      <c r="E51" s="6" t="n">
        <v>1286</v>
      </c>
      <c r="F51" s="6" t="n">
        <v>1282</v>
      </c>
      <c r="G51" s="6" t="n">
        <v>1279</v>
      </c>
      <c r="H51" s="10" t="n">
        <v>1251</v>
      </c>
      <c r="I51" s="10" t="n">
        <v>1247</v>
      </c>
      <c r="J51" s="10" t="n">
        <v>1244</v>
      </c>
      <c r="K51" s="10" t="n">
        <v>1240</v>
      </c>
      <c r="L51" s="10" t="n">
        <v>1238</v>
      </c>
      <c r="M51" s="10" t="n">
        <v>1237</v>
      </c>
      <c r="N51" s="10" t="n">
        <v>1236</v>
      </c>
      <c r="O51" s="10" t="n">
        <v>1231</v>
      </c>
      <c r="P51" s="10" t="n">
        <v>1223</v>
      </c>
      <c r="Q51" s="10" t="n">
        <v>1218</v>
      </c>
      <c r="R51" s="7" t="n">
        <v>1207.9</v>
      </c>
    </row>
    <row r="52" customFormat="false" ht="15.75" hidden="false" customHeight="false" outlineLevel="0" collapsed="false">
      <c r="A52" s="4" t="n">
        <v>50</v>
      </c>
      <c r="B52" s="5" t="s">
        <v>52</v>
      </c>
      <c r="C52" s="10" t="n">
        <v>2719</v>
      </c>
      <c r="D52" s="6" t="n">
        <v>2748</v>
      </c>
      <c r="E52" s="6" t="n">
        <v>2731</v>
      </c>
      <c r="F52" s="6" t="n">
        <v>2718</v>
      </c>
      <c r="G52" s="6" t="n">
        <v>2708</v>
      </c>
      <c r="H52" s="10" t="n">
        <v>2634</v>
      </c>
      <c r="I52" s="10" t="n">
        <v>2631</v>
      </c>
      <c r="J52" s="10" t="n">
        <v>2634</v>
      </c>
      <c r="K52" s="10" t="n">
        <v>2636</v>
      </c>
      <c r="L52" s="10" t="n">
        <v>2637</v>
      </c>
      <c r="M52" s="10" t="n">
        <v>2634</v>
      </c>
      <c r="N52" s="10" t="n">
        <v>2632</v>
      </c>
      <c r="O52" s="10" t="n">
        <v>2623</v>
      </c>
      <c r="P52" s="10" t="n">
        <v>2611</v>
      </c>
      <c r="Q52" s="10" t="n">
        <v>2599</v>
      </c>
      <c r="R52" s="7" t="n">
        <v>2579.2</v>
      </c>
    </row>
    <row r="53" customFormat="false" ht="15.75" hidden="false" customHeight="false" outlineLevel="0" collapsed="false">
      <c r="A53" s="4" t="n">
        <v>51</v>
      </c>
      <c r="B53" s="5" t="s">
        <v>53</v>
      </c>
      <c r="C53" s="10" t="n">
        <v>1419</v>
      </c>
      <c r="D53" s="6" t="n">
        <v>1443</v>
      </c>
      <c r="E53" s="6" t="n">
        <v>1427</v>
      </c>
      <c r="F53" s="6" t="n">
        <v>1413</v>
      </c>
      <c r="G53" s="6" t="n">
        <v>1401</v>
      </c>
      <c r="H53" s="10" t="n">
        <v>1339</v>
      </c>
      <c r="I53" s="10" t="n">
        <v>1328</v>
      </c>
      <c r="J53" s="10" t="n">
        <v>1319</v>
      </c>
      <c r="K53" s="10" t="n">
        <v>1311</v>
      </c>
      <c r="L53" s="10" t="n">
        <v>1304</v>
      </c>
      <c r="M53" s="10" t="n">
        <v>1297</v>
      </c>
      <c r="N53" s="10" t="n">
        <v>1292</v>
      </c>
      <c r="O53" s="10" t="n">
        <v>1283</v>
      </c>
      <c r="P53" s="10" t="n">
        <v>1272</v>
      </c>
      <c r="Q53" s="10" t="n">
        <v>1263</v>
      </c>
      <c r="R53" s="7" t="n">
        <v>1250.2</v>
      </c>
    </row>
    <row r="54" customFormat="false" ht="15.75" hidden="false" customHeight="false" outlineLevel="0" collapsed="false">
      <c r="A54" s="4" t="n">
        <v>52</v>
      </c>
      <c r="B54" s="5" t="s">
        <v>54</v>
      </c>
      <c r="C54" s="10" t="n">
        <v>3414</v>
      </c>
      <c r="D54" s="6" t="n">
        <v>3411</v>
      </c>
      <c r="E54" s="6" t="n">
        <v>3381</v>
      </c>
      <c r="F54" s="6" t="n">
        <v>3360</v>
      </c>
      <c r="G54" s="6" t="n">
        <v>3341</v>
      </c>
      <c r="H54" s="10" t="n">
        <v>3308</v>
      </c>
      <c r="I54" s="10" t="n">
        <v>3297</v>
      </c>
      <c r="J54" s="10" t="n">
        <v>3290</v>
      </c>
      <c r="K54" s="10" t="n">
        <v>3281</v>
      </c>
      <c r="L54" s="10" t="n">
        <v>3270</v>
      </c>
      <c r="M54" s="10" t="n">
        <v>3260</v>
      </c>
      <c r="N54" s="10" t="n">
        <v>3248</v>
      </c>
      <c r="O54" s="10" t="n">
        <v>3235</v>
      </c>
      <c r="P54" s="10" t="n">
        <v>3215</v>
      </c>
      <c r="Q54" s="10" t="n">
        <v>3203</v>
      </c>
      <c r="R54" s="7" t="n">
        <v>3176.5</v>
      </c>
    </row>
    <row r="55" customFormat="false" ht="15.75" hidden="false" customHeight="false" outlineLevel="0" collapsed="false">
      <c r="A55" s="4" t="n">
        <v>53</v>
      </c>
      <c r="B55" s="5" t="s">
        <v>55</v>
      </c>
      <c r="C55" s="10" t="n">
        <v>2093</v>
      </c>
      <c r="D55" s="6" t="n">
        <v>2138</v>
      </c>
      <c r="E55" s="6" t="n">
        <v>2126</v>
      </c>
      <c r="F55" s="6" t="n">
        <v>2119</v>
      </c>
      <c r="G55" s="6" t="n">
        <v>2112</v>
      </c>
      <c r="H55" s="10" t="n">
        <v>2032</v>
      </c>
      <c r="I55" s="10" t="n">
        <v>2024</v>
      </c>
      <c r="J55" s="10" t="n">
        <v>2016</v>
      </c>
      <c r="K55" s="10" t="n">
        <v>2009</v>
      </c>
      <c r="L55" s="10" t="n">
        <v>2001</v>
      </c>
      <c r="M55" s="10" t="n">
        <v>1995</v>
      </c>
      <c r="N55" s="10" t="n">
        <v>1990</v>
      </c>
      <c r="O55" s="10" t="n">
        <v>1978</v>
      </c>
      <c r="P55" s="10" t="n">
        <v>1963</v>
      </c>
      <c r="Q55" s="10" t="n">
        <v>1957</v>
      </c>
      <c r="R55" s="7" t="n">
        <v>1942.9</v>
      </c>
    </row>
    <row r="56" customFormat="false" ht="15.75" hidden="false" customHeight="false" outlineLevel="0" collapsed="false">
      <c r="A56" s="4" t="n">
        <v>54</v>
      </c>
      <c r="B56" s="5" t="s">
        <v>56</v>
      </c>
      <c r="C56" s="10" t="n">
        <v>1420</v>
      </c>
      <c r="D56" s="6" t="n">
        <v>1408</v>
      </c>
      <c r="E56" s="6" t="n">
        <v>1396</v>
      </c>
      <c r="F56" s="6" t="n">
        <v>1388</v>
      </c>
      <c r="G56" s="6" t="n">
        <v>1380</v>
      </c>
      <c r="H56" s="10" t="n">
        <v>1384</v>
      </c>
      <c r="I56" s="10" t="n">
        <v>1377</v>
      </c>
      <c r="J56" s="10" t="n">
        <v>1369</v>
      </c>
      <c r="K56" s="10" t="n">
        <v>1361</v>
      </c>
      <c r="L56" s="10" t="n">
        <v>1356</v>
      </c>
      <c r="M56" s="10" t="n">
        <v>1349</v>
      </c>
      <c r="N56" s="10" t="n">
        <v>1342</v>
      </c>
      <c r="O56" s="10" t="n">
        <v>1332</v>
      </c>
      <c r="P56" s="10" t="n">
        <v>1318</v>
      </c>
      <c r="Q56" s="10" t="n">
        <v>1306</v>
      </c>
      <c r="R56" s="7" t="n">
        <v>1290.9</v>
      </c>
    </row>
    <row r="57" customFormat="false" ht="15.75" hidden="false" customHeight="false" outlineLevel="0" collapsed="false">
      <c r="A57" s="4" t="n">
        <v>55</v>
      </c>
      <c r="B57" s="5" t="s">
        <v>57</v>
      </c>
      <c r="C57" s="10" t="n">
        <v>3226</v>
      </c>
      <c r="D57" s="6" t="n">
        <v>3189</v>
      </c>
      <c r="E57" s="6" t="n">
        <v>3178</v>
      </c>
      <c r="F57" s="6" t="n">
        <v>3173</v>
      </c>
      <c r="G57" s="6" t="n">
        <v>3171</v>
      </c>
      <c r="H57" s="10" t="n">
        <v>3215</v>
      </c>
      <c r="I57" s="10" t="n">
        <v>3214</v>
      </c>
      <c r="J57" s="10" t="n">
        <v>3213</v>
      </c>
      <c r="K57" s="10" t="n">
        <v>3211</v>
      </c>
      <c r="L57" s="10" t="n">
        <v>3213</v>
      </c>
      <c r="M57" s="10" t="n">
        <v>3206</v>
      </c>
      <c r="N57" s="10" t="n">
        <v>3203</v>
      </c>
      <c r="O57" s="10" t="n">
        <v>3193</v>
      </c>
      <c r="P57" s="10" t="n">
        <v>3183</v>
      </c>
      <c r="Q57" s="10" t="n">
        <v>3179</v>
      </c>
      <c r="R57" s="7" t="n">
        <v>3154.2</v>
      </c>
    </row>
    <row r="58" customFormat="false" ht="15.75" hidden="false" customHeight="false" outlineLevel="0" collapsed="false">
      <c r="A58" s="4" t="n">
        <v>56</v>
      </c>
      <c r="B58" s="5" t="s">
        <v>58</v>
      </c>
      <c r="C58" s="10" t="n">
        <v>2591</v>
      </c>
      <c r="D58" s="6" t="n">
        <v>2608</v>
      </c>
      <c r="E58" s="6" t="n">
        <v>2595</v>
      </c>
      <c r="F58" s="6" t="n">
        <v>2584</v>
      </c>
      <c r="G58" s="6" t="n">
        <v>2573</v>
      </c>
      <c r="H58" s="10" t="n">
        <v>2519</v>
      </c>
      <c r="I58" s="10" t="n">
        <v>2509</v>
      </c>
      <c r="J58" s="10" t="n">
        <v>2503</v>
      </c>
      <c r="K58" s="10" t="n">
        <v>2497</v>
      </c>
      <c r="L58" s="10" t="n">
        <v>2493</v>
      </c>
      <c r="M58" s="10" t="n">
        <v>2488</v>
      </c>
      <c r="N58" s="10" t="n">
        <v>2479</v>
      </c>
      <c r="O58" s="10" t="n">
        <v>2463</v>
      </c>
      <c r="P58" s="10" t="n">
        <v>2441</v>
      </c>
      <c r="Q58" s="10" t="n">
        <v>2422</v>
      </c>
      <c r="R58" s="7" t="n">
        <v>2395.1</v>
      </c>
    </row>
    <row r="59" customFormat="false" ht="15.75" hidden="false" customHeight="false" outlineLevel="0" collapsed="false">
      <c r="A59" s="4" t="n">
        <v>57</v>
      </c>
      <c r="B59" s="5" t="s">
        <v>59</v>
      </c>
      <c r="C59" s="10" t="n">
        <v>1340</v>
      </c>
      <c r="D59" s="6" t="n">
        <v>1336</v>
      </c>
      <c r="E59" s="6" t="n">
        <v>1322</v>
      </c>
      <c r="F59" s="6" t="n">
        <v>1312</v>
      </c>
      <c r="G59" s="6" t="n">
        <v>1305</v>
      </c>
      <c r="H59" s="10" t="n">
        <v>1290</v>
      </c>
      <c r="I59" s="10" t="n">
        <v>1282</v>
      </c>
      <c r="J59" s="10" t="n">
        <v>1274</v>
      </c>
      <c r="K59" s="10" t="n">
        <v>1268</v>
      </c>
      <c r="L59" s="10" t="n">
        <v>1262</v>
      </c>
      <c r="M59" s="10" t="n">
        <v>1258</v>
      </c>
      <c r="N59" s="10" t="n">
        <v>1253</v>
      </c>
      <c r="O59" s="10" t="n">
        <v>1247</v>
      </c>
      <c r="P59" s="10" t="n">
        <v>1238</v>
      </c>
      <c r="Q59" s="10" t="n">
        <v>1230</v>
      </c>
      <c r="R59" s="7" t="n">
        <v>1218.3</v>
      </c>
    </row>
    <row r="60" customFormat="false" ht="15.75" hidden="false" customHeight="false" outlineLevel="0" collapsed="false">
      <c r="A60" s="4" t="n">
        <v>58</v>
      </c>
      <c r="B60" s="5" t="s">
        <v>60</v>
      </c>
      <c r="C60" s="10" t="n">
        <v>962</v>
      </c>
      <c r="D60" s="6" t="n">
        <v>980</v>
      </c>
      <c r="E60" s="6" t="n">
        <v>969</v>
      </c>
      <c r="F60" s="6" t="n">
        <v>960</v>
      </c>
      <c r="G60" s="6" t="n">
        <v>953</v>
      </c>
      <c r="H60" s="10" t="n">
        <v>909</v>
      </c>
      <c r="I60" s="10" t="n">
        <v>896</v>
      </c>
      <c r="J60" s="10" t="n">
        <v>886</v>
      </c>
      <c r="K60" s="10" t="n">
        <v>877</v>
      </c>
      <c r="L60" s="10" t="n">
        <v>870</v>
      </c>
      <c r="M60" s="10" t="n">
        <v>862</v>
      </c>
      <c r="N60" s="10" t="n">
        <v>854</v>
      </c>
      <c r="O60" s="10" t="n">
        <v>846</v>
      </c>
      <c r="P60" s="10" t="n">
        <v>835</v>
      </c>
      <c r="Q60" s="10" t="n">
        <v>827</v>
      </c>
      <c r="R60" s="7" t="n">
        <v>818.6</v>
      </c>
    </row>
    <row r="61" customFormat="false" ht="15.75" hidden="false" customHeight="false" outlineLevel="0" collapsed="false">
      <c r="A61" s="4" t="n">
        <v>59</v>
      </c>
      <c r="B61" s="5" t="s">
        <v>61</v>
      </c>
      <c r="C61" s="10" t="n">
        <v>4356</v>
      </c>
      <c r="D61" s="6" t="n">
        <v>4410</v>
      </c>
      <c r="E61" s="6" t="n">
        <v>4400</v>
      </c>
      <c r="F61" s="6" t="n">
        <v>4396</v>
      </c>
      <c r="G61" s="6" t="n">
        <v>4395</v>
      </c>
      <c r="H61" s="10" t="n">
        <v>4297</v>
      </c>
      <c r="I61" s="10" t="n">
        <v>4307</v>
      </c>
      <c r="J61" s="10" t="n">
        <v>4316</v>
      </c>
      <c r="K61" s="10" t="n">
        <v>4321</v>
      </c>
      <c r="L61" s="10" t="n">
        <v>4327</v>
      </c>
      <c r="M61" s="10" t="n">
        <v>4330</v>
      </c>
      <c r="N61" s="10" t="n">
        <v>4329</v>
      </c>
      <c r="O61" s="10" t="n">
        <v>4325</v>
      </c>
      <c r="P61" s="10" t="n">
        <v>4316</v>
      </c>
      <c r="Q61" s="10" t="n">
        <v>4311</v>
      </c>
      <c r="R61" s="7" t="n">
        <v>4290</v>
      </c>
    </row>
    <row r="62" customFormat="false" ht="15.75" hidden="false" customHeight="false" outlineLevel="0" collapsed="false">
      <c r="A62" s="4" t="n">
        <v>60</v>
      </c>
      <c r="B62" s="5" t="s">
        <v>62</v>
      </c>
      <c r="C62" s="10" t="n">
        <v>3294</v>
      </c>
      <c r="D62" s="6" t="n">
        <v>3323</v>
      </c>
      <c r="E62" s="6" t="n">
        <v>3345</v>
      </c>
      <c r="F62" s="6" t="n">
        <v>3374</v>
      </c>
      <c r="G62" s="6" t="n">
        <v>3399</v>
      </c>
      <c r="H62" s="10" t="n">
        <v>3405</v>
      </c>
      <c r="I62" s="10" t="n">
        <v>3460</v>
      </c>
      <c r="J62" s="10" t="n">
        <v>3511</v>
      </c>
      <c r="K62" s="10" t="n">
        <v>3546</v>
      </c>
      <c r="L62" s="10" t="n">
        <v>3581</v>
      </c>
      <c r="M62" s="10" t="n">
        <v>3615</v>
      </c>
      <c r="N62" s="10" t="n">
        <v>3660</v>
      </c>
      <c r="O62" s="10" t="n">
        <v>3692</v>
      </c>
      <c r="P62" s="10" t="n">
        <v>3723</v>
      </c>
      <c r="Q62" s="10" t="n">
        <v>3757</v>
      </c>
      <c r="R62" s="7" t="n">
        <v>3778.1</v>
      </c>
    </row>
    <row r="63" customFormat="false" ht="15.75" hidden="false" customHeight="false" outlineLevel="0" collapsed="false">
      <c r="A63" s="4" t="n">
        <v>61</v>
      </c>
      <c r="B63" s="4" t="s">
        <v>63</v>
      </c>
      <c r="C63" s="10" t="n">
        <v>3517</v>
      </c>
      <c r="D63" s="6" t="n">
        <v>3531</v>
      </c>
      <c r="E63" s="6" t="n">
        <v>3517</v>
      </c>
      <c r="F63" s="6" t="n">
        <v>3511</v>
      </c>
      <c r="G63" s="6" t="n">
        <v>3508</v>
      </c>
      <c r="H63" s="10" t="n">
        <v>3476</v>
      </c>
      <c r="I63" s="10" t="n">
        <v>3480</v>
      </c>
      <c r="J63" s="10" t="n">
        <v>3485</v>
      </c>
      <c r="K63" s="10" t="n">
        <v>3490</v>
      </c>
      <c r="L63" s="10" t="n">
        <v>3498</v>
      </c>
      <c r="M63" s="10" t="n">
        <v>3501</v>
      </c>
      <c r="N63" s="10" t="n">
        <v>3502</v>
      </c>
      <c r="O63" s="10" t="n">
        <v>3493</v>
      </c>
      <c r="P63" s="10" t="n">
        <v>3476</v>
      </c>
      <c r="Q63" s="10" t="n">
        <v>3466</v>
      </c>
      <c r="R63" s="7" t="n">
        <v>3442.8</v>
      </c>
    </row>
    <row r="64" customFormat="false" ht="15.75" hidden="false" customHeight="false" outlineLevel="0" collapsed="false">
      <c r="A64" s="4" t="n">
        <v>62</v>
      </c>
      <c r="B64" s="5" t="s">
        <v>64</v>
      </c>
      <c r="C64" s="10" t="n">
        <v>202</v>
      </c>
      <c r="D64" s="6" t="n">
        <v>204</v>
      </c>
      <c r="E64" s="6" t="n">
        <v>205</v>
      </c>
      <c r="F64" s="6" t="n">
        <v>207</v>
      </c>
      <c r="G64" s="6" t="n">
        <v>209</v>
      </c>
      <c r="H64" s="10" t="n">
        <v>207</v>
      </c>
      <c r="I64" s="10" t="n">
        <v>209</v>
      </c>
      <c r="J64" s="10" t="n">
        <v>210</v>
      </c>
      <c r="K64" s="10" t="n">
        <v>211</v>
      </c>
      <c r="L64" s="10" t="n">
        <v>214</v>
      </c>
      <c r="M64" s="10" t="n">
        <v>215</v>
      </c>
      <c r="N64" s="10" t="n">
        <v>217</v>
      </c>
      <c r="O64" s="10" t="n">
        <v>218</v>
      </c>
      <c r="P64" s="10" t="n">
        <v>219</v>
      </c>
      <c r="Q64" s="10" t="n">
        <v>220</v>
      </c>
      <c r="R64" s="7" t="n">
        <v>221</v>
      </c>
    </row>
    <row r="65" customFormat="false" ht="15.75" hidden="false" customHeight="false" outlineLevel="0" collapsed="false">
      <c r="A65" s="4" t="n">
        <v>63</v>
      </c>
      <c r="B65" s="5" t="s">
        <v>65</v>
      </c>
      <c r="C65" s="10" t="n">
        <v>967</v>
      </c>
      <c r="D65" s="6" t="n">
        <v>964</v>
      </c>
      <c r="E65" s="6" t="n">
        <v>960</v>
      </c>
      <c r="F65" s="6" t="n">
        <v>960</v>
      </c>
      <c r="G65" s="6" t="n">
        <v>961</v>
      </c>
      <c r="H65" s="10" t="n">
        <v>972</v>
      </c>
      <c r="I65" s="10" t="n">
        <v>971</v>
      </c>
      <c r="J65" s="10" t="n">
        <v>972</v>
      </c>
      <c r="K65" s="10" t="n">
        <v>974</v>
      </c>
      <c r="L65" s="10" t="n">
        <v>978</v>
      </c>
      <c r="M65" s="10" t="n">
        <v>982</v>
      </c>
      <c r="N65" s="10" t="n">
        <v>984</v>
      </c>
      <c r="O65" s="10" t="n">
        <v>985</v>
      </c>
      <c r="P65" s="10" t="n">
        <v>983</v>
      </c>
      <c r="Q65" s="10" t="n">
        <v>986</v>
      </c>
      <c r="R65" s="7" t="n">
        <v>985.4</v>
      </c>
    </row>
    <row r="66" customFormat="false" ht="15.75" hidden="false" customHeight="false" outlineLevel="0" collapsed="false">
      <c r="A66" s="4" t="n">
        <v>64</v>
      </c>
      <c r="B66" s="5" t="s">
        <v>66</v>
      </c>
      <c r="C66" s="10" t="n">
        <v>303</v>
      </c>
      <c r="D66" s="6" t="n">
        <v>309</v>
      </c>
      <c r="E66" s="6" t="n">
        <v>309</v>
      </c>
      <c r="F66" s="6" t="n">
        <v>312</v>
      </c>
      <c r="G66" s="6" t="n">
        <v>314</v>
      </c>
      <c r="H66" s="10" t="n">
        <v>308</v>
      </c>
      <c r="I66" s="10" t="n">
        <v>309</v>
      </c>
      <c r="J66" s="10" t="n">
        <v>310</v>
      </c>
      <c r="K66" s="10" t="n">
        <v>312</v>
      </c>
      <c r="L66" s="10" t="n">
        <v>314</v>
      </c>
      <c r="M66" s="10" t="n">
        <v>316</v>
      </c>
      <c r="N66" s="10" t="n">
        <v>318</v>
      </c>
      <c r="O66" s="10" t="n">
        <v>322</v>
      </c>
      <c r="P66" s="10" t="n">
        <v>324</v>
      </c>
      <c r="Q66" s="10" t="n">
        <v>327</v>
      </c>
      <c r="R66" s="7" t="n">
        <v>330.4</v>
      </c>
    </row>
    <row r="67" customFormat="false" ht="15.75" hidden="false" customHeight="false" outlineLevel="0" collapsed="false">
      <c r="A67" s="4" t="n">
        <v>65</v>
      </c>
      <c r="B67" s="5" t="s">
        <v>67</v>
      </c>
      <c r="C67" s="10" t="n">
        <v>534</v>
      </c>
      <c r="D67" s="6" t="n">
        <v>538</v>
      </c>
      <c r="E67" s="6" t="n">
        <v>537</v>
      </c>
      <c r="F67" s="6" t="n">
        <v>537</v>
      </c>
      <c r="G67" s="6" t="n">
        <v>538</v>
      </c>
      <c r="H67" s="10" t="n">
        <v>532</v>
      </c>
      <c r="I67" s="10" t="n">
        <v>532</v>
      </c>
      <c r="J67" s="10" t="n">
        <v>533</v>
      </c>
      <c r="K67" s="10" t="n">
        <v>534</v>
      </c>
      <c r="L67" s="10" t="n">
        <v>536</v>
      </c>
      <c r="M67" s="10" t="n">
        <v>537</v>
      </c>
      <c r="N67" s="10" t="n">
        <v>537</v>
      </c>
      <c r="O67" s="10" t="n">
        <v>538</v>
      </c>
      <c r="P67" s="10" t="n">
        <v>537</v>
      </c>
      <c r="Q67" s="10" t="n">
        <v>534</v>
      </c>
      <c r="R67" s="7" t="n">
        <v>532</v>
      </c>
    </row>
    <row r="68" customFormat="false" ht="15.75" hidden="false" customHeight="false" outlineLevel="0" collapsed="false">
      <c r="A68" s="4" t="n">
        <v>66</v>
      </c>
      <c r="B68" s="5" t="s">
        <v>68</v>
      </c>
      <c r="C68" s="10" t="n">
        <v>2503</v>
      </c>
      <c r="D68" s="6" t="n">
        <v>2543</v>
      </c>
      <c r="E68" s="6" t="n">
        <v>2523</v>
      </c>
      <c r="F68" s="6" t="n">
        <v>2508</v>
      </c>
      <c r="G68" s="6" t="n">
        <v>2497</v>
      </c>
      <c r="H68" s="10" t="n">
        <v>2417</v>
      </c>
      <c r="I68" s="10" t="n">
        <v>2407</v>
      </c>
      <c r="J68" s="10" t="n">
        <v>2399</v>
      </c>
      <c r="K68" s="10" t="n">
        <v>2391</v>
      </c>
      <c r="L68" s="10" t="n">
        <v>2385</v>
      </c>
      <c r="M68" s="10" t="n">
        <v>2377</v>
      </c>
      <c r="N68" s="10" t="n">
        <v>2366</v>
      </c>
      <c r="O68" s="10" t="n">
        <v>2350</v>
      </c>
      <c r="P68" s="10" t="n">
        <v>2333</v>
      </c>
      <c r="Q68" s="10" t="n">
        <v>2317</v>
      </c>
      <c r="R68" s="7" t="n">
        <v>2296.4</v>
      </c>
    </row>
    <row r="69" customFormat="false" ht="15.75" hidden="false" customHeight="false" outlineLevel="0" collapsed="false">
      <c r="A69" s="4" t="n">
        <v>67</v>
      </c>
      <c r="B69" s="5" t="s">
        <v>69</v>
      </c>
      <c r="C69" s="10" t="n">
        <v>1124</v>
      </c>
      <c r="D69" s="6" t="n">
        <v>1128</v>
      </c>
      <c r="E69" s="6" t="n">
        <v>1122</v>
      </c>
      <c r="F69" s="6" t="n">
        <v>1119</v>
      </c>
      <c r="G69" s="6" t="n">
        <v>1117</v>
      </c>
      <c r="H69" s="10" t="n">
        <v>1106</v>
      </c>
      <c r="I69" s="10" t="n">
        <v>1100</v>
      </c>
      <c r="J69" s="10" t="n">
        <v>1095</v>
      </c>
      <c r="K69" s="10" t="n">
        <v>1090</v>
      </c>
      <c r="L69" s="10" t="n">
        <v>1087</v>
      </c>
      <c r="M69" s="10" t="n">
        <v>1083</v>
      </c>
      <c r="N69" s="10" t="n">
        <v>1079</v>
      </c>
      <c r="O69" s="10" t="n">
        <v>1073</v>
      </c>
      <c r="P69" s="10" t="n">
        <v>1066</v>
      </c>
      <c r="Q69" s="10" t="n">
        <v>1060</v>
      </c>
      <c r="R69" s="7" t="n">
        <v>1053.5</v>
      </c>
    </row>
    <row r="70" customFormat="false" ht="15.75" hidden="false" customHeight="false" outlineLevel="0" collapsed="false">
      <c r="A70" s="4" t="n">
        <v>68</v>
      </c>
      <c r="B70" s="5" t="s">
        <v>70</v>
      </c>
      <c r="C70" s="10" t="n">
        <v>2869</v>
      </c>
      <c r="D70" s="6" t="n">
        <v>2906</v>
      </c>
      <c r="E70" s="6" t="n">
        <v>2894</v>
      </c>
      <c r="F70" s="6" t="n">
        <v>2890</v>
      </c>
      <c r="G70" s="6" t="n">
        <v>2890</v>
      </c>
      <c r="H70" s="10" t="n">
        <v>2829</v>
      </c>
      <c r="I70" s="10" t="n">
        <v>2838</v>
      </c>
      <c r="J70" s="10" t="n">
        <v>2847</v>
      </c>
      <c r="K70" s="10" t="n">
        <v>2853</v>
      </c>
      <c r="L70" s="10" t="n">
        <v>2859</v>
      </c>
      <c r="M70" s="10" t="n">
        <v>2866</v>
      </c>
      <c r="N70" s="10" t="n">
        <v>2875</v>
      </c>
      <c r="O70" s="10" t="n">
        <v>2876</v>
      </c>
      <c r="P70" s="10" t="n">
        <v>2874</v>
      </c>
      <c r="Q70" s="10" t="n">
        <v>2866</v>
      </c>
      <c r="R70" s="7" t="n">
        <v>2855.9</v>
      </c>
    </row>
    <row r="71" customFormat="false" ht="15.75" hidden="false" customHeight="false" outlineLevel="0" collapsed="false">
      <c r="A71" s="4" t="n">
        <v>69</v>
      </c>
      <c r="B71" s="5" t="s">
        <v>71</v>
      </c>
      <c r="C71" s="10" t="n">
        <v>2492</v>
      </c>
      <c r="D71" s="6" t="n">
        <v>2527</v>
      </c>
      <c r="E71" s="6" t="n">
        <v>2514</v>
      </c>
      <c r="F71" s="6" t="n">
        <v>2508</v>
      </c>
      <c r="G71" s="6" t="n">
        <v>2505</v>
      </c>
      <c r="H71" s="10" t="n">
        <v>2428</v>
      </c>
      <c r="I71" s="10" t="n">
        <v>2424</v>
      </c>
      <c r="J71" s="10" t="n">
        <v>2422</v>
      </c>
      <c r="K71" s="10" t="n">
        <v>2418</v>
      </c>
      <c r="L71" s="10" t="n">
        <v>2415</v>
      </c>
      <c r="M71" s="10" t="n">
        <v>2413</v>
      </c>
      <c r="N71" s="10" t="n">
        <v>2409</v>
      </c>
      <c r="O71" s="10" t="n">
        <v>2404</v>
      </c>
      <c r="P71" s="10" t="n">
        <v>2398</v>
      </c>
      <c r="Q71" s="10" t="n">
        <v>2391</v>
      </c>
      <c r="R71" s="7" t="n">
        <v>2375</v>
      </c>
    </row>
    <row r="72" customFormat="false" ht="15.75" hidden="false" customHeight="false" outlineLevel="0" collapsed="false">
      <c r="A72" s="4" t="n">
        <v>70</v>
      </c>
      <c r="B72" s="5" t="s">
        <v>72</v>
      </c>
      <c r="C72" s="10" t="n">
        <v>2806</v>
      </c>
      <c r="D72" s="6" t="n">
        <v>2839</v>
      </c>
      <c r="E72" s="6" t="n">
        <v>2826</v>
      </c>
      <c r="F72" s="6" t="n">
        <v>2823</v>
      </c>
      <c r="G72" s="6" t="n">
        <v>2822</v>
      </c>
      <c r="H72" s="10" t="n">
        <v>2761</v>
      </c>
      <c r="I72" s="10" t="n">
        <v>2751</v>
      </c>
      <c r="J72" s="10" t="n">
        <v>2742</v>
      </c>
      <c r="K72" s="10" t="n">
        <v>2734</v>
      </c>
      <c r="L72" s="10" t="n">
        <v>2725</v>
      </c>
      <c r="M72" s="10" t="n">
        <v>2718</v>
      </c>
      <c r="N72" s="10" t="n">
        <v>2709</v>
      </c>
      <c r="O72" s="10" t="n">
        <v>2695</v>
      </c>
      <c r="P72" s="10" t="n">
        <v>2674</v>
      </c>
      <c r="Q72" s="10" t="n">
        <v>2658</v>
      </c>
      <c r="R72" s="7" t="n">
        <v>2633.4</v>
      </c>
    </row>
    <row r="73" customFormat="false" ht="15.75" hidden="false" customHeight="false" outlineLevel="0" collapsed="false">
      <c r="A73" s="4" t="n">
        <v>71</v>
      </c>
      <c r="B73" s="5" t="s">
        <v>73</v>
      </c>
      <c r="C73" s="10" t="n">
        <v>2655</v>
      </c>
      <c r="D73" s="6" t="n">
        <v>2650</v>
      </c>
      <c r="E73" s="6" t="n">
        <v>2641</v>
      </c>
      <c r="F73" s="6" t="n">
        <v>2636</v>
      </c>
      <c r="G73" s="6" t="n">
        <v>2640</v>
      </c>
      <c r="H73" s="10" t="n">
        <v>2666</v>
      </c>
      <c r="I73" s="10" t="n">
        <v>2687</v>
      </c>
      <c r="J73" s="10" t="n">
        <v>2710</v>
      </c>
      <c r="K73" s="10" t="n">
        <v>2731</v>
      </c>
      <c r="L73" s="10" t="n">
        <v>2747</v>
      </c>
      <c r="M73" s="10" t="n">
        <v>2762</v>
      </c>
      <c r="N73" s="10" t="n">
        <v>2780</v>
      </c>
      <c r="O73" s="10" t="n">
        <v>2789</v>
      </c>
      <c r="P73" s="10" t="n">
        <v>2793</v>
      </c>
      <c r="Q73" s="10" t="n">
        <v>2798</v>
      </c>
      <c r="R73" s="7" t="n">
        <v>2785.8</v>
      </c>
    </row>
    <row r="74" customFormat="false" ht="15.75" hidden="false" customHeight="false" outlineLevel="0" collapsed="false">
      <c r="A74" s="4" t="n">
        <v>72</v>
      </c>
      <c r="B74" s="5" t="s">
        <v>74</v>
      </c>
      <c r="C74" s="10" t="n">
        <v>2016</v>
      </c>
      <c r="D74" s="6" t="n">
        <v>2035</v>
      </c>
      <c r="E74" s="6" t="n">
        <v>2026</v>
      </c>
      <c r="F74" s="6" t="n">
        <v>2018</v>
      </c>
      <c r="G74" s="6" t="n">
        <v>2014</v>
      </c>
      <c r="H74" s="10" t="n">
        <v>1977</v>
      </c>
      <c r="I74" s="10" t="n">
        <v>1975</v>
      </c>
      <c r="J74" s="10" t="n">
        <v>1974</v>
      </c>
      <c r="K74" s="10" t="n">
        <v>1974</v>
      </c>
      <c r="L74" s="10" t="n">
        <v>1978</v>
      </c>
      <c r="M74" s="10" t="n">
        <v>1978</v>
      </c>
      <c r="N74" s="10" t="n">
        <v>1973</v>
      </c>
      <c r="O74" s="10" t="n">
        <v>1960</v>
      </c>
      <c r="P74" s="10" t="n">
        <v>1944</v>
      </c>
      <c r="Q74" s="10" t="n">
        <v>1927</v>
      </c>
      <c r="R74" s="7" t="n">
        <v>1903.7</v>
      </c>
    </row>
    <row r="75" customFormat="false" ht="15.75" hidden="false" customHeight="false" outlineLevel="0" collapsed="false">
      <c r="A75" s="4" t="n">
        <v>73</v>
      </c>
      <c r="B75" s="5" t="s">
        <v>75</v>
      </c>
      <c r="C75" s="10" t="n">
        <v>1024</v>
      </c>
      <c r="D75" s="6" t="n">
        <v>1034</v>
      </c>
      <c r="E75" s="6" t="n">
        <v>1033</v>
      </c>
      <c r="F75" s="6" t="n">
        <v>1035</v>
      </c>
      <c r="G75" s="6" t="n">
        <v>1038</v>
      </c>
      <c r="H75" s="10" t="n">
        <v>1049</v>
      </c>
      <c r="I75" s="10" t="n">
        <v>1058</v>
      </c>
      <c r="J75" s="10" t="n">
        <v>1064</v>
      </c>
      <c r="K75" s="10" t="n">
        <v>1070</v>
      </c>
      <c r="L75" s="10" t="n">
        <v>1074</v>
      </c>
      <c r="M75" s="10" t="n">
        <v>1077</v>
      </c>
      <c r="N75" s="10" t="n">
        <v>1079</v>
      </c>
      <c r="O75" s="10" t="n">
        <v>1078</v>
      </c>
      <c r="P75" s="10" t="n">
        <v>1077</v>
      </c>
      <c r="Q75" s="10" t="n">
        <v>1080</v>
      </c>
      <c r="R75" s="7" t="n">
        <v>1070.3</v>
      </c>
    </row>
    <row r="76" customFormat="false" ht="15.75" hidden="false" customHeight="false" outlineLevel="0" collapsed="false">
      <c r="A76" s="4" t="n">
        <v>74</v>
      </c>
      <c r="B76" s="5" t="s">
        <v>76</v>
      </c>
      <c r="C76" s="10" t="n">
        <v>954</v>
      </c>
      <c r="D76" s="6" t="n">
        <v>950</v>
      </c>
      <c r="E76" s="6" t="n">
        <v>950</v>
      </c>
      <c r="F76" s="6" t="n">
        <v>951</v>
      </c>
      <c r="G76" s="6" t="n">
        <v>950</v>
      </c>
      <c r="H76" s="10" t="n">
        <v>958</v>
      </c>
      <c r="I76" s="10" t="n">
        <v>956</v>
      </c>
      <c r="J76" s="10" t="n">
        <v>956</v>
      </c>
      <c r="K76" s="10" t="n">
        <v>955</v>
      </c>
      <c r="L76" s="10" t="n">
        <v>957</v>
      </c>
      <c r="M76" s="10" t="n">
        <v>960</v>
      </c>
      <c r="N76" s="10" t="n">
        <v>963</v>
      </c>
      <c r="O76" s="10" t="n">
        <v>964</v>
      </c>
      <c r="P76" s="10" t="n">
        <v>967</v>
      </c>
      <c r="Q76" s="10" t="n">
        <v>972</v>
      </c>
      <c r="R76" s="7" t="n">
        <v>982</v>
      </c>
    </row>
    <row r="77" customFormat="false" ht="15.75" hidden="false" customHeight="false" outlineLevel="0" collapsed="false">
      <c r="A77" s="4" t="n">
        <v>75</v>
      </c>
      <c r="B77" s="5" t="s">
        <v>77</v>
      </c>
      <c r="C77" s="10" t="n">
        <v>337</v>
      </c>
      <c r="D77" s="6" t="n">
        <v>349</v>
      </c>
      <c r="E77" s="6" t="n">
        <v>347</v>
      </c>
      <c r="F77" s="6" t="n">
        <v>346</v>
      </c>
      <c r="G77" s="6" t="n">
        <v>344</v>
      </c>
      <c r="H77" s="10" t="n">
        <v>322</v>
      </c>
      <c r="I77" s="10" t="n">
        <v>320</v>
      </c>
      <c r="J77" s="10" t="n">
        <v>320</v>
      </c>
      <c r="K77" s="10" t="n">
        <v>320</v>
      </c>
      <c r="L77" s="10" t="n">
        <v>317</v>
      </c>
      <c r="M77" s="10" t="n">
        <v>316</v>
      </c>
      <c r="N77" s="10" t="n">
        <v>315</v>
      </c>
      <c r="O77" s="10" t="n">
        <v>316</v>
      </c>
      <c r="P77" s="10" t="n">
        <v>315</v>
      </c>
      <c r="Q77" s="10" t="n">
        <v>313</v>
      </c>
      <c r="R77" s="7" t="n">
        <v>311.7</v>
      </c>
    </row>
    <row r="78" customFormat="false" ht="15.75" hidden="false" customHeight="false" outlineLevel="0" collapsed="false">
      <c r="A78" s="4" t="n">
        <v>76</v>
      </c>
      <c r="B78" s="5" t="s">
        <v>78</v>
      </c>
      <c r="C78" s="10" t="n">
        <v>2007</v>
      </c>
      <c r="D78" s="6" t="n">
        <v>2019</v>
      </c>
      <c r="E78" s="6" t="n">
        <v>2006</v>
      </c>
      <c r="F78" s="6" t="n">
        <v>1996</v>
      </c>
      <c r="G78" s="6" t="n">
        <v>1988</v>
      </c>
      <c r="H78" s="10" t="n">
        <v>1953</v>
      </c>
      <c r="I78" s="10" t="n">
        <v>1951</v>
      </c>
      <c r="J78" s="10" t="n">
        <v>1947</v>
      </c>
      <c r="K78" s="10" t="n">
        <v>1938</v>
      </c>
      <c r="L78" s="10" t="n">
        <v>1933</v>
      </c>
      <c r="M78" s="10" t="n">
        <v>1929</v>
      </c>
      <c r="N78" s="10" t="n">
        <v>1923</v>
      </c>
      <c r="O78" s="10" t="n">
        <v>1913</v>
      </c>
      <c r="P78" s="10" t="n">
        <v>1902</v>
      </c>
      <c r="Q78" s="10" t="n">
        <v>1896</v>
      </c>
      <c r="R78" s="7" t="n">
        <v>1877.8</v>
      </c>
    </row>
    <row r="79" customFormat="false" ht="15.75" hidden="false" customHeight="false" outlineLevel="0" collapsed="false">
      <c r="A79" s="4" t="n">
        <v>77</v>
      </c>
      <c r="B79" s="5" t="s">
        <v>79</v>
      </c>
      <c r="C79" s="10" t="n">
        <v>1376</v>
      </c>
      <c r="D79" s="6" t="n">
        <v>1412</v>
      </c>
      <c r="E79" s="6" t="n">
        <v>1405</v>
      </c>
      <c r="F79" s="6" t="n">
        <v>1404</v>
      </c>
      <c r="G79" s="6" t="n">
        <v>1402</v>
      </c>
      <c r="H79" s="10" t="n">
        <v>1343</v>
      </c>
      <c r="I79" s="10" t="n">
        <v>1342</v>
      </c>
      <c r="J79" s="10" t="n">
        <v>1342</v>
      </c>
      <c r="K79" s="10" t="n">
        <v>1340</v>
      </c>
      <c r="L79" s="10" t="n">
        <v>1338</v>
      </c>
      <c r="M79" s="10" t="n">
        <v>1334</v>
      </c>
      <c r="N79" s="10" t="n">
        <v>1333</v>
      </c>
      <c r="O79" s="10" t="n">
        <v>1328</v>
      </c>
      <c r="P79" s="10" t="n">
        <v>1321</v>
      </c>
      <c r="Q79" s="10" t="n">
        <v>1316</v>
      </c>
      <c r="R79" s="7" t="n">
        <v>1301.1</v>
      </c>
    </row>
    <row r="80" customFormat="false" ht="15.75" hidden="false" customHeight="false" outlineLevel="0" collapsed="false">
      <c r="A80" s="4" t="n">
        <v>78</v>
      </c>
      <c r="B80" s="5" t="s">
        <v>80</v>
      </c>
      <c r="C80" s="10" t="n">
        <v>861</v>
      </c>
      <c r="D80" s="6" t="n">
        <v>881</v>
      </c>
      <c r="E80" s="6" t="n">
        <v>875</v>
      </c>
      <c r="F80" s="6" t="n">
        <v>870</v>
      </c>
      <c r="G80" s="6" t="n">
        <v>864</v>
      </c>
      <c r="H80" s="10" t="n">
        <v>829</v>
      </c>
      <c r="I80" s="10" t="n">
        <v>821</v>
      </c>
      <c r="J80" s="10" t="n">
        <v>817</v>
      </c>
      <c r="K80" s="10" t="n">
        <v>811</v>
      </c>
      <c r="L80" s="10" t="n">
        <v>810</v>
      </c>
      <c r="M80" s="10" t="n">
        <v>806</v>
      </c>
      <c r="N80" s="10" t="n">
        <v>802</v>
      </c>
      <c r="O80" s="10" t="n">
        <v>798</v>
      </c>
      <c r="P80" s="10" t="n">
        <v>794</v>
      </c>
      <c r="Q80" s="10" t="n">
        <v>790</v>
      </c>
      <c r="R80" s="7" t="n">
        <v>781.9</v>
      </c>
    </row>
    <row r="81" customFormat="false" ht="15.75" hidden="false" customHeight="false" outlineLevel="0" collapsed="false">
      <c r="A81" s="4" t="n">
        <v>79</v>
      </c>
      <c r="B81" s="5" t="s">
        <v>81</v>
      </c>
      <c r="C81" s="10" t="n">
        <v>170</v>
      </c>
      <c r="D81" s="6" t="n">
        <v>172</v>
      </c>
      <c r="E81" s="6" t="n">
        <v>169</v>
      </c>
      <c r="F81" s="6" t="n">
        <v>166</v>
      </c>
      <c r="G81" s="6" t="n">
        <v>163</v>
      </c>
      <c r="H81" s="10" t="n">
        <v>156</v>
      </c>
      <c r="I81" s="10" t="n">
        <v>155</v>
      </c>
      <c r="J81" s="10" t="n">
        <v>152</v>
      </c>
      <c r="K81" s="10" t="n">
        <v>150</v>
      </c>
      <c r="L81" s="10" t="n">
        <v>148</v>
      </c>
      <c r="M81" s="10" t="n">
        <v>147</v>
      </c>
      <c r="N81" s="10" t="n">
        <v>146</v>
      </c>
      <c r="O81" s="10" t="n">
        <v>144</v>
      </c>
      <c r="P81" s="10" t="n">
        <v>141</v>
      </c>
      <c r="Q81" s="10" t="n">
        <v>140</v>
      </c>
      <c r="R81" s="7" t="n">
        <v>139</v>
      </c>
    </row>
    <row r="82" customFormat="false" ht="15.75" hidden="false" customHeight="false" outlineLevel="0" collapsed="false">
      <c r="A82" s="4" t="n">
        <v>80</v>
      </c>
      <c r="B82" s="5" t="s">
        <v>82</v>
      </c>
      <c r="C82" s="10" t="n">
        <v>521</v>
      </c>
      <c r="D82" s="6" t="n">
        <v>526</v>
      </c>
      <c r="E82" s="6" t="n">
        <v>521</v>
      </c>
      <c r="F82" s="6" t="n">
        <v>518</v>
      </c>
      <c r="G82" s="6" t="n">
        <v>514</v>
      </c>
      <c r="H82" s="10" t="n">
        <v>497</v>
      </c>
      <c r="I82" s="10" t="n">
        <v>495</v>
      </c>
      <c r="J82" s="10" t="n">
        <v>494</v>
      </c>
      <c r="K82" s="10" t="n">
        <v>491</v>
      </c>
      <c r="L82" s="10" t="n">
        <v>488</v>
      </c>
      <c r="M82" s="10" t="n">
        <v>487</v>
      </c>
      <c r="N82" s="10" t="n">
        <v>487</v>
      </c>
      <c r="O82" s="10" t="n">
        <v>490</v>
      </c>
      <c r="P82" s="10" t="n">
        <v>490</v>
      </c>
      <c r="Q82" s="10" t="n">
        <v>488</v>
      </c>
      <c r="R82" s="7" t="n">
        <v>485.6</v>
      </c>
    </row>
    <row r="83" customFormat="false" ht="31.5" hidden="false" customHeight="false" outlineLevel="0" collapsed="false">
      <c r="A83" s="4" t="n">
        <v>81</v>
      </c>
      <c r="B83" s="5" t="s">
        <v>83</v>
      </c>
      <c r="C83" s="10" t="n">
        <v>182</v>
      </c>
      <c r="D83" s="6" t="n">
        <v>187</v>
      </c>
      <c r="E83" s="6" t="n">
        <v>186</v>
      </c>
      <c r="F83" s="6" t="n">
        <v>186</v>
      </c>
      <c r="G83" s="6" t="n">
        <v>185</v>
      </c>
      <c r="H83" s="10" t="n">
        <v>176</v>
      </c>
      <c r="I83" s="10" t="n">
        <v>175</v>
      </c>
      <c r="J83" s="10" t="n">
        <v>173</v>
      </c>
      <c r="K83" s="10" t="n">
        <v>171</v>
      </c>
      <c r="L83" s="10" t="n">
        <v>169</v>
      </c>
      <c r="M83" s="10" t="n">
        <v>166</v>
      </c>
      <c r="N83" s="10" t="n">
        <v>164</v>
      </c>
      <c r="O83" s="10" t="n">
        <v>162</v>
      </c>
      <c r="P83" s="10" t="n">
        <v>160</v>
      </c>
      <c r="Q83" s="10" t="n">
        <v>158</v>
      </c>
      <c r="R83" s="7" t="n">
        <v>156.5</v>
      </c>
    </row>
    <row r="84" customFormat="false" ht="31.5" hidden="false" customHeight="false" outlineLevel="0" collapsed="false">
      <c r="A84" s="4" t="n">
        <v>82</v>
      </c>
      <c r="B84" s="5" t="s">
        <v>84</v>
      </c>
      <c r="C84" s="10" t="n">
        <v>52</v>
      </c>
      <c r="D84" s="6" t="n">
        <v>51</v>
      </c>
      <c r="E84" s="6" t="n">
        <v>50</v>
      </c>
      <c r="F84" s="6" t="n">
        <v>50</v>
      </c>
      <c r="G84" s="6" t="n">
        <v>50</v>
      </c>
      <c r="H84" s="10" t="n">
        <v>51</v>
      </c>
      <c r="I84" s="10" t="n">
        <v>51</v>
      </c>
      <c r="J84" s="10" t="n">
        <v>51</v>
      </c>
      <c r="K84" s="10" t="n">
        <v>51</v>
      </c>
      <c r="L84" s="10" t="n">
        <v>51</v>
      </c>
      <c r="M84" s="10" t="n">
        <v>50</v>
      </c>
      <c r="N84" s="10" t="n">
        <v>50</v>
      </c>
      <c r="O84" s="10" t="n">
        <v>50</v>
      </c>
      <c r="P84" s="10" t="n">
        <v>50</v>
      </c>
      <c r="Q84" s="10" t="n">
        <v>50</v>
      </c>
      <c r="R84" s="7" t="n">
        <v>49.5</v>
      </c>
    </row>
    <row r="85" customFormat="false" ht="15" hidden="false" customHeight="false" outlineLevel="0" collapsed="false">
      <c r="B85" s="12"/>
    </row>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false"/>
  </sheetPr>
  <dimension ref="A1:Q8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Q3" activeCellId="1" sqref="C2:C83 Q3"/>
    </sheetView>
  </sheetViews>
  <sheetFormatPr defaultColWidth="8.59765625" defaultRowHeight="15" zeroHeight="false" outlineLevelRow="0" outlineLevelCol="0"/>
  <cols>
    <col collapsed="false" customWidth="true" hidden="false" outlineLevel="0" max="1" min="1" style="1" width="23.72"/>
  </cols>
  <sheetData>
    <row r="1" customFormat="false" ht="18" hidden="false" customHeight="true" outlineLevel="0" collapsed="false">
      <c r="A1" s="70" t="s">
        <v>92</v>
      </c>
    </row>
    <row r="2" customFormat="false" ht="18" hidden="false" customHeight="true" outlineLevel="0" collapsed="false">
      <c r="A2" s="31" t="s">
        <v>2</v>
      </c>
      <c r="B2" s="71" t="n">
        <v>2005</v>
      </c>
      <c r="C2" s="71" t="n">
        <v>2006</v>
      </c>
      <c r="D2" s="71" t="n">
        <v>2007</v>
      </c>
      <c r="E2" s="71" t="n">
        <v>2008</v>
      </c>
      <c r="F2" s="71" t="n">
        <v>2009</v>
      </c>
      <c r="G2" s="71" t="n">
        <v>2010</v>
      </c>
      <c r="H2" s="71" t="n">
        <v>2011</v>
      </c>
      <c r="I2" s="71" t="n">
        <v>2012</v>
      </c>
      <c r="J2" s="71" t="n">
        <v>2013</v>
      </c>
      <c r="K2" s="71" t="n">
        <v>2014</v>
      </c>
      <c r="L2" s="71" t="n">
        <v>2015</v>
      </c>
      <c r="M2" s="71" t="n">
        <v>2016</v>
      </c>
      <c r="N2" s="71" t="n">
        <v>2017</v>
      </c>
      <c r="O2" s="71" t="n">
        <v>2018</v>
      </c>
      <c r="P2" s="71" t="n">
        <v>2019</v>
      </c>
      <c r="Q2" s="71" t="n">
        <v>2020</v>
      </c>
    </row>
    <row r="3" customFormat="false" ht="18" hidden="false" customHeight="true" outlineLevel="0" collapsed="false">
      <c r="A3" s="34" t="s">
        <v>3</v>
      </c>
      <c r="B3" s="10" t="n">
        <v>90</v>
      </c>
      <c r="C3" s="46" t="n">
        <v>75</v>
      </c>
      <c r="D3" s="46" t="n">
        <v>40</v>
      </c>
      <c r="E3" s="46" t="n">
        <v>135</v>
      </c>
      <c r="F3" s="46" t="n">
        <v>0</v>
      </c>
      <c r="G3" s="10" t="n">
        <v>790</v>
      </c>
      <c r="H3" s="10" t="n">
        <v>557</v>
      </c>
      <c r="I3" s="10" t="n">
        <v>318</v>
      </c>
      <c r="J3" s="10" t="n">
        <v>965</v>
      </c>
      <c r="K3" s="10" t="n">
        <v>910</v>
      </c>
      <c r="L3" s="10" t="n">
        <v>1748</v>
      </c>
      <c r="M3" s="10" t="n">
        <v>540</v>
      </c>
      <c r="N3" s="10" t="n">
        <v>306</v>
      </c>
      <c r="O3" s="10" t="n">
        <v>932</v>
      </c>
      <c r="P3" s="10" t="n">
        <v>2320</v>
      </c>
      <c r="Q3" s="10" t="n">
        <v>602</v>
      </c>
    </row>
    <row r="4" customFormat="false" ht="18" hidden="false" customHeight="true" outlineLevel="0" collapsed="false">
      <c r="A4" s="34" t="s">
        <v>4</v>
      </c>
      <c r="B4" s="10" t="n">
        <v>0</v>
      </c>
      <c r="C4" s="46" t="n">
        <v>20</v>
      </c>
      <c r="D4" s="46" t="n">
        <v>0</v>
      </c>
      <c r="E4" s="46" t="n">
        <v>160</v>
      </c>
      <c r="F4" s="46" t="n">
        <v>0</v>
      </c>
      <c r="G4" s="10" t="n">
        <v>0</v>
      </c>
      <c r="H4" s="10" t="n">
        <v>170</v>
      </c>
      <c r="I4" s="10" t="n">
        <v>0</v>
      </c>
      <c r="J4" s="10" t="n">
        <v>0</v>
      </c>
      <c r="K4" s="10" t="n">
        <v>670</v>
      </c>
      <c r="L4" s="10" t="n">
        <v>1378</v>
      </c>
      <c r="M4" s="10" t="n">
        <v>20</v>
      </c>
      <c r="N4" s="10" t="n">
        <v>0</v>
      </c>
      <c r="O4" s="10" t="n">
        <v>150</v>
      </c>
      <c r="P4" s="10" t="n">
        <v>1075</v>
      </c>
      <c r="Q4" s="10" t="n">
        <v>940</v>
      </c>
    </row>
    <row r="5" customFormat="false" ht="18" hidden="false" customHeight="true" outlineLevel="0" collapsed="false">
      <c r="A5" s="34" t="s">
        <v>5</v>
      </c>
      <c r="B5" s="10" t="n">
        <v>0</v>
      </c>
      <c r="C5" s="46" t="n">
        <v>40</v>
      </c>
      <c r="D5" s="46" t="n">
        <v>0</v>
      </c>
      <c r="E5" s="46" t="n">
        <v>0</v>
      </c>
      <c r="F5" s="46" t="n">
        <v>235</v>
      </c>
      <c r="G5" s="10" t="n">
        <v>70</v>
      </c>
      <c r="H5" s="10" t="n">
        <v>0</v>
      </c>
      <c r="I5" s="10" t="n">
        <v>225</v>
      </c>
      <c r="J5" s="10" t="n">
        <v>600</v>
      </c>
      <c r="K5" s="10" t="n">
        <v>455</v>
      </c>
      <c r="L5" s="10" t="n">
        <v>444</v>
      </c>
      <c r="M5" s="10" t="n">
        <v>560</v>
      </c>
      <c r="N5" s="10" t="n">
        <v>176</v>
      </c>
      <c r="O5" s="10" t="n">
        <v>0</v>
      </c>
      <c r="P5" s="10" t="n">
        <v>315</v>
      </c>
      <c r="Q5" s="10" t="n">
        <v>523</v>
      </c>
    </row>
    <row r="6" customFormat="false" ht="18" hidden="false" customHeight="true" outlineLevel="0" collapsed="false">
      <c r="A6" s="34" t="s">
        <v>6</v>
      </c>
      <c r="B6" s="10" t="n">
        <v>0</v>
      </c>
      <c r="C6" s="46" t="n">
        <v>90</v>
      </c>
      <c r="D6" s="46" t="n">
        <v>0</v>
      </c>
      <c r="E6" s="46" t="n">
        <v>0</v>
      </c>
      <c r="F6" s="46" t="n">
        <v>20</v>
      </c>
      <c r="G6" s="10" t="n">
        <v>80</v>
      </c>
      <c r="H6" s="10" t="n">
        <v>480</v>
      </c>
      <c r="I6" s="10" t="n">
        <v>270</v>
      </c>
      <c r="J6" s="10" t="n">
        <v>455</v>
      </c>
      <c r="K6" s="10" t="n">
        <v>2649</v>
      </c>
      <c r="L6" s="10" t="n">
        <v>502</v>
      </c>
      <c r="M6" s="10" t="n">
        <v>1705</v>
      </c>
      <c r="N6" s="10" t="n">
        <v>1780</v>
      </c>
      <c r="O6" s="10" t="n">
        <v>716</v>
      </c>
      <c r="P6" s="10" t="n">
        <v>4178</v>
      </c>
      <c r="Q6" s="10" t="n">
        <v>1578</v>
      </c>
    </row>
    <row r="7" customFormat="false" ht="18" hidden="false" customHeight="true" outlineLevel="0" collapsed="false">
      <c r="A7" s="34" t="s">
        <v>7</v>
      </c>
      <c r="B7" s="10" t="n">
        <v>30</v>
      </c>
      <c r="C7" s="46" t="n">
        <v>330</v>
      </c>
      <c r="D7" s="46" t="n">
        <v>150</v>
      </c>
      <c r="E7" s="46" t="n">
        <v>0</v>
      </c>
      <c r="F7" s="46" t="n">
        <v>95</v>
      </c>
      <c r="G7" s="10" t="n">
        <v>120</v>
      </c>
      <c r="H7" s="10" t="n">
        <v>0</v>
      </c>
      <c r="I7" s="10" t="n">
        <v>0</v>
      </c>
      <c r="J7" s="10" t="n">
        <v>240</v>
      </c>
      <c r="K7" s="10" t="n">
        <v>295</v>
      </c>
      <c r="L7" s="10" t="n">
        <v>600</v>
      </c>
      <c r="M7" s="10" t="n">
        <v>300</v>
      </c>
      <c r="N7" s="10" t="n">
        <v>240</v>
      </c>
      <c r="O7" s="10" t="n">
        <v>0</v>
      </c>
      <c r="P7" s="10" t="n">
        <v>680</v>
      </c>
      <c r="Q7" s="10" t="n">
        <v>290</v>
      </c>
    </row>
    <row r="8" customFormat="false" ht="18" hidden="false" customHeight="true" outlineLevel="0" collapsed="false">
      <c r="A8" s="34" t="s">
        <v>8</v>
      </c>
      <c r="B8" s="10" t="n">
        <v>0</v>
      </c>
      <c r="C8" s="10" t="n">
        <v>0</v>
      </c>
      <c r="D8" s="10" t="n">
        <v>0</v>
      </c>
      <c r="E8" s="46" t="n">
        <v>60</v>
      </c>
      <c r="F8" s="46" t="n">
        <v>135</v>
      </c>
      <c r="G8" s="10" t="n">
        <v>110</v>
      </c>
      <c r="H8" s="10" t="n">
        <v>110</v>
      </c>
      <c r="I8" s="10" t="n">
        <v>80</v>
      </c>
      <c r="J8" s="10" t="n">
        <v>410</v>
      </c>
      <c r="K8" s="10" t="n">
        <v>475</v>
      </c>
      <c r="L8" s="10" t="n">
        <v>805</v>
      </c>
      <c r="M8" s="10" t="n">
        <v>250</v>
      </c>
      <c r="N8" s="10" t="n">
        <v>545</v>
      </c>
      <c r="O8" s="10" t="n">
        <v>505</v>
      </c>
      <c r="P8" s="10" t="n">
        <v>740</v>
      </c>
      <c r="Q8" s="10" t="n">
        <v>540</v>
      </c>
    </row>
    <row r="9" customFormat="false" ht="18" hidden="false" customHeight="true" outlineLevel="0" collapsed="false">
      <c r="A9" s="34" t="s">
        <v>9</v>
      </c>
      <c r="B9" s="10" t="n">
        <v>10</v>
      </c>
      <c r="C9" s="46" t="n">
        <v>0</v>
      </c>
      <c r="D9" s="46" t="n">
        <v>0</v>
      </c>
      <c r="E9" s="46" t="n">
        <v>0</v>
      </c>
      <c r="F9" s="46" t="n">
        <v>0</v>
      </c>
      <c r="G9" s="10" t="n">
        <v>12</v>
      </c>
      <c r="H9" s="10" t="n">
        <v>0</v>
      </c>
      <c r="I9" s="10" t="n">
        <v>0</v>
      </c>
      <c r="J9" s="10" t="n">
        <v>80</v>
      </c>
      <c r="K9" s="10" t="n">
        <v>595</v>
      </c>
      <c r="L9" s="10" t="n">
        <v>600</v>
      </c>
      <c r="M9" s="10" t="n">
        <v>400</v>
      </c>
      <c r="N9" s="10" t="n">
        <v>360</v>
      </c>
      <c r="O9" s="10" t="n">
        <v>0</v>
      </c>
      <c r="P9" s="10" t="n">
        <v>220</v>
      </c>
      <c r="Q9" s="10" t="n">
        <v>560</v>
      </c>
    </row>
    <row r="10" customFormat="false" ht="18" hidden="false" customHeight="true" outlineLevel="0" collapsed="false">
      <c r="A10" s="34" t="s">
        <v>10</v>
      </c>
      <c r="B10" s="10" t="n">
        <v>0</v>
      </c>
      <c r="C10" s="46" t="n">
        <v>50</v>
      </c>
      <c r="D10" s="46" t="n">
        <v>140</v>
      </c>
      <c r="E10" s="46" t="n">
        <v>0</v>
      </c>
      <c r="F10" s="46" t="n">
        <v>210</v>
      </c>
      <c r="G10" s="10" t="n">
        <v>0</v>
      </c>
      <c r="H10" s="10" t="n">
        <v>560</v>
      </c>
      <c r="I10" s="10" t="n">
        <v>65</v>
      </c>
      <c r="J10" s="10" t="n">
        <v>999</v>
      </c>
      <c r="K10" s="10" t="n">
        <v>1390</v>
      </c>
      <c r="L10" s="10" t="n">
        <v>855</v>
      </c>
      <c r="M10" s="10" t="n">
        <v>540</v>
      </c>
      <c r="N10" s="10" t="n">
        <v>0</v>
      </c>
      <c r="O10" s="10" t="n">
        <v>420</v>
      </c>
      <c r="P10" s="10" t="n">
        <v>495</v>
      </c>
      <c r="Q10" s="10" t="n">
        <v>65</v>
      </c>
    </row>
    <row r="11" customFormat="false" ht="18" hidden="false" customHeight="true" outlineLevel="0" collapsed="false">
      <c r="A11" s="34" t="s">
        <v>11</v>
      </c>
      <c r="B11" s="10" t="n">
        <v>62</v>
      </c>
      <c r="C11" s="46" t="n">
        <v>315</v>
      </c>
      <c r="D11" s="46" t="n">
        <v>218</v>
      </c>
      <c r="E11" s="46" t="n">
        <v>448</v>
      </c>
      <c r="F11" s="46" t="n">
        <v>260</v>
      </c>
      <c r="G11" s="10" t="n">
        <v>0</v>
      </c>
      <c r="H11" s="10" t="n">
        <v>580</v>
      </c>
      <c r="I11" s="10" t="n">
        <v>485</v>
      </c>
      <c r="J11" s="10" t="n">
        <v>448</v>
      </c>
      <c r="K11" s="10" t="n">
        <v>1018</v>
      </c>
      <c r="L11" s="10" t="n">
        <v>959</v>
      </c>
      <c r="M11" s="10" t="n">
        <v>0</v>
      </c>
      <c r="N11" s="10" t="n">
        <v>40</v>
      </c>
      <c r="O11" s="10" t="n">
        <v>380</v>
      </c>
      <c r="P11" s="10" t="n">
        <v>1105</v>
      </c>
      <c r="Q11" s="10" t="n">
        <v>1402</v>
      </c>
    </row>
    <row r="12" customFormat="false" ht="18" hidden="false" customHeight="true" outlineLevel="0" collapsed="false">
      <c r="A12" s="34" t="s">
        <v>12</v>
      </c>
      <c r="B12" s="10" t="n">
        <v>140</v>
      </c>
      <c r="C12" s="46" t="n">
        <v>1150</v>
      </c>
      <c r="D12" s="46" t="n">
        <v>2030</v>
      </c>
      <c r="E12" s="46" t="n">
        <v>2772</v>
      </c>
      <c r="F12" s="46" t="n">
        <v>1760</v>
      </c>
      <c r="G12" s="10" t="n">
        <v>2360</v>
      </c>
      <c r="H12" s="10" t="n">
        <v>3975</v>
      </c>
      <c r="I12" s="10" t="n">
        <v>3855</v>
      </c>
      <c r="J12" s="10" t="n">
        <v>13832</v>
      </c>
      <c r="K12" s="10" t="n">
        <v>17329</v>
      </c>
      <c r="L12" s="10" t="n">
        <v>15652</v>
      </c>
      <c r="M12" s="10" t="n">
        <v>5047</v>
      </c>
      <c r="N12" s="10" t="n">
        <v>5717</v>
      </c>
      <c r="O12" s="10" t="n">
        <v>4884</v>
      </c>
      <c r="P12" s="10" t="n">
        <v>4685</v>
      </c>
      <c r="Q12" s="10" t="n">
        <v>4452</v>
      </c>
    </row>
    <row r="13" customFormat="false" ht="18" hidden="false" customHeight="true" outlineLevel="0" collapsed="false">
      <c r="A13" s="34" t="s">
        <v>13</v>
      </c>
      <c r="B13" s="10" t="n">
        <v>0</v>
      </c>
      <c r="C13" s="46" t="n">
        <v>0</v>
      </c>
      <c r="D13" s="46" t="n">
        <v>0</v>
      </c>
      <c r="E13" s="46" t="n">
        <v>0</v>
      </c>
      <c r="F13" s="46" t="n">
        <v>0</v>
      </c>
      <c r="G13" s="46" t="n">
        <v>0</v>
      </c>
      <c r="H13" s="46" t="n">
        <v>0</v>
      </c>
      <c r="I13" s="10" t="n">
        <v>300</v>
      </c>
      <c r="J13" s="10" t="n">
        <v>260</v>
      </c>
      <c r="K13" s="10" t="n">
        <v>565</v>
      </c>
      <c r="L13" s="10" t="n">
        <v>910</v>
      </c>
      <c r="M13" s="10" t="n">
        <v>460</v>
      </c>
      <c r="N13" s="10" t="n">
        <v>0</v>
      </c>
      <c r="O13" s="10" t="n">
        <v>0</v>
      </c>
      <c r="P13" s="10" t="n">
        <v>460</v>
      </c>
      <c r="Q13" s="10" t="n">
        <v>155</v>
      </c>
    </row>
    <row r="14" customFormat="false" ht="18" hidden="false" customHeight="true" outlineLevel="0" collapsed="false">
      <c r="A14" s="34" t="s">
        <v>14</v>
      </c>
      <c r="B14" s="10" t="n">
        <v>0</v>
      </c>
      <c r="C14" s="46" t="n">
        <v>0</v>
      </c>
      <c r="D14" s="46" t="n">
        <v>25</v>
      </c>
      <c r="E14" s="46" t="n">
        <v>30</v>
      </c>
      <c r="F14" s="46" t="n">
        <v>345</v>
      </c>
      <c r="G14" s="10" t="n">
        <v>160</v>
      </c>
      <c r="H14" s="10" t="n">
        <v>150</v>
      </c>
      <c r="I14" s="10" t="n">
        <v>0</v>
      </c>
      <c r="J14" s="10" t="n">
        <v>1528</v>
      </c>
      <c r="K14" s="10" t="n">
        <v>1211</v>
      </c>
      <c r="L14" s="10" t="n">
        <v>551</v>
      </c>
      <c r="M14" s="10" t="n">
        <v>0</v>
      </c>
      <c r="N14" s="10" t="n">
        <v>220</v>
      </c>
      <c r="O14" s="10" t="n">
        <v>55</v>
      </c>
      <c r="P14" s="10" t="n">
        <v>974</v>
      </c>
      <c r="Q14" s="10" t="n">
        <v>810</v>
      </c>
    </row>
    <row r="15" customFormat="false" ht="18" hidden="false" customHeight="true" outlineLevel="0" collapsed="false">
      <c r="A15" s="34" t="s">
        <v>15</v>
      </c>
      <c r="B15" s="10" t="n">
        <v>0</v>
      </c>
      <c r="C15" s="46" t="n">
        <v>0</v>
      </c>
      <c r="D15" s="46" t="n">
        <v>0</v>
      </c>
      <c r="E15" s="46" t="n">
        <v>0</v>
      </c>
      <c r="F15" s="46" t="n">
        <v>0</v>
      </c>
      <c r="G15" s="46" t="n">
        <v>0</v>
      </c>
      <c r="H15" s="10" t="n">
        <v>150</v>
      </c>
      <c r="I15" s="10" t="n">
        <v>110</v>
      </c>
      <c r="J15" s="10" t="n">
        <v>0</v>
      </c>
      <c r="K15" s="10" t="n">
        <v>240</v>
      </c>
      <c r="L15" s="10" t="n">
        <v>1260</v>
      </c>
      <c r="M15" s="10" t="n">
        <v>402</v>
      </c>
      <c r="N15" s="10" t="n">
        <v>390</v>
      </c>
      <c r="O15" s="10" t="n">
        <v>50</v>
      </c>
      <c r="P15" s="10" t="n">
        <v>300</v>
      </c>
      <c r="Q15" s="10" t="n">
        <v>150</v>
      </c>
    </row>
    <row r="16" customFormat="false" ht="18" hidden="false" customHeight="true" outlineLevel="0" collapsed="false">
      <c r="A16" s="34" t="s">
        <v>16</v>
      </c>
      <c r="B16" s="10" t="n">
        <v>50</v>
      </c>
      <c r="C16" s="46" t="n">
        <v>20</v>
      </c>
      <c r="D16" s="46" t="n">
        <v>0</v>
      </c>
      <c r="E16" s="46" t="n">
        <v>0</v>
      </c>
      <c r="F16" s="46" t="n">
        <v>20</v>
      </c>
      <c r="G16" s="10" t="n">
        <v>0</v>
      </c>
      <c r="H16" s="10" t="n">
        <v>0</v>
      </c>
      <c r="I16" s="10" t="n">
        <v>500</v>
      </c>
      <c r="J16" s="10" t="n">
        <v>1057</v>
      </c>
      <c r="K16" s="10" t="n">
        <v>1185</v>
      </c>
      <c r="L16" s="10" t="n">
        <v>0</v>
      </c>
      <c r="M16" s="10" t="n">
        <v>250</v>
      </c>
      <c r="N16" s="10" t="n">
        <v>0</v>
      </c>
      <c r="O16" s="10" t="n">
        <v>250</v>
      </c>
      <c r="P16" s="10" t="n">
        <v>800</v>
      </c>
      <c r="Q16" s="10" t="n">
        <v>740</v>
      </c>
    </row>
    <row r="17" customFormat="false" ht="18" hidden="false" customHeight="true" outlineLevel="0" collapsed="false">
      <c r="A17" s="34" t="s">
        <v>17</v>
      </c>
      <c r="B17" s="10" t="n">
        <v>0</v>
      </c>
      <c r="C17" s="46" t="n">
        <v>0</v>
      </c>
      <c r="D17" s="46" t="n">
        <v>20</v>
      </c>
      <c r="E17" s="46" t="n">
        <v>0</v>
      </c>
      <c r="F17" s="46" t="n">
        <v>0</v>
      </c>
      <c r="G17" s="10" t="n">
        <v>0</v>
      </c>
      <c r="H17" s="10" t="n">
        <v>455</v>
      </c>
      <c r="I17" s="10" t="n">
        <v>120</v>
      </c>
      <c r="J17" s="10" t="n">
        <v>339</v>
      </c>
      <c r="K17" s="10" t="n">
        <v>90</v>
      </c>
      <c r="L17" s="10" t="n">
        <v>620</v>
      </c>
      <c r="M17" s="10" t="n">
        <v>110</v>
      </c>
      <c r="N17" s="10" t="n">
        <v>100</v>
      </c>
      <c r="O17" s="10" t="n">
        <v>25</v>
      </c>
      <c r="P17" s="10" t="n">
        <v>340</v>
      </c>
      <c r="Q17" s="10" t="n">
        <v>350</v>
      </c>
    </row>
    <row r="18" customFormat="false" ht="18" hidden="false" customHeight="true" outlineLevel="0" collapsed="false">
      <c r="A18" s="34" t="s">
        <v>18</v>
      </c>
      <c r="B18" s="10" t="n">
        <v>0</v>
      </c>
      <c r="C18" s="10" t="n">
        <v>0</v>
      </c>
      <c r="D18" s="10" t="n">
        <v>0</v>
      </c>
      <c r="E18" s="10" t="n">
        <v>0</v>
      </c>
      <c r="F18" s="10" t="n">
        <v>0</v>
      </c>
      <c r="G18" s="10" t="n">
        <v>0</v>
      </c>
      <c r="H18" s="10" t="n">
        <v>104</v>
      </c>
      <c r="I18" s="10" t="n">
        <v>0</v>
      </c>
      <c r="J18" s="10" t="n">
        <v>240</v>
      </c>
      <c r="K18" s="10" t="n">
        <v>280</v>
      </c>
      <c r="L18" s="10" t="n">
        <v>600</v>
      </c>
      <c r="M18" s="10" t="n">
        <v>120</v>
      </c>
      <c r="N18" s="10" t="n">
        <v>369</v>
      </c>
      <c r="O18" s="10" t="n">
        <v>260</v>
      </c>
      <c r="P18" s="10" t="n">
        <v>195</v>
      </c>
      <c r="Q18" s="10" t="n">
        <v>1054</v>
      </c>
    </row>
    <row r="19" customFormat="false" ht="18" hidden="false" customHeight="true" outlineLevel="0" collapsed="false">
      <c r="A19" s="34" t="s">
        <v>19</v>
      </c>
      <c r="B19" s="10" t="n">
        <v>0</v>
      </c>
      <c r="C19" s="46" t="n">
        <v>12</v>
      </c>
      <c r="D19" s="46" t="n">
        <v>420</v>
      </c>
      <c r="E19" s="46" t="n">
        <v>220</v>
      </c>
      <c r="F19" s="46" t="n">
        <v>20</v>
      </c>
      <c r="G19" s="10" t="n">
        <v>140</v>
      </c>
      <c r="H19" s="10" t="n">
        <v>0</v>
      </c>
      <c r="I19" s="10" t="n">
        <v>280</v>
      </c>
      <c r="J19" s="10" t="n">
        <v>640</v>
      </c>
      <c r="K19" s="10" t="n">
        <v>423</v>
      </c>
      <c r="L19" s="10" t="n">
        <v>120</v>
      </c>
      <c r="M19" s="10" t="n">
        <v>1110</v>
      </c>
      <c r="N19" s="10" t="n">
        <v>250</v>
      </c>
      <c r="O19" s="10" t="n">
        <v>460</v>
      </c>
      <c r="P19" s="10" t="n">
        <v>550</v>
      </c>
      <c r="Q19" s="10" t="n">
        <v>1140</v>
      </c>
    </row>
    <row r="20" customFormat="false" ht="18" hidden="false" customHeight="true" outlineLevel="0" collapsed="false">
      <c r="A20" s="34" t="s">
        <v>20</v>
      </c>
      <c r="B20" s="10" t="n">
        <v>2580</v>
      </c>
      <c r="C20" s="46" t="n">
        <v>14715</v>
      </c>
      <c r="D20" s="46" t="n">
        <v>15325</v>
      </c>
      <c r="E20" s="46" t="n">
        <v>12030</v>
      </c>
      <c r="F20" s="46" t="n">
        <v>4270</v>
      </c>
      <c r="G20" s="10" t="n">
        <v>4025</v>
      </c>
      <c r="H20" s="10" t="n">
        <v>3305</v>
      </c>
      <c r="I20" s="10" t="n">
        <v>10900</v>
      </c>
      <c r="J20" s="10" t="n">
        <v>4965</v>
      </c>
      <c r="K20" s="10" t="n">
        <v>4345</v>
      </c>
      <c r="L20" s="10" t="n">
        <v>5155</v>
      </c>
      <c r="M20" s="10" t="n">
        <v>4940</v>
      </c>
      <c r="N20" s="10" t="n">
        <v>2260</v>
      </c>
      <c r="O20" s="10" t="n">
        <v>4840</v>
      </c>
      <c r="P20" s="10" t="n">
        <v>5280</v>
      </c>
      <c r="Q20" s="10" t="n">
        <v>5242</v>
      </c>
    </row>
    <row r="21" customFormat="false" ht="18" hidden="false" customHeight="true" outlineLevel="0" collapsed="false">
      <c r="A21" s="34" t="s">
        <v>21</v>
      </c>
      <c r="B21" s="10" t="n">
        <v>0</v>
      </c>
      <c r="C21" s="46" t="n">
        <v>0</v>
      </c>
      <c r="D21" s="46" t="n">
        <v>0</v>
      </c>
      <c r="E21" s="46" t="n">
        <v>40</v>
      </c>
      <c r="F21" s="46" t="n">
        <v>0</v>
      </c>
      <c r="G21" s="46" t="n">
        <v>0</v>
      </c>
      <c r="H21" s="46" t="n">
        <v>0</v>
      </c>
      <c r="I21" s="46" t="n">
        <v>0</v>
      </c>
      <c r="J21" s="10" t="n">
        <v>280</v>
      </c>
      <c r="K21" s="10" t="n">
        <v>278</v>
      </c>
      <c r="L21" s="10" t="n">
        <v>300</v>
      </c>
      <c r="M21" s="10" t="n">
        <v>210</v>
      </c>
      <c r="N21" s="10" t="n">
        <v>150</v>
      </c>
      <c r="O21" s="10" t="n">
        <v>300</v>
      </c>
      <c r="P21" s="10" t="n">
        <v>580</v>
      </c>
      <c r="Q21" s="10" t="n">
        <v>300</v>
      </c>
    </row>
    <row r="22" customFormat="false" ht="18" hidden="false" customHeight="true" outlineLevel="0" collapsed="false">
      <c r="A22" s="34" t="s">
        <v>22</v>
      </c>
      <c r="B22" s="10" t="n">
        <v>0</v>
      </c>
      <c r="C22" s="46" t="n">
        <v>0</v>
      </c>
      <c r="D22" s="46" t="n">
        <v>0</v>
      </c>
      <c r="E22" s="46" t="n">
        <v>40</v>
      </c>
      <c r="F22" s="46" t="n">
        <v>260</v>
      </c>
      <c r="G22" s="10" t="n">
        <v>27</v>
      </c>
      <c r="H22" s="10" t="n">
        <v>760</v>
      </c>
      <c r="I22" s="10" t="n">
        <v>590</v>
      </c>
      <c r="J22" s="10" t="n">
        <v>605</v>
      </c>
      <c r="K22" s="10" t="n">
        <v>1215</v>
      </c>
      <c r="L22" s="10" t="n">
        <v>995</v>
      </c>
      <c r="M22" s="10" t="n">
        <v>265</v>
      </c>
      <c r="N22" s="10" t="n">
        <v>40</v>
      </c>
      <c r="O22" s="10" t="n">
        <v>0</v>
      </c>
      <c r="P22" s="10" t="n">
        <v>50</v>
      </c>
      <c r="Q22" s="10" t="n">
        <v>410</v>
      </c>
    </row>
    <row r="23" customFormat="false" ht="18" hidden="false" customHeight="true" outlineLevel="0" collapsed="false">
      <c r="A23" s="34" t="s">
        <v>23</v>
      </c>
      <c r="B23" s="10" t="n">
        <v>0</v>
      </c>
      <c r="C23" s="46" t="n">
        <v>0</v>
      </c>
      <c r="D23" s="46" t="n">
        <v>0</v>
      </c>
      <c r="E23" s="46" t="n">
        <v>220</v>
      </c>
      <c r="F23" s="46" t="n">
        <v>330</v>
      </c>
      <c r="G23" s="10" t="n">
        <v>0</v>
      </c>
      <c r="H23" s="10" t="n">
        <v>140</v>
      </c>
      <c r="I23" s="10" t="n">
        <v>437</v>
      </c>
      <c r="J23" s="10" t="n">
        <v>60</v>
      </c>
      <c r="K23" s="10" t="n">
        <v>550</v>
      </c>
      <c r="L23" s="10" t="n">
        <v>1245</v>
      </c>
      <c r="M23" s="10" t="n">
        <v>400</v>
      </c>
      <c r="N23" s="10" t="n">
        <v>320</v>
      </c>
      <c r="O23" s="10" t="n">
        <v>60</v>
      </c>
      <c r="P23" s="10" t="n">
        <v>525</v>
      </c>
      <c r="Q23" s="10" t="n">
        <v>2240</v>
      </c>
    </row>
    <row r="24" customFormat="false" ht="18" hidden="false" customHeight="true" outlineLevel="0" collapsed="false">
      <c r="A24" s="34" t="s">
        <v>24</v>
      </c>
      <c r="B24" s="10" t="n">
        <v>48</v>
      </c>
      <c r="C24" s="46" t="n">
        <v>0</v>
      </c>
      <c r="D24" s="46" t="n">
        <v>60</v>
      </c>
      <c r="E24" s="46" t="n">
        <v>190</v>
      </c>
      <c r="F24" s="46" t="n">
        <v>30</v>
      </c>
      <c r="G24" s="10" t="n">
        <v>395</v>
      </c>
      <c r="H24" s="10" t="n">
        <v>450</v>
      </c>
      <c r="I24" s="10" t="n">
        <v>600</v>
      </c>
      <c r="J24" s="10" t="n">
        <v>410</v>
      </c>
      <c r="K24" s="10" t="n">
        <v>792</v>
      </c>
      <c r="L24" s="10" t="n">
        <v>500</v>
      </c>
      <c r="M24" s="10" t="n">
        <v>440</v>
      </c>
      <c r="N24" s="10" t="n">
        <v>577</v>
      </c>
      <c r="O24" s="10" t="n">
        <v>420</v>
      </c>
      <c r="P24" s="10" t="n">
        <v>2380</v>
      </c>
      <c r="Q24" s="10" t="n">
        <v>801</v>
      </c>
    </row>
    <row r="25" customFormat="false" ht="18" hidden="false" customHeight="true" outlineLevel="0" collapsed="false">
      <c r="A25" s="34" t="s">
        <v>25</v>
      </c>
      <c r="B25" s="10" t="n">
        <v>0</v>
      </c>
      <c r="C25" s="46" t="n">
        <v>0</v>
      </c>
      <c r="D25" s="46" t="n">
        <v>240</v>
      </c>
      <c r="E25" s="46" t="n">
        <v>0</v>
      </c>
      <c r="F25" s="46" t="n">
        <v>240</v>
      </c>
      <c r="G25" s="10" t="n">
        <v>0</v>
      </c>
      <c r="H25" s="10" t="n">
        <v>295</v>
      </c>
      <c r="I25" s="10" t="n">
        <v>28</v>
      </c>
      <c r="J25" s="10" t="n">
        <v>580</v>
      </c>
      <c r="K25" s="10" t="n">
        <v>1245</v>
      </c>
      <c r="L25" s="10" t="n">
        <v>2715</v>
      </c>
      <c r="M25" s="10" t="n">
        <v>832</v>
      </c>
      <c r="N25" s="10" t="n">
        <v>0</v>
      </c>
      <c r="O25" s="10" t="n">
        <v>0</v>
      </c>
      <c r="P25" s="10" t="n">
        <v>573</v>
      </c>
      <c r="Q25" s="10" t="n">
        <v>225</v>
      </c>
    </row>
    <row r="26" customFormat="false" ht="18" hidden="false" customHeight="true" outlineLevel="0" collapsed="false">
      <c r="A26" s="34" t="s">
        <v>26</v>
      </c>
      <c r="B26" s="10" t="n">
        <v>0</v>
      </c>
      <c r="C26" s="10" t="n">
        <v>0</v>
      </c>
      <c r="D26" s="10" t="n">
        <v>0</v>
      </c>
      <c r="E26" s="46" t="n">
        <v>230</v>
      </c>
      <c r="F26" s="46" t="n">
        <v>75</v>
      </c>
      <c r="G26" s="10" t="n">
        <v>280</v>
      </c>
      <c r="H26" s="10" t="n">
        <v>100</v>
      </c>
      <c r="I26" s="10" t="n">
        <v>940</v>
      </c>
      <c r="J26" s="10" t="n">
        <v>560</v>
      </c>
      <c r="K26" s="10" t="n">
        <v>420</v>
      </c>
      <c r="L26" s="10" t="n">
        <v>2845</v>
      </c>
      <c r="M26" s="10" t="n">
        <v>1955</v>
      </c>
      <c r="N26" s="10" t="n">
        <v>1860</v>
      </c>
      <c r="O26" s="10" t="n">
        <v>882</v>
      </c>
      <c r="P26" s="10" t="n">
        <v>2085</v>
      </c>
      <c r="Q26" s="10" t="n">
        <v>1380</v>
      </c>
    </row>
    <row r="27" customFormat="false" ht="18" hidden="false" customHeight="true" outlineLevel="0" collapsed="false">
      <c r="A27" s="34" t="s">
        <v>27</v>
      </c>
      <c r="B27" s="10" t="n">
        <v>245</v>
      </c>
      <c r="C27" s="46" t="n">
        <v>0</v>
      </c>
      <c r="D27" s="46" t="n">
        <v>330</v>
      </c>
      <c r="E27" s="46" t="n">
        <v>0</v>
      </c>
      <c r="F27" s="46" t="n">
        <v>25</v>
      </c>
      <c r="G27" s="10" t="n">
        <v>115</v>
      </c>
      <c r="H27" s="10" t="n">
        <v>338</v>
      </c>
      <c r="I27" s="10" t="n">
        <v>55</v>
      </c>
      <c r="J27" s="10" t="n">
        <v>150</v>
      </c>
      <c r="K27" s="10" t="n">
        <v>170</v>
      </c>
      <c r="L27" s="10" t="n">
        <v>360</v>
      </c>
      <c r="M27" s="10" t="n">
        <v>360</v>
      </c>
      <c r="N27" s="10" t="n">
        <v>140</v>
      </c>
      <c r="O27" s="10" t="n">
        <v>220</v>
      </c>
      <c r="P27" s="10" t="n">
        <v>275</v>
      </c>
      <c r="Q27" s="10" t="n">
        <v>0</v>
      </c>
    </row>
    <row r="28" customFormat="false" ht="18" hidden="false" customHeight="true" outlineLevel="0" collapsed="false">
      <c r="A28" s="34" t="s">
        <v>28</v>
      </c>
      <c r="B28" s="10" t="n">
        <v>0</v>
      </c>
      <c r="C28" s="10" t="n">
        <v>0</v>
      </c>
      <c r="D28" s="10" t="n">
        <v>0</v>
      </c>
      <c r="E28" s="10" t="n">
        <v>0</v>
      </c>
      <c r="F28" s="46" t="n">
        <v>140</v>
      </c>
      <c r="G28" s="10" t="n">
        <v>0</v>
      </c>
      <c r="H28" s="10" t="n">
        <v>120</v>
      </c>
      <c r="I28" s="10" t="n">
        <v>0</v>
      </c>
      <c r="J28" s="10" t="n">
        <v>380</v>
      </c>
      <c r="K28" s="10" t="n">
        <v>75</v>
      </c>
      <c r="L28" s="10" t="n">
        <v>220</v>
      </c>
      <c r="M28" s="10" t="n">
        <v>240</v>
      </c>
      <c r="N28" s="10" t="n">
        <v>160</v>
      </c>
      <c r="O28" s="10" t="n">
        <v>0</v>
      </c>
      <c r="P28" s="10" t="n">
        <v>0</v>
      </c>
      <c r="Q28" s="10" t="n">
        <v>290</v>
      </c>
    </row>
    <row r="29" customFormat="false" ht="18" hidden="false" customHeight="true" outlineLevel="0" collapsed="false">
      <c r="A29" s="34" t="s">
        <v>29</v>
      </c>
      <c r="B29" s="10" t="n">
        <v>0</v>
      </c>
      <c r="C29" s="46" t="n">
        <v>0</v>
      </c>
      <c r="D29" s="46" t="n">
        <v>0</v>
      </c>
      <c r="E29" s="46" t="n">
        <v>220</v>
      </c>
      <c r="F29" s="46" t="n">
        <v>0</v>
      </c>
      <c r="G29" s="46" t="n">
        <v>0</v>
      </c>
      <c r="H29" s="46" t="n">
        <v>0</v>
      </c>
      <c r="I29" s="46" t="n">
        <v>0</v>
      </c>
      <c r="J29" s="10" t="n">
        <v>203</v>
      </c>
      <c r="K29" s="10" t="n">
        <v>175</v>
      </c>
      <c r="L29" s="10" t="n">
        <v>65</v>
      </c>
      <c r="M29" s="10" t="n">
        <v>80</v>
      </c>
      <c r="N29" s="10" t="n">
        <v>0</v>
      </c>
      <c r="O29" s="10" t="n">
        <v>0</v>
      </c>
      <c r="P29" s="10" t="n">
        <v>620</v>
      </c>
      <c r="Q29" s="10" t="n">
        <v>910</v>
      </c>
    </row>
    <row r="30" customFormat="false" ht="18" hidden="false" customHeight="true" outlineLevel="0" collapsed="false">
      <c r="A30" s="34" t="s">
        <v>30</v>
      </c>
      <c r="B30" s="10" t="n">
        <v>355</v>
      </c>
      <c r="C30" s="46" t="n">
        <v>0</v>
      </c>
      <c r="D30" s="46" t="n">
        <v>595</v>
      </c>
      <c r="E30" s="46" t="n">
        <v>1410</v>
      </c>
      <c r="F30" s="46" t="n">
        <v>1315</v>
      </c>
      <c r="G30" s="10" t="n">
        <v>800</v>
      </c>
      <c r="H30" s="10" t="n">
        <v>3350</v>
      </c>
      <c r="I30" s="10" t="n">
        <v>1585</v>
      </c>
      <c r="J30" s="10" t="n">
        <v>990</v>
      </c>
      <c r="K30" s="10" t="n">
        <v>2515</v>
      </c>
      <c r="L30" s="10" t="n">
        <v>1769</v>
      </c>
      <c r="M30" s="10" t="n">
        <v>2695</v>
      </c>
      <c r="N30" s="10" t="n">
        <v>2810</v>
      </c>
      <c r="O30" s="10" t="n">
        <v>2505</v>
      </c>
      <c r="P30" s="10" t="n">
        <v>3366</v>
      </c>
      <c r="Q30" s="10" t="n">
        <v>1455</v>
      </c>
    </row>
    <row r="31" customFormat="false" ht="18" hidden="false" customHeight="true" outlineLevel="0" collapsed="false">
      <c r="A31" s="34" t="s">
        <v>31</v>
      </c>
      <c r="B31" s="10" t="n">
        <v>0</v>
      </c>
      <c r="C31" s="4" t="n">
        <v>0</v>
      </c>
      <c r="D31" s="4" t="n">
        <v>0</v>
      </c>
      <c r="E31" s="46" t="n">
        <v>0</v>
      </c>
      <c r="F31" s="46" t="n">
        <v>0</v>
      </c>
      <c r="G31" s="10" t="n">
        <v>0</v>
      </c>
      <c r="H31" s="10" t="n">
        <v>480</v>
      </c>
      <c r="I31" s="10" t="n">
        <v>240</v>
      </c>
      <c r="J31" s="10" t="n">
        <v>0</v>
      </c>
      <c r="K31" s="10" t="n">
        <v>930</v>
      </c>
      <c r="L31" s="10" t="n">
        <v>120</v>
      </c>
      <c r="M31" s="10" t="n">
        <v>0</v>
      </c>
      <c r="N31" s="10" t="n">
        <v>0</v>
      </c>
      <c r="O31" s="10" t="n">
        <v>0</v>
      </c>
      <c r="P31" s="10" t="n">
        <v>1560</v>
      </c>
      <c r="Q31" s="10" t="n">
        <v>960</v>
      </c>
    </row>
    <row r="32" customFormat="false" ht="18" hidden="false" customHeight="true" outlineLevel="0" collapsed="false">
      <c r="A32" s="34" t="s">
        <v>32</v>
      </c>
      <c r="B32" s="10" t="n">
        <v>0</v>
      </c>
      <c r="C32" s="4" t="n">
        <v>0</v>
      </c>
      <c r="D32" s="46" t="n">
        <v>0</v>
      </c>
      <c r="E32" s="46" t="n">
        <v>0</v>
      </c>
      <c r="F32" s="46" t="n">
        <v>0</v>
      </c>
      <c r="G32" s="46" t="n">
        <v>0</v>
      </c>
      <c r="H32" s="46" t="n">
        <v>0</v>
      </c>
      <c r="I32" s="46" t="n">
        <v>0</v>
      </c>
      <c r="J32" s="10" t="n">
        <v>490</v>
      </c>
      <c r="K32" s="10" t="n">
        <v>50</v>
      </c>
      <c r="L32" s="10" t="n">
        <v>767</v>
      </c>
      <c r="M32" s="10" t="n">
        <v>645</v>
      </c>
      <c r="N32" s="10" t="n">
        <v>25</v>
      </c>
      <c r="O32" s="10" t="n">
        <v>0</v>
      </c>
      <c r="P32" s="10" t="n">
        <v>360</v>
      </c>
      <c r="Q32" s="10" t="n">
        <v>240</v>
      </c>
    </row>
    <row r="33" customFormat="false" ht="18" hidden="false" customHeight="true" outlineLevel="0" collapsed="false">
      <c r="A33" s="34" t="s">
        <v>33</v>
      </c>
      <c r="B33" s="48"/>
      <c r="C33" s="68"/>
      <c r="D33" s="50"/>
      <c r="E33" s="50"/>
      <c r="F33" s="50"/>
      <c r="G33" s="48"/>
      <c r="H33" s="48"/>
      <c r="I33" s="48"/>
      <c r="J33" s="48"/>
      <c r="K33" s="10" t="n">
        <v>150</v>
      </c>
      <c r="L33" s="10" t="n">
        <v>520</v>
      </c>
      <c r="M33" s="10" t="n">
        <v>150</v>
      </c>
      <c r="N33" s="10" t="n">
        <v>0</v>
      </c>
      <c r="O33" s="10" t="n">
        <v>2390</v>
      </c>
      <c r="P33" s="10" t="n">
        <v>2530</v>
      </c>
      <c r="Q33" s="10" t="n">
        <v>1590</v>
      </c>
    </row>
    <row r="34" customFormat="false" ht="18" hidden="false" customHeight="true" outlineLevel="0" collapsed="false">
      <c r="A34" s="34" t="s">
        <v>34</v>
      </c>
      <c r="B34" s="10" t="n">
        <v>0</v>
      </c>
      <c r="C34" s="4" t="n">
        <v>0</v>
      </c>
      <c r="D34" s="46" t="n">
        <v>0</v>
      </c>
      <c r="E34" s="46" t="n">
        <v>50</v>
      </c>
      <c r="F34" s="46" t="n">
        <v>120</v>
      </c>
      <c r="G34" s="10" t="n">
        <v>80</v>
      </c>
      <c r="H34" s="10" t="n">
        <v>695</v>
      </c>
      <c r="I34" s="10" t="n">
        <v>1460</v>
      </c>
      <c r="J34" s="10" t="n">
        <v>2724</v>
      </c>
      <c r="K34" s="10" t="n">
        <v>3391</v>
      </c>
      <c r="L34" s="10" t="n">
        <v>6142</v>
      </c>
      <c r="M34" s="10" t="n">
        <v>1507</v>
      </c>
      <c r="N34" s="10" t="n">
        <v>1030</v>
      </c>
      <c r="O34" s="10" t="n">
        <v>1120</v>
      </c>
      <c r="P34" s="10" t="n">
        <v>2296</v>
      </c>
      <c r="Q34" s="10" t="n">
        <v>2005</v>
      </c>
    </row>
    <row r="35" customFormat="false" ht="18" hidden="false" customHeight="true" outlineLevel="0" collapsed="false">
      <c r="A35" s="34" t="s">
        <v>35</v>
      </c>
      <c r="B35" s="10" t="n">
        <v>0</v>
      </c>
      <c r="C35" s="4" t="n">
        <v>0</v>
      </c>
      <c r="D35" s="46" t="n">
        <v>0</v>
      </c>
      <c r="E35" s="46" t="n">
        <v>150</v>
      </c>
      <c r="F35" s="46" t="n">
        <v>0</v>
      </c>
      <c r="G35" s="46" t="n">
        <v>0</v>
      </c>
      <c r="H35" s="46" t="n">
        <v>0</v>
      </c>
      <c r="I35" s="46" t="n">
        <v>0</v>
      </c>
      <c r="J35" s="10" t="n">
        <v>245</v>
      </c>
      <c r="K35" s="10" t="n">
        <v>165</v>
      </c>
      <c r="L35" s="10" t="n">
        <v>340</v>
      </c>
      <c r="M35" s="10" t="n">
        <v>60</v>
      </c>
      <c r="N35" s="10" t="n">
        <v>185</v>
      </c>
      <c r="O35" s="10" t="n">
        <v>480</v>
      </c>
      <c r="P35" s="10" t="n">
        <v>250</v>
      </c>
      <c r="Q35" s="10" t="n">
        <v>110</v>
      </c>
    </row>
    <row r="36" customFormat="false" ht="18" hidden="false" customHeight="true" outlineLevel="0" collapsed="false">
      <c r="A36" s="34" t="s">
        <v>36</v>
      </c>
      <c r="B36" s="10" t="n">
        <v>0</v>
      </c>
      <c r="C36" s="4" t="n">
        <v>0</v>
      </c>
      <c r="D36" s="46" t="n">
        <v>170</v>
      </c>
      <c r="E36" s="46" t="n">
        <v>370</v>
      </c>
      <c r="F36" s="46" t="n">
        <v>0</v>
      </c>
      <c r="G36" s="10" t="n">
        <v>40</v>
      </c>
      <c r="H36" s="10" t="n">
        <v>425</v>
      </c>
      <c r="I36" s="10" t="n">
        <v>0</v>
      </c>
      <c r="J36" s="10" t="n">
        <v>513</v>
      </c>
      <c r="K36" s="10" t="n">
        <v>1105</v>
      </c>
      <c r="L36" s="10" t="n">
        <v>1242</v>
      </c>
      <c r="M36" s="10" t="n">
        <v>812</v>
      </c>
      <c r="N36" s="10" t="n">
        <v>132</v>
      </c>
      <c r="O36" s="10" t="n">
        <v>845</v>
      </c>
      <c r="P36" s="10" t="n">
        <v>1515</v>
      </c>
      <c r="Q36" s="10" t="n">
        <v>1380</v>
      </c>
    </row>
    <row r="37" customFormat="false" ht="18" hidden="false" customHeight="true" outlineLevel="0" collapsed="false">
      <c r="A37" s="34" t="s">
        <v>37</v>
      </c>
      <c r="B37" s="10" t="n">
        <v>90</v>
      </c>
      <c r="C37" s="4" t="n">
        <v>0</v>
      </c>
      <c r="D37" s="46" t="n">
        <v>215</v>
      </c>
      <c r="E37" s="46" t="n">
        <v>510</v>
      </c>
      <c r="F37" s="46" t="n">
        <v>95</v>
      </c>
      <c r="G37" s="10" t="n">
        <v>0</v>
      </c>
      <c r="H37" s="10" t="n">
        <v>620</v>
      </c>
      <c r="I37" s="10" t="n">
        <v>505</v>
      </c>
      <c r="J37" s="10" t="n">
        <v>1575</v>
      </c>
      <c r="K37" s="10" t="n">
        <v>1905</v>
      </c>
      <c r="L37" s="10" t="n">
        <v>3850</v>
      </c>
      <c r="M37" s="10" t="n">
        <v>2630</v>
      </c>
      <c r="N37" s="10" t="n">
        <v>1370</v>
      </c>
      <c r="O37" s="10" t="n">
        <v>1750</v>
      </c>
      <c r="P37" s="10" t="n">
        <v>1560</v>
      </c>
      <c r="Q37" s="10" t="n">
        <v>1040</v>
      </c>
    </row>
    <row r="38" customFormat="false" ht="18" hidden="false" customHeight="true" outlineLevel="0" collapsed="false">
      <c r="A38" s="34" t="s">
        <v>38</v>
      </c>
      <c r="B38" s="48"/>
      <c r="C38" s="68"/>
      <c r="D38" s="50"/>
      <c r="E38" s="50"/>
      <c r="F38" s="68"/>
      <c r="G38" s="48"/>
      <c r="H38" s="48"/>
      <c r="I38" s="48"/>
      <c r="J38" s="48"/>
      <c r="K38" s="10" t="n">
        <v>0</v>
      </c>
      <c r="L38" s="10" t="n">
        <v>0</v>
      </c>
      <c r="M38" s="10" t="n">
        <v>0</v>
      </c>
      <c r="N38" s="10" t="n">
        <v>260</v>
      </c>
      <c r="O38" s="10" t="n">
        <v>480</v>
      </c>
      <c r="P38" s="10" t="n">
        <v>280</v>
      </c>
      <c r="Q38" s="10" t="n">
        <v>320</v>
      </c>
    </row>
    <row r="39" customFormat="false" ht="18" hidden="false" customHeight="true" outlineLevel="0" collapsed="false">
      <c r="A39" s="34" t="s">
        <v>39</v>
      </c>
      <c r="B39" s="10" t="n">
        <v>0</v>
      </c>
      <c r="C39" s="4" t="n">
        <v>0</v>
      </c>
      <c r="D39" s="46" t="n">
        <v>0</v>
      </c>
      <c r="E39" s="46" t="n">
        <v>0</v>
      </c>
      <c r="F39" s="4" t="n">
        <v>0</v>
      </c>
      <c r="G39" s="10" t="n">
        <v>0</v>
      </c>
      <c r="H39" s="10" t="n">
        <v>345</v>
      </c>
      <c r="I39" s="10" t="n">
        <v>430</v>
      </c>
      <c r="J39" s="10" t="n">
        <v>1709</v>
      </c>
      <c r="K39" s="10" t="n">
        <v>2875</v>
      </c>
      <c r="L39" s="10" t="n">
        <v>755</v>
      </c>
      <c r="M39" s="10" t="n">
        <v>935</v>
      </c>
      <c r="N39" s="10" t="n">
        <v>370</v>
      </c>
      <c r="O39" s="10" t="n">
        <v>518</v>
      </c>
      <c r="P39" s="10" t="n">
        <v>60</v>
      </c>
      <c r="Q39" s="10" t="n">
        <v>260</v>
      </c>
    </row>
    <row r="40" customFormat="false" ht="18" hidden="false" customHeight="true" outlineLevel="0" collapsed="false">
      <c r="A40" s="34" t="s">
        <v>40</v>
      </c>
      <c r="B40" s="10" t="n">
        <v>0</v>
      </c>
      <c r="C40" s="72" t="n">
        <v>0</v>
      </c>
      <c r="D40" s="72" t="n">
        <v>100</v>
      </c>
      <c r="E40" s="46" t="n">
        <v>0</v>
      </c>
      <c r="F40" s="4" t="n">
        <v>0</v>
      </c>
      <c r="G40" s="10" t="n">
        <v>0</v>
      </c>
      <c r="H40" s="10" t="n">
        <v>80</v>
      </c>
      <c r="I40" s="10" t="n">
        <v>320</v>
      </c>
      <c r="J40" s="10" t="n">
        <v>695</v>
      </c>
      <c r="K40" s="10" t="n">
        <v>660</v>
      </c>
      <c r="L40" s="10" t="n">
        <v>560</v>
      </c>
      <c r="M40" s="10" t="n">
        <v>220</v>
      </c>
      <c r="N40" s="10" t="n">
        <v>440</v>
      </c>
      <c r="O40" s="10" t="n">
        <v>220</v>
      </c>
      <c r="P40" s="10" t="n">
        <v>440</v>
      </c>
      <c r="Q40" s="10" t="n">
        <v>2420</v>
      </c>
    </row>
    <row r="41" customFormat="false" ht="18" hidden="false" customHeight="true" outlineLevel="0" collapsed="false">
      <c r="A41" s="34" t="s">
        <v>41</v>
      </c>
      <c r="B41" s="10" t="n">
        <v>0</v>
      </c>
      <c r="C41" s="72" t="n">
        <v>120</v>
      </c>
      <c r="D41" s="72" t="n">
        <v>395</v>
      </c>
      <c r="E41" s="72" t="n">
        <v>230</v>
      </c>
      <c r="F41" s="72" t="n">
        <v>70</v>
      </c>
      <c r="G41" s="10" t="n">
        <v>0</v>
      </c>
      <c r="H41" s="10" t="n">
        <v>0</v>
      </c>
      <c r="I41" s="10" t="n">
        <v>0</v>
      </c>
      <c r="J41" s="10" t="n">
        <v>0</v>
      </c>
      <c r="K41" s="10" t="n">
        <v>620</v>
      </c>
      <c r="L41" s="10" t="n">
        <v>820</v>
      </c>
      <c r="M41" s="10" t="n">
        <v>80</v>
      </c>
      <c r="N41" s="10" t="n">
        <v>0</v>
      </c>
      <c r="O41" s="10" t="n">
        <v>140</v>
      </c>
      <c r="P41" s="10" t="n">
        <v>860</v>
      </c>
      <c r="Q41" s="10" t="n">
        <v>1260</v>
      </c>
    </row>
    <row r="42" customFormat="false" ht="18" hidden="false" customHeight="true" outlineLevel="0" collapsed="false">
      <c r="A42" s="34" t="s">
        <v>42</v>
      </c>
      <c r="B42" s="10" t="n">
        <v>0</v>
      </c>
      <c r="C42" s="72" t="n">
        <v>0</v>
      </c>
      <c r="D42" s="72" t="n">
        <v>0</v>
      </c>
      <c r="E42" s="72" t="n">
        <v>0</v>
      </c>
      <c r="F42" s="72" t="n">
        <v>0</v>
      </c>
      <c r="G42" s="72" t="n">
        <v>0</v>
      </c>
      <c r="H42" s="72" t="n">
        <v>0</v>
      </c>
      <c r="I42" s="72" t="n">
        <v>0</v>
      </c>
      <c r="J42" s="72" t="n">
        <v>0</v>
      </c>
      <c r="K42" s="10" t="n">
        <v>165</v>
      </c>
      <c r="L42" s="10" t="n">
        <v>2040</v>
      </c>
      <c r="M42" s="10" t="n">
        <v>680</v>
      </c>
      <c r="N42" s="10" t="n">
        <v>540</v>
      </c>
      <c r="O42" s="10" t="n">
        <v>295</v>
      </c>
      <c r="P42" s="10" t="n">
        <v>60</v>
      </c>
      <c r="Q42" s="10" t="n">
        <v>80</v>
      </c>
    </row>
    <row r="43" customFormat="false" ht="18" hidden="false" customHeight="true" outlineLevel="0" collapsed="false">
      <c r="A43" s="34" t="s">
        <v>43</v>
      </c>
      <c r="B43" s="10" t="n">
        <v>0</v>
      </c>
      <c r="C43" s="46" t="n">
        <v>215</v>
      </c>
      <c r="D43" s="46" t="n">
        <v>0</v>
      </c>
      <c r="E43" s="46" t="n">
        <v>0</v>
      </c>
      <c r="F43" s="4" t="n">
        <v>0</v>
      </c>
      <c r="G43" s="10" t="n">
        <v>0</v>
      </c>
      <c r="H43" s="10" t="n">
        <v>0</v>
      </c>
      <c r="I43" s="10" t="n">
        <v>30</v>
      </c>
      <c r="J43" s="10" t="n">
        <v>340</v>
      </c>
      <c r="K43" s="10" t="n">
        <v>400</v>
      </c>
      <c r="L43" s="10" t="n">
        <v>0</v>
      </c>
      <c r="M43" s="10" t="n">
        <v>120</v>
      </c>
      <c r="N43" s="10" t="n">
        <v>300</v>
      </c>
      <c r="O43" s="10" t="n">
        <v>480</v>
      </c>
      <c r="P43" s="10" t="n">
        <v>1590</v>
      </c>
      <c r="Q43" s="10" t="n">
        <v>655</v>
      </c>
    </row>
    <row r="44" customFormat="false" ht="18" hidden="false" customHeight="true" outlineLevel="0" collapsed="false">
      <c r="A44" s="34" t="s">
        <v>44</v>
      </c>
      <c r="B44" s="10" t="n">
        <v>0</v>
      </c>
      <c r="C44" s="72" t="n">
        <v>0</v>
      </c>
      <c r="D44" s="72" t="n">
        <v>0</v>
      </c>
      <c r="E44" s="46" t="n">
        <v>0</v>
      </c>
      <c r="F44" s="46" t="n">
        <v>120</v>
      </c>
      <c r="G44" s="10" t="n">
        <v>200</v>
      </c>
      <c r="H44" s="10" t="n">
        <v>1660</v>
      </c>
      <c r="I44" s="10" t="n">
        <v>0</v>
      </c>
      <c r="J44" s="10" t="n">
        <v>4380</v>
      </c>
      <c r="K44" s="10" t="n">
        <v>2140</v>
      </c>
      <c r="L44" s="10" t="n">
        <v>800</v>
      </c>
      <c r="M44" s="10" t="n">
        <v>1840</v>
      </c>
      <c r="N44" s="10" t="n">
        <v>120</v>
      </c>
      <c r="O44" s="10" t="n">
        <v>1000</v>
      </c>
      <c r="P44" s="10" t="n">
        <v>2520</v>
      </c>
      <c r="Q44" s="10" t="n">
        <v>1040</v>
      </c>
    </row>
    <row r="45" customFormat="false" ht="18" hidden="false" customHeight="true" outlineLevel="0" collapsed="false">
      <c r="A45" s="34" t="s">
        <v>45</v>
      </c>
      <c r="B45" s="10" t="n">
        <v>0</v>
      </c>
      <c r="C45" s="46" t="n">
        <v>0</v>
      </c>
      <c r="D45" s="46" t="n">
        <v>330</v>
      </c>
      <c r="E45" s="46" t="n">
        <v>135</v>
      </c>
      <c r="F45" s="46" t="n">
        <v>0</v>
      </c>
      <c r="G45" s="10" t="n">
        <v>630</v>
      </c>
      <c r="H45" s="10" t="n">
        <v>555</v>
      </c>
      <c r="I45" s="10" t="n">
        <v>305</v>
      </c>
      <c r="J45" s="10" t="n">
        <v>1409</v>
      </c>
      <c r="K45" s="10" t="n">
        <v>1995</v>
      </c>
      <c r="L45" s="10" t="n">
        <v>1950</v>
      </c>
      <c r="M45" s="10" t="n">
        <v>1360</v>
      </c>
      <c r="N45" s="10" t="n">
        <v>0</v>
      </c>
      <c r="O45" s="10" t="n">
        <v>460</v>
      </c>
      <c r="P45" s="10" t="n">
        <v>1423</v>
      </c>
      <c r="Q45" s="10" t="n">
        <v>1960</v>
      </c>
    </row>
    <row r="46" customFormat="false" ht="18" hidden="false" customHeight="true" outlineLevel="0" collapsed="false">
      <c r="A46" s="34" t="s">
        <v>46</v>
      </c>
      <c r="B46" s="10" t="n">
        <v>105</v>
      </c>
      <c r="C46" s="46" t="n">
        <v>210</v>
      </c>
      <c r="D46" s="46" t="n">
        <v>275</v>
      </c>
      <c r="E46" s="46" t="n">
        <v>320</v>
      </c>
      <c r="F46" s="46" t="n">
        <v>180</v>
      </c>
      <c r="G46" s="10" t="n">
        <v>350</v>
      </c>
      <c r="H46" s="10" t="n">
        <v>905</v>
      </c>
      <c r="I46" s="10" t="n">
        <v>4071</v>
      </c>
      <c r="J46" s="73" t="n">
        <v>2280</v>
      </c>
      <c r="K46" s="73" t="n">
        <v>4321</v>
      </c>
      <c r="L46" s="10" t="n">
        <v>3938</v>
      </c>
      <c r="M46" s="10" t="n">
        <v>245</v>
      </c>
      <c r="N46" s="10" t="n">
        <v>1119</v>
      </c>
      <c r="O46" s="10" t="n">
        <v>285</v>
      </c>
      <c r="P46" s="10" t="n">
        <v>3844</v>
      </c>
      <c r="Q46" s="10" t="n">
        <v>2800</v>
      </c>
    </row>
    <row r="47" customFormat="false" ht="18" hidden="false" customHeight="true" outlineLevel="0" collapsed="false">
      <c r="A47" s="34" t="s">
        <v>47</v>
      </c>
      <c r="B47" s="10" t="n">
        <v>0</v>
      </c>
      <c r="C47" s="10" t="n">
        <v>0</v>
      </c>
      <c r="D47" s="10" t="n">
        <v>0</v>
      </c>
      <c r="E47" s="10" t="n">
        <v>0</v>
      </c>
      <c r="F47" s="10" t="n">
        <v>0</v>
      </c>
      <c r="G47" s="10" t="n">
        <v>0</v>
      </c>
      <c r="H47" s="10" t="n">
        <v>0</v>
      </c>
      <c r="I47" s="10" t="n">
        <v>40</v>
      </c>
      <c r="J47" s="73" t="n">
        <v>0</v>
      </c>
      <c r="K47" s="73" t="n">
        <v>669</v>
      </c>
      <c r="L47" s="10" t="n">
        <v>815</v>
      </c>
      <c r="M47" s="10" t="n">
        <v>136</v>
      </c>
      <c r="N47" s="10" t="n">
        <v>0</v>
      </c>
      <c r="O47" s="10" t="n">
        <v>605</v>
      </c>
      <c r="P47" s="10" t="n">
        <v>1040</v>
      </c>
      <c r="Q47" s="10" t="n">
        <v>1010</v>
      </c>
    </row>
    <row r="48" customFormat="false" ht="18" hidden="false" customHeight="true" outlineLevel="0" collapsed="false">
      <c r="A48" s="34" t="s">
        <v>48</v>
      </c>
      <c r="B48" s="10" t="n">
        <v>0</v>
      </c>
      <c r="C48" s="10" t="n">
        <v>0</v>
      </c>
      <c r="D48" s="10" t="n">
        <v>0</v>
      </c>
      <c r="E48" s="10" t="n">
        <v>0</v>
      </c>
      <c r="F48" s="10" t="n">
        <v>0</v>
      </c>
      <c r="G48" s="10" t="n">
        <v>0</v>
      </c>
      <c r="H48" s="10" t="n">
        <v>0</v>
      </c>
      <c r="I48" s="10" t="n">
        <v>320</v>
      </c>
      <c r="J48" s="73" t="n">
        <v>305</v>
      </c>
      <c r="K48" s="73" t="n">
        <v>1085</v>
      </c>
      <c r="L48" s="10" t="n">
        <v>795</v>
      </c>
      <c r="M48" s="10" t="n">
        <v>315</v>
      </c>
      <c r="N48" s="10" t="n">
        <v>490</v>
      </c>
      <c r="O48" s="10" t="n">
        <v>240</v>
      </c>
      <c r="P48" s="10" t="n">
        <v>1250</v>
      </c>
      <c r="Q48" s="10" t="n">
        <v>678</v>
      </c>
    </row>
    <row r="49" customFormat="false" ht="18" hidden="false" customHeight="true" outlineLevel="0" collapsed="false">
      <c r="A49" s="34" t="s">
        <v>49</v>
      </c>
      <c r="B49" s="10" t="n">
        <v>64</v>
      </c>
      <c r="C49" s="46" t="n">
        <v>566</v>
      </c>
      <c r="D49" s="46" t="n">
        <v>570</v>
      </c>
      <c r="E49" s="46" t="n">
        <v>1210</v>
      </c>
      <c r="F49" s="46" t="n">
        <v>249</v>
      </c>
      <c r="G49" s="10" t="n">
        <v>1150</v>
      </c>
      <c r="H49" s="10" t="n">
        <v>5860</v>
      </c>
      <c r="I49" s="10" t="n">
        <v>591</v>
      </c>
      <c r="J49" s="73" t="n">
        <v>1945</v>
      </c>
      <c r="K49" s="73" t="n">
        <v>10225</v>
      </c>
      <c r="L49" s="10" t="n">
        <v>9802</v>
      </c>
      <c r="M49" s="10" t="n">
        <v>3174</v>
      </c>
      <c r="N49" s="10" t="n">
        <v>570</v>
      </c>
      <c r="O49" s="10" t="n">
        <v>1767</v>
      </c>
      <c r="P49" s="10" t="n">
        <v>6411</v>
      </c>
      <c r="Q49" s="10" t="n">
        <v>3665</v>
      </c>
    </row>
    <row r="50" customFormat="false" ht="18" hidden="false" customHeight="true" outlineLevel="0" collapsed="false">
      <c r="A50" s="34" t="s">
        <v>50</v>
      </c>
      <c r="B50" s="10" t="n">
        <v>130</v>
      </c>
      <c r="C50" s="46" t="n">
        <v>76</v>
      </c>
      <c r="D50" s="46" t="n">
        <v>92</v>
      </c>
      <c r="E50" s="46" t="n">
        <v>268</v>
      </c>
      <c r="F50" s="46" t="n">
        <v>548</v>
      </c>
      <c r="G50" s="10" t="n">
        <v>633</v>
      </c>
      <c r="H50" s="10" t="n">
        <v>1436</v>
      </c>
      <c r="I50" s="10" t="n">
        <v>1034</v>
      </c>
      <c r="J50" s="73" t="n">
        <v>2618</v>
      </c>
      <c r="K50" s="73" t="n">
        <v>2214</v>
      </c>
      <c r="L50" s="10" t="n">
        <v>666</v>
      </c>
      <c r="M50" s="10" t="n">
        <v>80</v>
      </c>
      <c r="N50" s="10" t="n">
        <v>95</v>
      </c>
      <c r="O50" s="10" t="n">
        <v>1260</v>
      </c>
      <c r="P50" s="10" t="n">
        <v>1870</v>
      </c>
      <c r="Q50" s="10" t="n">
        <v>876</v>
      </c>
    </row>
    <row r="51" customFormat="false" ht="18" hidden="false" customHeight="true" outlineLevel="0" collapsed="false">
      <c r="A51" s="34" t="s">
        <v>51</v>
      </c>
      <c r="B51" s="10" t="n">
        <v>0</v>
      </c>
      <c r="C51" s="10" t="n">
        <v>0</v>
      </c>
      <c r="D51" s="10" t="n">
        <v>0</v>
      </c>
      <c r="E51" s="46" t="n">
        <v>75</v>
      </c>
      <c r="F51" s="46" t="n">
        <v>275</v>
      </c>
      <c r="G51" s="10" t="n">
        <v>270</v>
      </c>
      <c r="H51" s="10" t="n">
        <v>0</v>
      </c>
      <c r="I51" s="10" t="n">
        <v>1792</v>
      </c>
      <c r="J51" s="73" t="n">
        <v>1235</v>
      </c>
      <c r="K51" s="73" t="n">
        <v>2886</v>
      </c>
      <c r="L51" s="10" t="n">
        <v>924</v>
      </c>
      <c r="M51" s="10" t="n">
        <v>40</v>
      </c>
      <c r="N51" s="10" t="n">
        <v>740</v>
      </c>
      <c r="O51" s="10" t="n">
        <v>0</v>
      </c>
      <c r="P51" s="10" t="n">
        <v>1740</v>
      </c>
      <c r="Q51" s="10" t="n">
        <v>1420</v>
      </c>
    </row>
    <row r="52" customFormat="false" ht="18" hidden="false" customHeight="true" outlineLevel="0" collapsed="false">
      <c r="A52" s="34" t="s">
        <v>52</v>
      </c>
      <c r="B52" s="10" t="n">
        <v>0</v>
      </c>
      <c r="C52" s="46" t="n">
        <v>0</v>
      </c>
      <c r="D52" s="46" t="n">
        <v>35</v>
      </c>
      <c r="E52" s="46" t="n">
        <v>155</v>
      </c>
      <c r="F52" s="46" t="n">
        <v>100</v>
      </c>
      <c r="G52" s="10" t="n">
        <v>513</v>
      </c>
      <c r="H52" s="10" t="n">
        <v>400</v>
      </c>
      <c r="I52" s="10" t="n">
        <v>140</v>
      </c>
      <c r="J52" s="73" t="n">
        <v>1374</v>
      </c>
      <c r="K52" s="73" t="n">
        <v>1933</v>
      </c>
      <c r="L52" s="10" t="n">
        <v>2984</v>
      </c>
      <c r="M52" s="10" t="n">
        <v>1214</v>
      </c>
      <c r="N52" s="10" t="n">
        <v>1045</v>
      </c>
      <c r="O52" s="10" t="n">
        <v>1363</v>
      </c>
      <c r="P52" s="10" t="n">
        <v>1340</v>
      </c>
      <c r="Q52" s="10" t="n">
        <v>835</v>
      </c>
    </row>
    <row r="53" customFormat="false" ht="18" hidden="false" customHeight="true" outlineLevel="0" collapsed="false">
      <c r="A53" s="34" t="s">
        <v>53</v>
      </c>
      <c r="B53" s="10" t="n">
        <v>50</v>
      </c>
      <c r="C53" s="46" t="n">
        <v>10</v>
      </c>
      <c r="D53" s="46" t="n">
        <v>0</v>
      </c>
      <c r="E53" s="46" t="n">
        <v>0</v>
      </c>
      <c r="F53" s="46" t="n">
        <v>0</v>
      </c>
      <c r="G53" s="10" t="n">
        <v>35</v>
      </c>
      <c r="H53" s="10" t="n">
        <v>211</v>
      </c>
      <c r="I53" s="10" t="n">
        <v>590</v>
      </c>
      <c r="J53" s="73" t="n">
        <v>580</v>
      </c>
      <c r="K53" s="73" t="n">
        <v>1551</v>
      </c>
      <c r="L53" s="10" t="n">
        <v>1836</v>
      </c>
      <c r="M53" s="10" t="n">
        <v>177</v>
      </c>
      <c r="N53" s="10" t="n">
        <v>20</v>
      </c>
      <c r="O53" s="10" t="n">
        <v>1640</v>
      </c>
      <c r="P53" s="10" t="n">
        <v>1605</v>
      </c>
      <c r="Q53" s="10" t="n">
        <v>750</v>
      </c>
    </row>
    <row r="54" customFormat="false" ht="18" hidden="false" customHeight="true" outlineLevel="0" collapsed="false">
      <c r="A54" s="34" t="s">
        <v>54</v>
      </c>
      <c r="B54" s="10" t="n">
        <v>180</v>
      </c>
      <c r="C54" s="46" t="n">
        <v>0</v>
      </c>
      <c r="D54" s="46" t="n">
        <v>180</v>
      </c>
      <c r="E54" s="46" t="n">
        <v>95</v>
      </c>
      <c r="F54" s="46" t="n">
        <v>500</v>
      </c>
      <c r="G54" s="10" t="n">
        <v>231</v>
      </c>
      <c r="H54" s="10" t="n">
        <v>504</v>
      </c>
      <c r="I54" s="10" t="n">
        <v>705</v>
      </c>
      <c r="J54" s="73" t="n">
        <v>1605</v>
      </c>
      <c r="K54" s="73" t="n">
        <v>2275</v>
      </c>
      <c r="L54" s="10" t="n">
        <v>1171</v>
      </c>
      <c r="M54" s="10" t="n">
        <v>1094</v>
      </c>
      <c r="N54" s="10" t="n">
        <v>240</v>
      </c>
      <c r="O54" s="10" t="n">
        <v>185</v>
      </c>
      <c r="P54" s="10" t="n">
        <v>1440</v>
      </c>
      <c r="Q54" s="10" t="n">
        <v>1410</v>
      </c>
    </row>
    <row r="55" customFormat="false" ht="18" hidden="false" customHeight="true" outlineLevel="0" collapsed="false">
      <c r="A55" s="34" t="s">
        <v>55</v>
      </c>
      <c r="B55" s="10" t="n">
        <v>0</v>
      </c>
      <c r="C55" s="46" t="n">
        <v>0</v>
      </c>
      <c r="D55" s="46" t="n">
        <v>0</v>
      </c>
      <c r="E55" s="46" t="n">
        <v>190</v>
      </c>
      <c r="F55" s="46" t="n">
        <v>0</v>
      </c>
      <c r="G55" s="10" t="n">
        <v>0</v>
      </c>
      <c r="H55" s="10" t="n">
        <v>258</v>
      </c>
      <c r="I55" s="10" t="n">
        <v>660</v>
      </c>
      <c r="J55" s="73" t="n">
        <v>323</v>
      </c>
      <c r="K55" s="73" t="n">
        <v>950</v>
      </c>
      <c r="L55" s="10" t="n">
        <v>865</v>
      </c>
      <c r="M55" s="10" t="n">
        <v>345</v>
      </c>
      <c r="N55" s="10" t="n">
        <v>45</v>
      </c>
      <c r="O55" s="10" t="n">
        <v>600</v>
      </c>
      <c r="P55" s="10" t="n">
        <v>1638</v>
      </c>
      <c r="Q55" s="10" t="n">
        <v>990</v>
      </c>
    </row>
    <row r="56" customFormat="false" ht="18" hidden="false" customHeight="true" outlineLevel="0" collapsed="false">
      <c r="A56" s="34" t="s">
        <v>56</v>
      </c>
      <c r="B56" s="10" t="n">
        <v>0</v>
      </c>
      <c r="C56" s="46" t="n">
        <v>0</v>
      </c>
      <c r="D56" s="46" t="n">
        <v>290</v>
      </c>
      <c r="E56" s="46" t="n">
        <v>0</v>
      </c>
      <c r="F56" s="46" t="n">
        <v>535</v>
      </c>
      <c r="G56" s="10" t="n">
        <v>1215</v>
      </c>
      <c r="H56" s="10" t="n">
        <v>320</v>
      </c>
      <c r="I56" s="10" t="n">
        <v>365</v>
      </c>
      <c r="J56" s="73" t="n">
        <v>580</v>
      </c>
      <c r="K56" s="73" t="n">
        <v>1605</v>
      </c>
      <c r="L56" s="10" t="n">
        <v>1696</v>
      </c>
      <c r="M56" s="10" t="n">
        <v>60</v>
      </c>
      <c r="N56" s="10" t="n">
        <v>435</v>
      </c>
      <c r="O56" s="10" t="n">
        <v>102</v>
      </c>
      <c r="P56" s="10" t="n">
        <v>955</v>
      </c>
      <c r="Q56" s="10" t="n">
        <v>240</v>
      </c>
    </row>
    <row r="57" customFormat="false" ht="18" hidden="false" customHeight="true" outlineLevel="0" collapsed="false">
      <c r="A57" s="34" t="s">
        <v>57</v>
      </c>
      <c r="B57" s="10" t="n">
        <v>0</v>
      </c>
      <c r="C57" s="46" t="n">
        <v>320</v>
      </c>
      <c r="D57" s="46" t="n">
        <v>0</v>
      </c>
      <c r="E57" s="46" t="n">
        <v>0</v>
      </c>
      <c r="F57" s="46" t="n">
        <v>60</v>
      </c>
      <c r="G57" s="10" t="n">
        <v>0</v>
      </c>
      <c r="H57" s="10" t="n">
        <v>100</v>
      </c>
      <c r="I57" s="10" t="n">
        <v>1200</v>
      </c>
      <c r="J57" s="73" t="n">
        <v>1822</v>
      </c>
      <c r="K57" s="73" t="n">
        <v>570</v>
      </c>
      <c r="L57" s="10" t="n">
        <v>730</v>
      </c>
      <c r="M57" s="10" t="n">
        <v>1550</v>
      </c>
      <c r="N57" s="10" t="n">
        <v>755</v>
      </c>
      <c r="O57" s="10" t="n">
        <v>2220</v>
      </c>
      <c r="P57" s="10" t="n">
        <v>1100</v>
      </c>
      <c r="Q57" s="10" t="n">
        <v>2699</v>
      </c>
    </row>
    <row r="58" customFormat="false" ht="18" hidden="false" customHeight="true" outlineLevel="0" collapsed="false">
      <c r="A58" s="34" t="s">
        <v>58</v>
      </c>
      <c r="B58" s="10" t="n">
        <v>0</v>
      </c>
      <c r="C58" s="46" t="n">
        <v>0</v>
      </c>
      <c r="D58" s="46" t="n">
        <v>0</v>
      </c>
      <c r="E58" s="46" t="n">
        <v>75</v>
      </c>
      <c r="F58" s="46" t="n">
        <v>580</v>
      </c>
      <c r="G58" s="10" t="n">
        <v>20</v>
      </c>
      <c r="H58" s="10" t="n">
        <v>262</v>
      </c>
      <c r="I58" s="10" t="n">
        <v>691</v>
      </c>
      <c r="J58" s="73" t="n">
        <v>1460</v>
      </c>
      <c r="K58" s="73" t="n">
        <v>2802</v>
      </c>
      <c r="L58" s="10" t="n">
        <v>1408</v>
      </c>
      <c r="M58" s="10" t="n">
        <v>1533</v>
      </c>
      <c r="N58" s="10" t="n">
        <v>460</v>
      </c>
      <c r="O58" s="10" t="n">
        <v>690</v>
      </c>
      <c r="P58" s="10" t="n">
        <v>1875</v>
      </c>
      <c r="Q58" s="10" t="n">
        <v>1920</v>
      </c>
    </row>
    <row r="59" customFormat="false" ht="18" hidden="false" customHeight="true" outlineLevel="0" collapsed="false">
      <c r="A59" s="34" t="s">
        <v>59</v>
      </c>
      <c r="B59" s="10" t="n">
        <v>0</v>
      </c>
      <c r="C59" s="10" t="n">
        <v>0</v>
      </c>
      <c r="D59" s="10" t="n">
        <v>0</v>
      </c>
      <c r="E59" s="10" t="n">
        <v>0</v>
      </c>
      <c r="F59" s="46" t="n">
        <v>25</v>
      </c>
      <c r="G59" s="10" t="n">
        <v>0</v>
      </c>
      <c r="H59" s="10" t="n">
        <v>243</v>
      </c>
      <c r="I59" s="10" t="n">
        <v>0</v>
      </c>
      <c r="J59" s="73" t="n">
        <v>420</v>
      </c>
      <c r="K59" s="73" t="n">
        <v>180</v>
      </c>
      <c r="L59" s="10" t="n">
        <v>670</v>
      </c>
      <c r="M59" s="10" t="n">
        <v>135</v>
      </c>
      <c r="N59" s="10" t="n">
        <v>480</v>
      </c>
      <c r="O59" s="10" t="n">
        <v>575</v>
      </c>
      <c r="P59" s="10" t="n">
        <v>520</v>
      </c>
      <c r="Q59" s="10" t="n">
        <v>500</v>
      </c>
    </row>
    <row r="60" customFormat="false" ht="18" hidden="false" customHeight="true" outlineLevel="0" collapsed="false">
      <c r="A60" s="34" t="s">
        <v>60</v>
      </c>
      <c r="B60" s="10" t="n">
        <v>0</v>
      </c>
      <c r="C60" s="10" t="n">
        <v>0</v>
      </c>
      <c r="D60" s="10" t="n">
        <v>0</v>
      </c>
      <c r="E60" s="10" t="n">
        <v>0</v>
      </c>
      <c r="F60" s="46" t="n">
        <v>175</v>
      </c>
      <c r="G60" s="10" t="n">
        <v>90</v>
      </c>
      <c r="H60" s="10" t="n">
        <v>90</v>
      </c>
      <c r="I60" s="10" t="n">
        <v>0</v>
      </c>
      <c r="J60" s="73" t="n">
        <v>100</v>
      </c>
      <c r="K60" s="73" t="n">
        <v>237</v>
      </c>
      <c r="L60" s="10" t="n">
        <v>335</v>
      </c>
      <c r="M60" s="10" t="n">
        <v>1860</v>
      </c>
      <c r="N60" s="10" t="n">
        <v>240</v>
      </c>
      <c r="O60" s="10" t="n">
        <v>35</v>
      </c>
      <c r="P60" s="10" t="n">
        <v>540</v>
      </c>
      <c r="Q60" s="10" t="n">
        <v>705</v>
      </c>
    </row>
    <row r="61" customFormat="false" ht="18" hidden="false" customHeight="true" outlineLevel="0" collapsed="false">
      <c r="A61" s="34" t="s">
        <v>61</v>
      </c>
      <c r="B61" s="10" t="n">
        <v>50</v>
      </c>
      <c r="C61" s="46" t="n">
        <v>365</v>
      </c>
      <c r="D61" s="46" t="n">
        <v>350</v>
      </c>
      <c r="E61" s="46" t="n">
        <v>130</v>
      </c>
      <c r="F61" s="46" t="n">
        <v>610</v>
      </c>
      <c r="G61" s="10" t="n">
        <v>795</v>
      </c>
      <c r="H61" s="10" t="n">
        <v>1925</v>
      </c>
      <c r="I61" s="10" t="n">
        <v>2295</v>
      </c>
      <c r="J61" s="73" t="n">
        <v>4039</v>
      </c>
      <c r="K61" s="73" t="n">
        <v>9062</v>
      </c>
      <c r="L61" s="10" t="n">
        <v>12599</v>
      </c>
      <c r="M61" s="10" t="n">
        <v>1299</v>
      </c>
      <c r="N61" s="10" t="n">
        <v>1625</v>
      </c>
      <c r="O61" s="10" t="n">
        <v>1014</v>
      </c>
      <c r="P61" s="10" t="n">
        <v>925</v>
      </c>
      <c r="Q61" s="10" t="n">
        <v>2480</v>
      </c>
    </row>
    <row r="62" customFormat="false" ht="18" hidden="false" customHeight="true" outlineLevel="0" collapsed="false">
      <c r="A62" s="34" t="s">
        <v>62</v>
      </c>
      <c r="B62" s="10" t="n">
        <v>50</v>
      </c>
      <c r="C62" s="46" t="n">
        <v>555</v>
      </c>
      <c r="D62" s="46" t="n">
        <v>955</v>
      </c>
      <c r="E62" s="46" t="n">
        <v>970</v>
      </c>
      <c r="F62" s="46" t="n">
        <v>1046</v>
      </c>
      <c r="G62" s="10" t="n">
        <v>2905</v>
      </c>
      <c r="H62" s="10" t="n">
        <v>3124</v>
      </c>
      <c r="I62" s="10" t="n">
        <v>3286</v>
      </c>
      <c r="J62" s="73" t="n">
        <v>5975</v>
      </c>
      <c r="K62" s="73" t="n">
        <v>4351</v>
      </c>
      <c r="L62" s="10" t="n">
        <v>4683</v>
      </c>
      <c r="M62" s="10" t="n">
        <v>3912</v>
      </c>
      <c r="N62" s="10" t="n">
        <v>1935</v>
      </c>
      <c r="O62" s="10" t="n">
        <v>2845</v>
      </c>
      <c r="P62" s="10" t="n">
        <v>4009</v>
      </c>
      <c r="Q62" s="10" t="n">
        <v>5867</v>
      </c>
    </row>
    <row r="63" customFormat="false" ht="18" hidden="false" customHeight="true" outlineLevel="0" collapsed="false">
      <c r="A63" s="39" t="s">
        <v>63</v>
      </c>
      <c r="B63" s="10" t="n">
        <v>220</v>
      </c>
      <c r="C63" s="46" t="n">
        <v>0</v>
      </c>
      <c r="D63" s="46" t="n">
        <v>170</v>
      </c>
      <c r="E63" s="46" t="n">
        <v>250</v>
      </c>
      <c r="F63" s="46" t="n">
        <v>1072</v>
      </c>
      <c r="G63" s="4" t="n">
        <v>640</v>
      </c>
      <c r="H63" s="10" t="n">
        <v>510</v>
      </c>
      <c r="I63" s="10" t="n">
        <v>1112</v>
      </c>
      <c r="J63" s="73" t="n">
        <v>2237</v>
      </c>
      <c r="K63" s="73" t="n">
        <v>1837</v>
      </c>
      <c r="L63" s="10" t="n">
        <v>2939</v>
      </c>
      <c r="M63" s="10" t="n">
        <v>1347</v>
      </c>
      <c r="N63" s="10" t="n">
        <v>240</v>
      </c>
      <c r="O63" s="10" t="n">
        <v>430</v>
      </c>
      <c r="P63" s="10" t="n">
        <v>2190</v>
      </c>
      <c r="Q63" s="4" t="n">
        <v>2606</v>
      </c>
    </row>
    <row r="64" customFormat="false" ht="18" hidden="false" customHeight="true" outlineLevel="0" collapsed="false">
      <c r="A64" s="34" t="s">
        <v>64</v>
      </c>
      <c r="B64" s="10" t="n">
        <v>0</v>
      </c>
      <c r="C64" s="46" t="n">
        <v>0</v>
      </c>
      <c r="D64" s="46" t="n">
        <v>140</v>
      </c>
      <c r="E64" s="46" t="n">
        <v>0</v>
      </c>
      <c r="F64" s="46" t="n">
        <v>0</v>
      </c>
      <c r="G64" s="10" t="n">
        <v>0</v>
      </c>
      <c r="H64" s="10" t="n">
        <v>235</v>
      </c>
      <c r="I64" s="10" t="n">
        <v>65</v>
      </c>
      <c r="J64" s="73" t="n">
        <v>310</v>
      </c>
      <c r="K64" s="73" t="n">
        <v>200</v>
      </c>
      <c r="L64" s="10" t="n">
        <v>730</v>
      </c>
      <c r="M64" s="10" t="n">
        <v>100</v>
      </c>
      <c r="N64" s="10" t="n">
        <v>0</v>
      </c>
      <c r="O64" s="10" t="n">
        <v>0</v>
      </c>
      <c r="P64" s="10" t="n">
        <v>380</v>
      </c>
      <c r="Q64" s="10" t="n">
        <v>225</v>
      </c>
    </row>
    <row r="65" customFormat="false" ht="18" hidden="false" customHeight="true" outlineLevel="0" collapsed="false">
      <c r="A65" s="34" t="s">
        <v>65</v>
      </c>
      <c r="B65" s="10" t="n">
        <v>0</v>
      </c>
      <c r="C65" s="46" t="n">
        <v>0</v>
      </c>
      <c r="D65" s="46" t="n">
        <v>0</v>
      </c>
      <c r="E65" s="46" t="n">
        <v>250</v>
      </c>
      <c r="F65" s="46" t="n">
        <v>240</v>
      </c>
      <c r="G65" s="10" t="n">
        <v>46</v>
      </c>
      <c r="H65" s="10" t="n">
        <v>905</v>
      </c>
      <c r="I65" s="10" t="n">
        <v>186</v>
      </c>
      <c r="J65" s="73" t="n">
        <v>120</v>
      </c>
      <c r="K65" s="73" t="n">
        <v>720</v>
      </c>
      <c r="L65" s="10" t="n">
        <v>450</v>
      </c>
      <c r="M65" s="10" t="n">
        <v>0</v>
      </c>
      <c r="N65" s="10" t="n">
        <v>0</v>
      </c>
      <c r="O65" s="10" t="n">
        <v>0</v>
      </c>
      <c r="P65" s="10" t="n">
        <v>3010</v>
      </c>
      <c r="Q65" s="10" t="n">
        <v>1270</v>
      </c>
    </row>
    <row r="66" customFormat="false" ht="18" hidden="false" customHeight="true" outlineLevel="0" collapsed="false">
      <c r="A66" s="34" t="s">
        <v>66</v>
      </c>
      <c r="B66" s="10" t="n">
        <v>0</v>
      </c>
      <c r="C66" s="46" t="n">
        <v>0</v>
      </c>
      <c r="D66" s="46" t="n">
        <v>0</v>
      </c>
      <c r="E66" s="46" t="n">
        <v>0</v>
      </c>
      <c r="F66" s="46" t="n">
        <v>0</v>
      </c>
      <c r="G66" s="46" t="n">
        <v>0</v>
      </c>
      <c r="H66" s="46" t="n">
        <v>0</v>
      </c>
      <c r="I66" s="10" t="n">
        <v>50</v>
      </c>
      <c r="J66" s="73" t="n">
        <v>300</v>
      </c>
      <c r="K66" s="73" t="n">
        <v>335</v>
      </c>
      <c r="L66" s="10" t="n">
        <v>420</v>
      </c>
      <c r="M66" s="10" t="n">
        <v>280</v>
      </c>
      <c r="N66" s="10" t="n">
        <v>320</v>
      </c>
      <c r="O66" s="10" t="n">
        <v>0</v>
      </c>
      <c r="P66" s="10" t="n">
        <v>0</v>
      </c>
      <c r="Q66" s="10" t="n">
        <v>1554</v>
      </c>
    </row>
    <row r="67" customFormat="false" ht="18" hidden="false" customHeight="true" outlineLevel="0" collapsed="false">
      <c r="A67" s="34" t="s">
        <v>67</v>
      </c>
      <c r="B67" s="10" t="n">
        <v>0</v>
      </c>
      <c r="C67" s="46" t="n">
        <v>0</v>
      </c>
      <c r="D67" s="46" t="n">
        <v>90</v>
      </c>
      <c r="E67" s="46" t="n">
        <v>260</v>
      </c>
      <c r="F67" s="46" t="n">
        <v>0</v>
      </c>
      <c r="G67" s="10" t="n">
        <v>260</v>
      </c>
      <c r="H67" s="10" t="n">
        <v>300</v>
      </c>
      <c r="I67" s="10" t="n">
        <v>0</v>
      </c>
      <c r="J67" s="73" t="n">
        <v>220</v>
      </c>
      <c r="K67" s="73" t="n">
        <v>680</v>
      </c>
      <c r="L67" s="10" t="n">
        <v>260</v>
      </c>
      <c r="M67" s="10" t="n">
        <v>260</v>
      </c>
      <c r="N67" s="10" t="n">
        <v>0</v>
      </c>
      <c r="O67" s="10" t="n">
        <v>0</v>
      </c>
      <c r="P67" s="10" t="n">
        <v>765</v>
      </c>
      <c r="Q67" s="10" t="n">
        <v>540</v>
      </c>
    </row>
    <row r="68" customFormat="false" ht="18" hidden="false" customHeight="true" outlineLevel="0" collapsed="false">
      <c r="A68" s="34" t="s">
        <v>68</v>
      </c>
      <c r="B68" s="10" t="n">
        <v>0</v>
      </c>
      <c r="C68" s="4" t="n">
        <v>0</v>
      </c>
      <c r="D68" s="46" t="n">
        <v>0</v>
      </c>
      <c r="E68" s="46" t="n">
        <v>520</v>
      </c>
      <c r="F68" s="46" t="n">
        <v>230</v>
      </c>
      <c r="G68" s="10" t="n">
        <v>375</v>
      </c>
      <c r="H68" s="10" t="n">
        <v>340</v>
      </c>
      <c r="I68" s="10" t="n">
        <v>425</v>
      </c>
      <c r="J68" s="73" t="n">
        <v>1085</v>
      </c>
      <c r="K68" s="73" t="n">
        <v>1046</v>
      </c>
      <c r="L68" s="10" t="n">
        <v>2082</v>
      </c>
      <c r="M68" s="10" t="n">
        <v>1771</v>
      </c>
      <c r="N68" s="10" t="n">
        <v>25</v>
      </c>
      <c r="O68" s="10" t="n">
        <v>0</v>
      </c>
      <c r="P68" s="10" t="n">
        <v>1595</v>
      </c>
      <c r="Q68" s="10" t="n">
        <v>1435</v>
      </c>
    </row>
    <row r="69" customFormat="false" ht="18" hidden="false" customHeight="true" outlineLevel="0" collapsed="false">
      <c r="A69" s="34" t="s">
        <v>69</v>
      </c>
      <c r="B69" s="4" t="n">
        <v>0</v>
      </c>
      <c r="C69" s="46" t="n">
        <v>270</v>
      </c>
      <c r="D69" s="46" t="n">
        <v>640</v>
      </c>
      <c r="E69" s="46" t="n">
        <v>315</v>
      </c>
      <c r="F69" s="46" t="n">
        <v>375</v>
      </c>
      <c r="G69" s="10" t="n">
        <v>40</v>
      </c>
      <c r="H69" s="10" t="n">
        <v>0</v>
      </c>
      <c r="I69" s="10" t="n">
        <v>118</v>
      </c>
      <c r="J69" s="73" t="n">
        <v>461</v>
      </c>
      <c r="K69" s="73" t="n">
        <v>490</v>
      </c>
      <c r="L69" s="10" t="n">
        <v>1046</v>
      </c>
      <c r="M69" s="10" t="n">
        <v>395</v>
      </c>
      <c r="N69" s="10" t="n">
        <v>355</v>
      </c>
      <c r="O69" s="10" t="n">
        <v>406</v>
      </c>
      <c r="P69" s="10" t="n">
        <v>939</v>
      </c>
      <c r="Q69" s="4" t="n">
        <v>516</v>
      </c>
    </row>
    <row r="70" customFormat="false" ht="18" hidden="false" customHeight="true" outlineLevel="0" collapsed="false">
      <c r="A70" s="34" t="s">
        <v>70</v>
      </c>
      <c r="B70" s="10" t="n">
        <v>0</v>
      </c>
      <c r="C70" s="46" t="n">
        <v>30</v>
      </c>
      <c r="D70" s="46" t="n">
        <v>50</v>
      </c>
      <c r="E70" s="46" t="n">
        <v>165</v>
      </c>
      <c r="F70" s="46" t="n">
        <v>380</v>
      </c>
      <c r="G70" s="10" t="n">
        <v>75</v>
      </c>
      <c r="H70" s="10" t="n">
        <v>540</v>
      </c>
      <c r="I70" s="10" t="n">
        <v>952</v>
      </c>
      <c r="J70" s="73" t="n">
        <v>2603</v>
      </c>
      <c r="K70" s="73" t="n">
        <v>1410</v>
      </c>
      <c r="L70" s="10" t="n">
        <v>4530</v>
      </c>
      <c r="M70" s="10" t="n">
        <v>1480</v>
      </c>
      <c r="N70" s="10" t="n">
        <v>475</v>
      </c>
      <c r="O70" s="10" t="n">
        <v>615</v>
      </c>
      <c r="P70" s="10" t="n">
        <v>2075</v>
      </c>
      <c r="Q70" s="10" t="n">
        <v>2850</v>
      </c>
    </row>
    <row r="71" customFormat="false" ht="18" hidden="false" customHeight="true" outlineLevel="0" collapsed="false">
      <c r="A71" s="34" t="s">
        <v>71</v>
      </c>
      <c r="B71" s="10" t="n">
        <v>0</v>
      </c>
      <c r="C71" s="46" t="n">
        <v>0</v>
      </c>
      <c r="D71" s="46" t="n">
        <v>100</v>
      </c>
      <c r="E71" s="46" t="n">
        <v>110</v>
      </c>
      <c r="F71" s="46" t="n">
        <v>40</v>
      </c>
      <c r="G71" s="10" t="n">
        <v>0</v>
      </c>
      <c r="H71" s="10" t="n">
        <v>370</v>
      </c>
      <c r="I71" s="10" t="n">
        <v>615</v>
      </c>
      <c r="J71" s="73" t="n">
        <v>1169</v>
      </c>
      <c r="K71" s="73" t="n">
        <v>2684</v>
      </c>
      <c r="L71" s="10" t="n">
        <v>3310</v>
      </c>
      <c r="M71" s="10" t="n">
        <v>1688</v>
      </c>
      <c r="N71" s="10" t="n">
        <v>0</v>
      </c>
      <c r="O71" s="10" t="n">
        <v>1230</v>
      </c>
      <c r="P71" s="10" t="n">
        <v>1109</v>
      </c>
      <c r="Q71" s="10" t="n">
        <v>360</v>
      </c>
    </row>
    <row r="72" customFormat="false" ht="18" hidden="false" customHeight="true" outlineLevel="0" collapsed="false">
      <c r="A72" s="34" t="s">
        <v>72</v>
      </c>
      <c r="B72" s="10" t="n">
        <v>35</v>
      </c>
      <c r="C72" s="46" t="n">
        <v>0</v>
      </c>
      <c r="D72" s="46" t="n">
        <v>585</v>
      </c>
      <c r="E72" s="46" t="n">
        <v>974</v>
      </c>
      <c r="F72" s="46" t="n">
        <v>790</v>
      </c>
      <c r="G72" s="10" t="n">
        <v>692</v>
      </c>
      <c r="H72" s="10" t="n">
        <v>1501</v>
      </c>
      <c r="I72" s="10" t="n">
        <v>1755</v>
      </c>
      <c r="J72" s="73" t="n">
        <v>1620</v>
      </c>
      <c r="K72" s="73" t="n">
        <v>2532</v>
      </c>
      <c r="L72" s="10" t="n">
        <v>1034</v>
      </c>
      <c r="M72" s="10" t="n">
        <v>155</v>
      </c>
      <c r="N72" s="10" t="n">
        <v>923</v>
      </c>
      <c r="O72" s="10" t="n">
        <v>140</v>
      </c>
      <c r="P72" s="10" t="n">
        <v>1064</v>
      </c>
      <c r="Q72" s="10" t="n">
        <v>1903</v>
      </c>
    </row>
    <row r="73" customFormat="false" ht="18" hidden="false" customHeight="true" outlineLevel="0" collapsed="false">
      <c r="A73" s="34" t="s">
        <v>73</v>
      </c>
      <c r="B73" s="10" t="n">
        <v>0</v>
      </c>
      <c r="C73" s="46" t="n">
        <v>100</v>
      </c>
      <c r="D73" s="46" t="n">
        <v>280</v>
      </c>
      <c r="E73" s="46" t="n">
        <v>2073</v>
      </c>
      <c r="F73" s="46" t="n">
        <v>350</v>
      </c>
      <c r="G73" s="10" t="n">
        <v>140</v>
      </c>
      <c r="H73" s="10" t="n">
        <v>1507</v>
      </c>
      <c r="I73" s="10" t="n">
        <v>2891</v>
      </c>
      <c r="J73" s="73" t="n">
        <v>4152</v>
      </c>
      <c r="K73" s="73" t="n">
        <v>4669</v>
      </c>
      <c r="L73" s="10" t="n">
        <v>5740</v>
      </c>
      <c r="M73" s="10" t="n">
        <v>460</v>
      </c>
      <c r="N73" s="10" t="n">
        <v>220</v>
      </c>
      <c r="O73" s="10" t="n">
        <v>330</v>
      </c>
      <c r="P73" s="10" t="n">
        <v>2790</v>
      </c>
      <c r="Q73" s="10" t="n">
        <v>3390</v>
      </c>
    </row>
    <row r="74" customFormat="false" ht="18" hidden="false" customHeight="true" outlineLevel="0" collapsed="false">
      <c r="A74" s="34" t="s">
        <v>74</v>
      </c>
      <c r="B74" s="10" t="n">
        <v>0</v>
      </c>
      <c r="C74" s="46" t="n">
        <v>0</v>
      </c>
      <c r="D74" s="46" t="n">
        <v>210</v>
      </c>
      <c r="E74" s="46" t="n">
        <v>0</v>
      </c>
      <c r="F74" s="46" t="n">
        <v>0</v>
      </c>
      <c r="G74" s="10" t="n">
        <v>255</v>
      </c>
      <c r="H74" s="10" t="n">
        <v>110</v>
      </c>
      <c r="I74" s="10" t="n">
        <v>140</v>
      </c>
      <c r="J74" s="73" t="n">
        <v>623</v>
      </c>
      <c r="K74" s="73" t="n">
        <v>675</v>
      </c>
      <c r="L74" s="10" t="n">
        <v>2082</v>
      </c>
      <c r="M74" s="10" t="n">
        <v>670</v>
      </c>
      <c r="N74" s="10" t="n">
        <v>110</v>
      </c>
      <c r="O74" s="10" t="n">
        <v>80</v>
      </c>
      <c r="P74" s="10" t="n">
        <v>568</v>
      </c>
      <c r="Q74" s="10" t="n">
        <v>290</v>
      </c>
    </row>
    <row r="75" customFormat="false" ht="18" hidden="false" customHeight="true" outlineLevel="0" collapsed="false">
      <c r="A75" s="34" t="s">
        <v>75</v>
      </c>
      <c r="B75" s="10" t="n">
        <v>0</v>
      </c>
      <c r="C75" s="10" t="n">
        <v>0</v>
      </c>
      <c r="D75" s="10" t="n">
        <v>0</v>
      </c>
      <c r="E75" s="10" t="n">
        <v>0</v>
      </c>
      <c r="F75" s="46" t="n">
        <v>110</v>
      </c>
      <c r="G75" s="10" t="n">
        <v>220</v>
      </c>
      <c r="H75" s="10" t="n">
        <v>287</v>
      </c>
      <c r="I75" s="10" t="n">
        <v>340</v>
      </c>
      <c r="J75" s="73" t="n">
        <v>550</v>
      </c>
      <c r="K75" s="73" t="n">
        <v>1555</v>
      </c>
      <c r="L75" s="10" t="n">
        <v>2450</v>
      </c>
      <c r="M75" s="10" t="n">
        <v>72</v>
      </c>
      <c r="N75" s="10" t="n">
        <v>180</v>
      </c>
      <c r="O75" s="10" t="n">
        <v>290</v>
      </c>
      <c r="P75" s="10" t="n">
        <v>490</v>
      </c>
      <c r="Q75" s="10" t="n">
        <v>790</v>
      </c>
    </row>
    <row r="76" customFormat="false" ht="18" hidden="false" customHeight="true" outlineLevel="0" collapsed="false">
      <c r="A76" s="34" t="s">
        <v>76</v>
      </c>
      <c r="B76" s="4" t="n">
        <v>372</v>
      </c>
      <c r="C76" s="46" t="n">
        <v>153</v>
      </c>
      <c r="D76" s="46" t="n">
        <v>65</v>
      </c>
      <c r="E76" s="46" t="n">
        <v>50</v>
      </c>
      <c r="F76" s="46" t="n">
        <v>590</v>
      </c>
      <c r="G76" s="10" t="n">
        <v>440</v>
      </c>
      <c r="H76" s="10" t="n">
        <v>845</v>
      </c>
      <c r="I76" s="10" t="n">
        <v>688</v>
      </c>
      <c r="J76" s="73" t="n">
        <v>513</v>
      </c>
      <c r="K76" s="73" t="n">
        <v>1225</v>
      </c>
      <c r="L76" s="10" t="n">
        <v>2378</v>
      </c>
      <c r="M76" s="10" t="n">
        <v>555</v>
      </c>
      <c r="N76" s="10" t="n">
        <v>2163</v>
      </c>
      <c r="O76" s="10" t="n">
        <v>1663</v>
      </c>
      <c r="P76" s="10" t="n">
        <v>2651</v>
      </c>
      <c r="Q76" s="4" t="n">
        <v>1190</v>
      </c>
    </row>
    <row r="77" customFormat="false" ht="18" hidden="false" customHeight="true" outlineLevel="0" collapsed="false">
      <c r="A77" s="34" t="s">
        <v>77</v>
      </c>
      <c r="B77" s="10" t="n">
        <v>0</v>
      </c>
      <c r="C77" s="46" t="n">
        <v>60</v>
      </c>
      <c r="D77" s="46" t="n">
        <v>0</v>
      </c>
      <c r="E77" s="46" t="n">
        <v>200</v>
      </c>
      <c r="F77" s="46" t="n">
        <v>0</v>
      </c>
      <c r="G77" s="10" t="n">
        <v>230</v>
      </c>
      <c r="H77" s="10" t="n">
        <v>0</v>
      </c>
      <c r="I77" s="10" t="n">
        <v>290</v>
      </c>
      <c r="J77" s="73" t="n">
        <v>260</v>
      </c>
      <c r="K77" s="73" t="n">
        <v>220</v>
      </c>
      <c r="L77" s="10" t="n">
        <v>220</v>
      </c>
      <c r="M77" s="10" t="n">
        <v>0</v>
      </c>
      <c r="N77" s="10" t="n">
        <v>0</v>
      </c>
      <c r="O77" s="10" t="n">
        <v>260</v>
      </c>
      <c r="P77" s="10" t="n">
        <v>170</v>
      </c>
      <c r="Q77" s="10" t="n">
        <v>150</v>
      </c>
    </row>
    <row r="78" customFormat="false" ht="18" hidden="false" customHeight="true" outlineLevel="0" collapsed="false">
      <c r="A78" s="34" t="s">
        <v>78</v>
      </c>
      <c r="B78" s="10" t="n">
        <v>0</v>
      </c>
      <c r="C78" s="46" t="n">
        <v>0</v>
      </c>
      <c r="D78" s="46" t="n">
        <v>205</v>
      </c>
      <c r="E78" s="46" t="n">
        <v>0</v>
      </c>
      <c r="F78" s="46" t="n">
        <v>55</v>
      </c>
      <c r="G78" s="10" t="n">
        <v>0</v>
      </c>
      <c r="H78" s="10" t="n">
        <v>480</v>
      </c>
      <c r="I78" s="10" t="n">
        <v>360</v>
      </c>
      <c r="J78" s="73" t="n">
        <v>220</v>
      </c>
      <c r="K78" s="73" t="n">
        <v>1540</v>
      </c>
      <c r="L78" s="10" t="n">
        <v>1866</v>
      </c>
      <c r="M78" s="10" t="n">
        <v>360</v>
      </c>
      <c r="N78" s="10" t="n">
        <v>240</v>
      </c>
      <c r="O78" s="10" t="n">
        <v>0</v>
      </c>
      <c r="P78" s="10" t="n">
        <v>260</v>
      </c>
      <c r="Q78" s="10" t="n">
        <v>725</v>
      </c>
    </row>
    <row r="79" customFormat="false" ht="18" hidden="false" customHeight="true" outlineLevel="0" collapsed="false">
      <c r="A79" s="34" t="s">
        <v>79</v>
      </c>
      <c r="B79" s="10" t="n">
        <v>0</v>
      </c>
      <c r="C79" s="46" t="n">
        <v>10</v>
      </c>
      <c r="D79" s="46" t="n">
        <v>20</v>
      </c>
      <c r="E79" s="46" t="n">
        <v>0</v>
      </c>
      <c r="F79" s="46" t="n">
        <v>0</v>
      </c>
      <c r="G79" s="10" t="n">
        <v>20</v>
      </c>
      <c r="H79" s="10" t="n">
        <v>105</v>
      </c>
      <c r="I79" s="10" t="n">
        <v>345</v>
      </c>
      <c r="J79" s="73" t="n">
        <v>840</v>
      </c>
      <c r="K79" s="73" t="n">
        <v>470</v>
      </c>
      <c r="L79" s="10" t="n">
        <v>830</v>
      </c>
      <c r="M79" s="10" t="n">
        <v>0</v>
      </c>
      <c r="N79" s="10" t="n">
        <v>650</v>
      </c>
      <c r="O79" s="10" t="n">
        <v>20</v>
      </c>
      <c r="P79" s="10" t="n">
        <v>0</v>
      </c>
      <c r="Q79" s="10" t="n">
        <v>95</v>
      </c>
    </row>
    <row r="80" customFormat="false" ht="18" hidden="false" customHeight="true" outlineLevel="0" collapsed="false">
      <c r="A80" s="34" t="s">
        <v>80</v>
      </c>
      <c r="B80" s="10" t="n">
        <v>0</v>
      </c>
      <c r="C80" s="10" t="n">
        <v>0</v>
      </c>
      <c r="D80" s="10" t="n">
        <v>0</v>
      </c>
      <c r="E80" s="10" t="n">
        <v>0</v>
      </c>
      <c r="F80" s="46" t="n">
        <v>219</v>
      </c>
      <c r="G80" s="10" t="n">
        <v>0</v>
      </c>
      <c r="H80" s="10" t="n">
        <v>0</v>
      </c>
      <c r="I80" s="10" t="n">
        <v>40</v>
      </c>
      <c r="J80" s="73" t="n">
        <v>270</v>
      </c>
      <c r="K80" s="73" t="n">
        <v>603</v>
      </c>
      <c r="L80" s="10" t="n">
        <v>482</v>
      </c>
      <c r="M80" s="10" t="n">
        <v>420</v>
      </c>
      <c r="N80" s="10" t="n">
        <v>230</v>
      </c>
      <c r="O80" s="10" t="n">
        <v>0</v>
      </c>
      <c r="P80" s="10" t="n">
        <v>530</v>
      </c>
      <c r="Q80" s="10" t="n">
        <v>0</v>
      </c>
    </row>
    <row r="81" customFormat="false" ht="18" hidden="false" customHeight="true" outlineLevel="0" collapsed="false">
      <c r="A81" s="34" t="s">
        <v>81</v>
      </c>
      <c r="B81" s="10" t="n">
        <v>0</v>
      </c>
      <c r="C81" s="10" t="n">
        <v>0</v>
      </c>
      <c r="D81" s="10" t="n">
        <v>0</v>
      </c>
      <c r="E81" s="10" t="n">
        <v>0</v>
      </c>
      <c r="F81" s="10" t="n">
        <v>0</v>
      </c>
      <c r="G81" s="10" t="n">
        <v>0</v>
      </c>
      <c r="H81" s="10" t="n">
        <v>0</v>
      </c>
      <c r="I81" s="10" t="n">
        <v>0</v>
      </c>
      <c r="J81" s="10" t="n">
        <v>0</v>
      </c>
      <c r="K81" s="10" t="n">
        <v>0</v>
      </c>
      <c r="L81" s="10" t="n">
        <v>0</v>
      </c>
      <c r="M81" s="10" t="n">
        <v>0</v>
      </c>
      <c r="N81" s="10" t="n">
        <v>175</v>
      </c>
      <c r="O81" s="10" t="n">
        <v>0</v>
      </c>
      <c r="P81" s="10" t="n">
        <v>220</v>
      </c>
      <c r="Q81" s="10" t="n">
        <v>0</v>
      </c>
    </row>
    <row r="82" customFormat="false" ht="18" hidden="false" customHeight="true" outlineLevel="0" collapsed="false">
      <c r="A82" s="34" t="s">
        <v>82</v>
      </c>
      <c r="B82" s="10" t="n">
        <v>0</v>
      </c>
      <c r="C82" s="10" t="n">
        <v>0</v>
      </c>
      <c r="D82" s="10" t="n">
        <v>0</v>
      </c>
      <c r="E82" s="10" t="n">
        <v>0</v>
      </c>
      <c r="F82" s="10" t="n">
        <v>0</v>
      </c>
      <c r="G82" s="10" t="n">
        <v>830</v>
      </c>
      <c r="H82" s="10" t="n">
        <v>275</v>
      </c>
      <c r="I82" s="10" t="n">
        <v>630</v>
      </c>
      <c r="J82" s="73" t="n">
        <v>680</v>
      </c>
      <c r="K82" s="73" t="n">
        <v>950</v>
      </c>
      <c r="L82" s="10" t="n">
        <v>840</v>
      </c>
      <c r="M82" s="10" t="n">
        <v>730</v>
      </c>
      <c r="N82" s="10" t="n">
        <v>640</v>
      </c>
      <c r="O82" s="10" t="n">
        <v>560</v>
      </c>
      <c r="P82" s="10" t="n">
        <v>30</v>
      </c>
      <c r="Q82" s="10" t="n">
        <v>110</v>
      </c>
    </row>
    <row r="83" customFormat="false" ht="18" hidden="false" customHeight="true" outlineLevel="0" collapsed="false">
      <c r="A83" s="34" t="s">
        <v>83</v>
      </c>
      <c r="B83" s="10" t="n">
        <v>0</v>
      </c>
      <c r="C83" s="46" t="n">
        <v>0</v>
      </c>
      <c r="D83" s="46" t="n">
        <v>40</v>
      </c>
      <c r="E83" s="46" t="n">
        <v>0</v>
      </c>
      <c r="F83" s="46" t="n">
        <v>40</v>
      </c>
      <c r="G83" s="10" t="n">
        <v>0</v>
      </c>
      <c r="H83" s="10" t="n">
        <v>0</v>
      </c>
      <c r="I83" s="10" t="n">
        <v>0</v>
      </c>
      <c r="J83" s="73" t="n">
        <v>80</v>
      </c>
      <c r="K83" s="73" t="n">
        <v>0</v>
      </c>
      <c r="L83" s="10" t="n">
        <v>0</v>
      </c>
      <c r="M83" s="10" t="n">
        <v>115</v>
      </c>
      <c r="N83" s="10" t="n">
        <v>0</v>
      </c>
      <c r="O83" s="10" t="n">
        <v>0</v>
      </c>
      <c r="P83" s="10" t="n">
        <v>0</v>
      </c>
      <c r="Q83" s="10" t="n">
        <v>0</v>
      </c>
    </row>
    <row r="84" customFormat="false" ht="18" hidden="false" customHeight="true" outlineLevel="0" collapsed="false">
      <c r="A84" s="34" t="s">
        <v>84</v>
      </c>
      <c r="B84" s="10" t="n">
        <v>0</v>
      </c>
      <c r="C84" s="46" t="n">
        <v>90</v>
      </c>
      <c r="D84" s="46" t="n">
        <v>0</v>
      </c>
      <c r="E84" s="46" t="n">
        <v>0</v>
      </c>
      <c r="F84" s="46" t="n">
        <v>0</v>
      </c>
      <c r="G84" s="46" t="n">
        <v>0</v>
      </c>
      <c r="H84" s="46" t="n">
        <v>0</v>
      </c>
      <c r="I84" s="10" t="n">
        <v>80</v>
      </c>
      <c r="J84" s="10" t="n">
        <v>0</v>
      </c>
      <c r="K84" s="10" t="n">
        <v>0</v>
      </c>
      <c r="L84" s="10" t="n">
        <v>0</v>
      </c>
      <c r="M84" s="10" t="n">
        <v>0</v>
      </c>
      <c r="N84" s="10" t="n">
        <v>0</v>
      </c>
      <c r="O84" s="10" t="n">
        <v>0</v>
      </c>
      <c r="P84" s="10" t="n">
        <v>0</v>
      </c>
      <c r="Q84" s="10"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13"/>
  <sheetViews>
    <sheetView showFormulas="false" showGridLines="true" showRowColHeaders="true" showZeros="true" rightToLeft="false" tabSelected="false" showOutlineSymbols="true" defaultGridColor="true" view="normal" topLeftCell="A6" colorId="64" zoomScale="75" zoomScaleNormal="75" zoomScalePageLayoutView="100" workbookViewId="0">
      <selection pane="topLeft" activeCell="N6" activeCellId="1" sqref="C2:C83 N6"/>
    </sheetView>
  </sheetViews>
  <sheetFormatPr defaultColWidth="9.14453125" defaultRowHeight="15.75" zeroHeight="false" outlineLevelRow="0" outlineLevelCol="0"/>
  <cols>
    <col collapsed="false" customWidth="true" hidden="false" outlineLevel="0" max="1" min="1" style="74" width="7"/>
    <col collapsed="false" customWidth="true" hidden="false" outlineLevel="0" max="2" min="2" style="74" width="14"/>
    <col collapsed="false" customWidth="true" hidden="false" outlineLevel="0" max="3" min="3" style="75" width="27.43"/>
    <col collapsed="false" customWidth="true" hidden="false" outlineLevel="0" max="4" min="4" style="75" width="21"/>
    <col collapsed="false" customWidth="true" hidden="false" outlineLevel="0" max="5" min="5" style="76" width="59.28"/>
    <col collapsed="false" customWidth="true" hidden="false" outlineLevel="0" max="6" min="6" style="76" width="34"/>
    <col collapsed="false" customWidth="true" hidden="false" outlineLevel="0" max="7" min="7" style="76" width="12.43"/>
    <col collapsed="false" customWidth="true" hidden="false" outlineLevel="0" max="8" min="8" style="76" width="12.86"/>
    <col collapsed="false" customWidth="true" hidden="false" outlineLevel="0" max="9" min="9" style="76" width="42.43"/>
    <col collapsed="false" customWidth="false" hidden="false" outlineLevel="0" max="16384" min="10" style="74" width="9.14"/>
  </cols>
  <sheetData>
    <row r="1" customFormat="false" ht="31.5" hidden="false" customHeight="false" outlineLevel="0" collapsed="false">
      <c r="A1" s="77" t="s">
        <v>1</v>
      </c>
      <c r="B1" s="77" t="s">
        <v>93</v>
      </c>
      <c r="C1" s="77" t="s">
        <v>94</v>
      </c>
      <c r="D1" s="77" t="s">
        <v>95</v>
      </c>
      <c r="E1" s="77" t="s">
        <v>96</v>
      </c>
      <c r="F1" s="77" t="s">
        <v>97</v>
      </c>
      <c r="G1" s="77" t="s">
        <v>98</v>
      </c>
      <c r="H1" s="77" t="s">
        <v>99</v>
      </c>
      <c r="I1" s="77" t="s">
        <v>97</v>
      </c>
    </row>
    <row r="2" customFormat="false" ht="82.5" hidden="false" customHeight="true" outlineLevel="0" collapsed="false">
      <c r="A2" s="78" t="s">
        <v>100</v>
      </c>
      <c r="B2" s="79" t="s">
        <v>101</v>
      </c>
      <c r="C2" s="80" t="s">
        <v>102</v>
      </c>
      <c r="D2" s="80" t="s">
        <v>103</v>
      </c>
      <c r="E2" s="81" t="s">
        <v>104</v>
      </c>
      <c r="F2" s="82" t="s">
        <v>105</v>
      </c>
      <c r="G2" s="80" t="s">
        <v>106</v>
      </c>
      <c r="H2" s="80" t="s">
        <v>107</v>
      </c>
      <c r="I2" s="80" t="s">
        <v>108</v>
      </c>
    </row>
    <row r="3" customFormat="false" ht="91.5" hidden="false" customHeight="true" outlineLevel="0" collapsed="false">
      <c r="A3" s="83" t="s">
        <v>109</v>
      </c>
      <c r="B3" s="79"/>
      <c r="C3" s="80" t="s">
        <v>110</v>
      </c>
      <c r="D3" s="80" t="s">
        <v>111</v>
      </c>
      <c r="E3" s="81" t="s">
        <v>112</v>
      </c>
      <c r="F3" s="82" t="s">
        <v>113</v>
      </c>
      <c r="G3" s="80" t="s">
        <v>106</v>
      </c>
      <c r="H3" s="80" t="s">
        <v>114</v>
      </c>
      <c r="I3" s="80" t="s">
        <v>108</v>
      </c>
    </row>
    <row r="4" customFormat="false" ht="78.75" hidden="false" customHeight="false" outlineLevel="0" collapsed="false">
      <c r="A4" s="83" t="s">
        <v>115</v>
      </c>
      <c r="B4" s="79"/>
      <c r="C4" s="80" t="s">
        <v>116</v>
      </c>
      <c r="D4" s="80" t="s">
        <v>103</v>
      </c>
      <c r="E4" s="81" t="s">
        <v>117</v>
      </c>
      <c r="F4" s="82" t="s">
        <v>118</v>
      </c>
      <c r="G4" s="80" t="s">
        <v>106</v>
      </c>
      <c r="H4" s="80" t="s">
        <v>119</v>
      </c>
      <c r="I4" s="80" t="s">
        <v>108</v>
      </c>
    </row>
    <row r="5" customFormat="false" ht="147.75" hidden="false" customHeight="true" outlineLevel="0" collapsed="false">
      <c r="A5" s="83" t="s">
        <v>120</v>
      </c>
      <c r="B5" s="79" t="s">
        <v>121</v>
      </c>
      <c r="C5" s="80" t="s">
        <v>122</v>
      </c>
      <c r="D5" s="80" t="s">
        <v>123</v>
      </c>
      <c r="E5" s="81" t="s">
        <v>124</v>
      </c>
      <c r="F5" s="82" t="s">
        <v>125</v>
      </c>
      <c r="G5" s="80" t="s">
        <v>106</v>
      </c>
      <c r="H5" s="80" t="n">
        <v>70</v>
      </c>
      <c r="I5" s="80" t="s">
        <v>126</v>
      </c>
    </row>
    <row r="6" customFormat="false" ht="142.5" hidden="false" customHeight="false" outlineLevel="0" collapsed="false">
      <c r="A6" s="83" t="s">
        <v>127</v>
      </c>
      <c r="B6" s="79"/>
      <c r="C6" s="80" t="s">
        <v>128</v>
      </c>
      <c r="D6" s="84" t="s">
        <v>129</v>
      </c>
      <c r="E6" s="81" t="s">
        <v>130</v>
      </c>
      <c r="F6" s="82" t="s">
        <v>131</v>
      </c>
      <c r="G6" s="80" t="s">
        <v>106</v>
      </c>
      <c r="H6" s="80" t="n">
        <v>200</v>
      </c>
      <c r="I6" s="80" t="s">
        <v>126</v>
      </c>
    </row>
    <row r="7" customFormat="false" ht="142.5" hidden="false" customHeight="false" outlineLevel="0" collapsed="false">
      <c r="A7" s="78" t="s">
        <v>132</v>
      </c>
      <c r="B7" s="79"/>
      <c r="C7" s="80" t="s">
        <v>133</v>
      </c>
      <c r="D7" s="84" t="s">
        <v>129</v>
      </c>
      <c r="E7" s="81" t="s">
        <v>134</v>
      </c>
      <c r="F7" s="82" t="s">
        <v>135</v>
      </c>
      <c r="G7" s="80" t="s">
        <v>106</v>
      </c>
      <c r="H7" s="80" t="n">
        <v>400</v>
      </c>
      <c r="I7" s="80" t="s">
        <v>126</v>
      </c>
    </row>
    <row r="8" customFormat="false" ht="78.75" hidden="false" customHeight="true" outlineLevel="0" collapsed="false">
      <c r="A8" s="83" t="s">
        <v>136</v>
      </c>
      <c r="B8" s="80" t="s">
        <v>137</v>
      </c>
      <c r="C8" s="79" t="s">
        <v>138</v>
      </c>
      <c r="D8" s="79" t="s">
        <v>123</v>
      </c>
      <c r="E8" s="81" t="s">
        <v>139</v>
      </c>
      <c r="F8" s="82" t="s">
        <v>140</v>
      </c>
      <c r="G8" s="80" t="s">
        <v>141</v>
      </c>
      <c r="H8" s="80" t="n">
        <v>4</v>
      </c>
      <c r="I8" s="80" t="s">
        <v>142</v>
      </c>
    </row>
    <row r="9" customFormat="false" ht="84" hidden="false" customHeight="true" outlineLevel="0" collapsed="false">
      <c r="A9" s="83" t="s">
        <v>143</v>
      </c>
      <c r="B9" s="80"/>
      <c r="C9" s="80" t="s">
        <v>144</v>
      </c>
      <c r="D9" s="79" t="s">
        <v>145</v>
      </c>
      <c r="E9" s="81" t="s">
        <v>146</v>
      </c>
      <c r="F9" s="82" t="s">
        <v>147</v>
      </c>
      <c r="G9" s="80" t="s">
        <v>106</v>
      </c>
      <c r="H9" s="80" t="s">
        <v>148</v>
      </c>
      <c r="I9" s="80" t="s">
        <v>108</v>
      </c>
    </row>
    <row r="10" customFormat="false" ht="31.5" hidden="false" customHeight="false" outlineLevel="0" collapsed="false">
      <c r="A10" s="83" t="s">
        <v>149</v>
      </c>
      <c r="B10" s="80"/>
      <c r="C10" s="80" t="s">
        <v>150</v>
      </c>
      <c r="D10" s="79" t="s">
        <v>129</v>
      </c>
      <c r="E10" s="81" t="s">
        <v>151</v>
      </c>
      <c r="F10" s="85" t="s">
        <v>152</v>
      </c>
      <c r="G10" s="80" t="s">
        <v>106</v>
      </c>
      <c r="H10" s="80" t="n">
        <v>2.7</v>
      </c>
      <c r="I10" s="80" t="s">
        <v>153</v>
      </c>
    </row>
    <row r="11" customFormat="false" ht="78.75" hidden="false" customHeight="false" outlineLevel="0" collapsed="false">
      <c r="A11" s="83" t="s">
        <v>154</v>
      </c>
      <c r="B11" s="79" t="s">
        <v>155</v>
      </c>
      <c r="C11" s="80" t="s">
        <v>156</v>
      </c>
      <c r="D11" s="80" t="s">
        <v>157</v>
      </c>
      <c r="E11" s="81" t="s">
        <v>158</v>
      </c>
      <c r="F11" s="82" t="s">
        <v>159</v>
      </c>
      <c r="G11" s="80" t="s">
        <v>141</v>
      </c>
      <c r="H11" s="80" t="n">
        <v>500</v>
      </c>
      <c r="I11" s="80" t="s">
        <v>153</v>
      </c>
    </row>
    <row r="12" customFormat="false" ht="63" hidden="false" customHeight="false" outlineLevel="0" collapsed="false">
      <c r="A12" s="83" t="s">
        <v>160</v>
      </c>
      <c r="B12" s="79"/>
      <c r="C12" s="80" t="s">
        <v>161</v>
      </c>
      <c r="D12" s="80" t="s">
        <v>162</v>
      </c>
      <c r="E12" s="81" t="s">
        <v>163</v>
      </c>
      <c r="F12" s="82" t="s">
        <v>164</v>
      </c>
      <c r="G12" s="80" t="s">
        <v>106</v>
      </c>
      <c r="H12" s="80" t="n">
        <v>2.2</v>
      </c>
      <c r="I12" s="80" t="s">
        <v>165</v>
      </c>
    </row>
    <row r="13" customFormat="false" ht="63" hidden="false" customHeight="false" outlineLevel="0" collapsed="false">
      <c r="A13" s="83" t="s">
        <v>166</v>
      </c>
      <c r="B13" s="79"/>
      <c r="C13" s="80" t="s">
        <v>167</v>
      </c>
      <c r="D13" s="79" t="s">
        <v>168</v>
      </c>
      <c r="E13" s="80" t="s">
        <v>169</v>
      </c>
      <c r="F13" s="82" t="s">
        <v>170</v>
      </c>
      <c r="G13" s="80" t="s">
        <v>106</v>
      </c>
      <c r="H13" s="80" t="n">
        <v>0.8</v>
      </c>
      <c r="I13" s="80" t="s">
        <v>153</v>
      </c>
    </row>
  </sheetData>
  <mergeCells count="4">
    <mergeCell ref="B2:B4"/>
    <mergeCell ref="B5:B7"/>
    <mergeCell ref="B8:B10"/>
    <mergeCell ref="B11:B13"/>
  </mergeCells>
  <hyperlinks>
    <hyperlink ref="F2" r:id="rId1" display="https://gks.ru/bgd/regl/b20_14p/IssWWW.exe/Stg/d02/14-01.docx  https://gks.ru/bgd/regl/b20_14p/IssWWW.exe/Stg/d01/02-01.docx"/>
    <hyperlink ref="F3" r:id="rId2" display="https://gks.ru/bgd/regl/b20_14p/IssWWW.exe/Stg/d02/15-01.docx  https://gks.ru/bgd/regl/b20_14p/IssWWW.exe/Stg/d01/02-01.docx"/>
    <hyperlink ref="F4" r:id="rId3" display="https://gks.ru/bgd/regl/b20_14p/IssWWW.exe/Stg/d02/13-01.docx https://gks.ru/bgd/regl/b20_14p/IssWWW.exe/Stg/d01/02-01.docx"/>
    <hyperlink ref="F5" r:id="rId4" display="https://gks.ru/bgd/regl/b20_14p/IssWWW.exe/Stg/d01/05-02.docx"/>
    <hyperlink ref="F6" r:id="rId5" display="https://gks.ru/bgd/regl/b20_14p/IssWWW.exe/Stg/d01/05-11.docx"/>
    <hyperlink ref="F7" r:id="rId6" display="https://gks.ru/bgd/regl/b20_14p/IssWWW.exe/Stg/d01/05-16.docx"/>
    <hyperlink ref="F8" r:id="rId7" display="https://gks.ru/bgd/regl/b20_14p/IssWWW.exe/Stg/d01/03-21.docx"/>
    <hyperlink ref="F9" r:id="rId8" display="https://gks.ru/bgd/regl/b20_14p/IssWWW.exe/Stg/d01/04-05.docx https://gks.ru/bgd/regl/b20_14p/IssWWW.exe/Stg/d01/04-17.docx"/>
    <hyperlink ref="F10" r:id="rId9" display="https://gks.ru/bgd/regl/b20_14p/IssWWW.exe/Stg/d01/04-12.docx"/>
    <hyperlink ref="F11" r:id="rId10" display="https://gks.ru/bgd/regl/b20_14p/IssWWW.exe/Stg/d01/02-18.docx"/>
    <hyperlink ref="F12" r:id="rId11" display="https://gks.ru/bgd/regl/b20_14p/IssWWW.exe/Stg/d01/02-14.docx"/>
    <hyperlink ref="F13" r:id="rId12" display="https://gks.ru/bgd/regl/b20_14p/IssWWW.exe/Stg/d02/15-10.docx https://gks.ru/bgd/regl/b20_14p/IssWWW.exe/Stg/d01/02-01.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C00"/>
    <pageSetUpPr fitToPage="false"/>
  </sheetPr>
  <dimension ref="A1:Q84"/>
  <sheetViews>
    <sheetView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C1" activeCellId="1" sqref="C2:C83 C1"/>
    </sheetView>
  </sheetViews>
  <sheetFormatPr defaultColWidth="8.59765625" defaultRowHeight="15.75" zeroHeight="false" outlineLevelRow="0" outlineLevelCol="0"/>
  <cols>
    <col collapsed="false" customWidth="true" hidden="false" outlineLevel="0" max="1" min="1" style="49" width="9.86"/>
    <col collapsed="false" customWidth="true" hidden="false" outlineLevel="0" max="2" min="2" style="86" width="40.72"/>
    <col collapsed="false" customWidth="true" hidden="false" outlineLevel="0" max="3" min="3" style="87" width="12.29"/>
    <col collapsed="false" customWidth="true" hidden="false" outlineLevel="0" max="18" min="4" style="87" width="8.72"/>
    <col collapsed="false" customWidth="true" hidden="false" outlineLevel="0" max="19" min="19" style="1" width="12.29"/>
  </cols>
  <sheetData>
    <row r="1" s="89" customFormat="true" ht="15.75" hidden="false" customHeight="false" outlineLevel="0" collapsed="false">
      <c r="A1" s="51" t="s">
        <v>171</v>
      </c>
      <c r="B1" s="88" t="s">
        <v>172</v>
      </c>
      <c r="C1" s="89" t="s">
        <v>173</v>
      </c>
      <c r="D1" s="89" t="s">
        <v>174</v>
      </c>
      <c r="E1" s="88"/>
      <c r="F1" s="88"/>
      <c r="G1" s="88"/>
      <c r="H1" s="88"/>
      <c r="I1" s="88"/>
      <c r="J1" s="88"/>
      <c r="K1" s="88"/>
      <c r="L1" s="88"/>
      <c r="M1" s="88"/>
      <c r="N1" s="88"/>
      <c r="O1" s="88"/>
      <c r="P1" s="88"/>
      <c r="Q1" s="88"/>
    </row>
    <row r="2" customFormat="false" ht="15.75" hidden="false" customHeight="false" outlineLevel="0" collapsed="false">
      <c r="A2" s="4" t="n">
        <v>1</v>
      </c>
      <c r="B2" s="90" t="n">
        <f aca="false">Сельхоз!Q3/Насел!R3</f>
        <v>187.425549860507</v>
      </c>
      <c r="C2" s="91" t="n">
        <v>43831</v>
      </c>
      <c r="D2" s="87" t="n">
        <v>1</v>
      </c>
      <c r="E2" s="90"/>
      <c r="F2" s="90"/>
      <c r="G2" s="90"/>
      <c r="H2" s="90"/>
      <c r="I2" s="90"/>
      <c r="J2" s="90"/>
      <c r="K2" s="90"/>
      <c r="L2" s="90"/>
      <c r="M2" s="90"/>
      <c r="N2" s="90"/>
      <c r="O2" s="90"/>
      <c r="P2" s="90"/>
      <c r="Q2" s="90"/>
    </row>
    <row r="3" customFormat="false" ht="15.75" hidden="false" customHeight="false" outlineLevel="0" collapsed="false">
      <c r="A3" s="4" t="n">
        <v>2</v>
      </c>
      <c r="B3" s="90" t="n">
        <f aca="false">Сельхоз!Q4/Насел!R4</f>
        <v>82.2575462923818</v>
      </c>
      <c r="C3" s="91" t="n">
        <v>43831</v>
      </c>
      <c r="D3" s="87" t="n">
        <v>1</v>
      </c>
      <c r="E3" s="90"/>
      <c r="F3" s="90"/>
      <c r="G3" s="90"/>
      <c r="H3" s="90"/>
      <c r="I3" s="90"/>
      <c r="J3" s="90"/>
      <c r="K3" s="90"/>
      <c r="L3" s="90"/>
      <c r="M3" s="90"/>
      <c r="N3" s="90"/>
      <c r="O3" s="90"/>
      <c r="P3" s="90"/>
      <c r="Q3" s="90"/>
    </row>
    <row r="4" customFormat="false" ht="15.75" hidden="false" customHeight="false" outlineLevel="0" collapsed="false">
      <c r="A4" s="4" t="n">
        <v>3</v>
      </c>
      <c r="B4" s="90" t="n">
        <f aca="false">Сельхоз!Q5/Насел!R5</f>
        <v>24.4966843007227</v>
      </c>
      <c r="C4" s="91" t="n">
        <v>43831</v>
      </c>
      <c r="D4" s="87" t="n">
        <v>1</v>
      </c>
      <c r="E4" s="90"/>
      <c r="F4" s="90"/>
      <c r="G4" s="90"/>
      <c r="H4" s="90"/>
      <c r="I4" s="90"/>
      <c r="J4" s="90"/>
      <c r="K4" s="90"/>
      <c r="L4" s="90"/>
      <c r="M4" s="90"/>
      <c r="N4" s="90"/>
      <c r="O4" s="90"/>
      <c r="P4" s="90"/>
      <c r="Q4" s="90"/>
    </row>
    <row r="5" customFormat="false" ht="15.75" hidden="false" customHeight="false" outlineLevel="0" collapsed="false">
      <c r="A5" s="4" t="n">
        <v>4</v>
      </c>
      <c r="B5" s="90" t="n">
        <f aca="false">Сельхоз!Q6/Насел!R6</f>
        <v>113.779493407356</v>
      </c>
      <c r="C5" s="91" t="n">
        <v>43831</v>
      </c>
      <c r="D5" s="87" t="n">
        <v>1</v>
      </c>
      <c r="E5" s="90"/>
      <c r="F5" s="90"/>
      <c r="G5" s="90"/>
      <c r="H5" s="90"/>
      <c r="I5" s="90"/>
      <c r="J5" s="90"/>
      <c r="K5" s="90"/>
      <c r="L5" s="90"/>
      <c r="M5" s="90"/>
      <c r="N5" s="90"/>
      <c r="O5" s="90"/>
      <c r="P5" s="90"/>
      <c r="Q5" s="90"/>
    </row>
    <row r="6" customFormat="false" ht="15.75" hidden="false" customHeight="false" outlineLevel="0" collapsed="false">
      <c r="A6" s="4" t="n">
        <v>5</v>
      </c>
      <c r="B6" s="90" t="n">
        <f aca="false">Сельхоз!Q7/Насел!R7</f>
        <v>19.5896656534954</v>
      </c>
      <c r="C6" s="91" t="n">
        <v>43831</v>
      </c>
      <c r="D6" s="87" t="n">
        <v>1</v>
      </c>
      <c r="E6" s="90"/>
      <c r="F6" s="90"/>
      <c r="G6" s="90"/>
      <c r="H6" s="90"/>
      <c r="I6" s="90"/>
      <c r="J6" s="90"/>
      <c r="K6" s="90"/>
      <c r="L6" s="90"/>
      <c r="M6" s="90"/>
      <c r="N6" s="90"/>
      <c r="O6" s="90"/>
      <c r="P6" s="90"/>
      <c r="Q6" s="90"/>
    </row>
    <row r="7" customFormat="false" ht="15.75" hidden="false" customHeight="false" outlineLevel="0" collapsed="false">
      <c r="A7" s="4" t="n">
        <v>6</v>
      </c>
      <c r="B7" s="90" t="n">
        <f aca="false">Сельхоз!Q8/Насел!R8</f>
        <v>54.3376623376623</v>
      </c>
      <c r="C7" s="91" t="n">
        <v>43831</v>
      </c>
      <c r="D7" s="87" t="n">
        <v>1</v>
      </c>
      <c r="E7" s="90"/>
      <c r="F7" s="90"/>
      <c r="G7" s="90"/>
      <c r="H7" s="90"/>
      <c r="I7" s="90"/>
      <c r="J7" s="90"/>
      <c r="K7" s="90"/>
      <c r="L7" s="90"/>
      <c r="M7" s="90"/>
      <c r="N7" s="90"/>
      <c r="O7" s="90"/>
      <c r="P7" s="90"/>
      <c r="Q7" s="90"/>
    </row>
    <row r="8" customFormat="false" ht="15.75" hidden="false" customHeight="false" outlineLevel="0" collapsed="false">
      <c r="A8" s="4" t="n">
        <v>7</v>
      </c>
      <c r="B8" s="90" t="n">
        <f aca="false">Сельхоз!Q9/Насел!R9</f>
        <v>29.080203691916</v>
      </c>
      <c r="C8" s="91" t="n">
        <v>43831</v>
      </c>
      <c r="D8" s="87" t="n">
        <v>1</v>
      </c>
      <c r="E8" s="90"/>
      <c r="F8" s="90"/>
      <c r="G8" s="90"/>
      <c r="H8" s="90"/>
      <c r="I8" s="90"/>
      <c r="J8" s="90"/>
      <c r="K8" s="90"/>
      <c r="L8" s="90"/>
      <c r="M8" s="90"/>
      <c r="N8" s="90"/>
      <c r="O8" s="90"/>
      <c r="P8" s="90"/>
      <c r="Q8" s="90"/>
    </row>
    <row r="9" customFormat="false" ht="15.75" hidden="false" customHeight="false" outlineLevel="0" collapsed="false">
      <c r="A9" s="4" t="n">
        <v>8</v>
      </c>
      <c r="B9" s="90" t="n">
        <f aca="false">Сельхоз!Q10/Насел!R10</f>
        <v>176.326493388053</v>
      </c>
      <c r="C9" s="91" t="n">
        <v>43831</v>
      </c>
      <c r="D9" s="87" t="n">
        <v>1</v>
      </c>
      <c r="E9" s="90"/>
      <c r="F9" s="90"/>
      <c r="G9" s="90"/>
      <c r="H9" s="90"/>
      <c r="I9" s="90"/>
      <c r="J9" s="90"/>
      <c r="K9" s="90"/>
      <c r="L9" s="90"/>
      <c r="M9" s="90"/>
      <c r="N9" s="90"/>
      <c r="O9" s="90"/>
      <c r="P9" s="90"/>
      <c r="Q9" s="90"/>
    </row>
    <row r="10" customFormat="false" ht="15.75" hidden="false" customHeight="false" outlineLevel="0" collapsed="false">
      <c r="A10" s="4" t="n">
        <v>9</v>
      </c>
      <c r="B10" s="90" t="n">
        <f aca="false">Сельхоз!Q11/Насел!R11</f>
        <v>145.083318560539</v>
      </c>
      <c r="C10" s="91" t="n">
        <v>43831</v>
      </c>
      <c r="D10" s="87" t="n">
        <v>1</v>
      </c>
      <c r="E10" s="90"/>
      <c r="F10" s="90"/>
      <c r="G10" s="90"/>
      <c r="H10" s="90"/>
      <c r="I10" s="90"/>
      <c r="J10" s="90"/>
      <c r="K10" s="90"/>
      <c r="L10" s="90"/>
      <c r="M10" s="90"/>
      <c r="N10" s="90"/>
      <c r="O10" s="90"/>
      <c r="P10" s="90"/>
      <c r="Q10" s="90"/>
    </row>
    <row r="11" customFormat="false" ht="15.75" hidden="false" customHeight="false" outlineLevel="0" collapsed="false">
      <c r="A11" s="4" t="n">
        <v>10</v>
      </c>
      <c r="B11" s="90" t="n">
        <f aca="false">Сельхоз!Q12/Насел!R12</f>
        <v>14.7450217292599</v>
      </c>
      <c r="C11" s="91" t="n">
        <v>43831</v>
      </c>
      <c r="D11" s="87" t="n">
        <v>1</v>
      </c>
      <c r="E11" s="90"/>
      <c r="F11" s="90"/>
      <c r="G11" s="90"/>
      <c r="H11" s="90"/>
      <c r="I11" s="90"/>
      <c r="J11" s="90"/>
      <c r="K11" s="90"/>
      <c r="L11" s="90"/>
      <c r="M11" s="90"/>
      <c r="N11" s="90"/>
      <c r="O11" s="90"/>
      <c r="P11" s="90"/>
      <c r="Q11" s="90"/>
    </row>
    <row r="12" customFormat="false" ht="15.75" hidden="false" customHeight="false" outlineLevel="0" collapsed="false">
      <c r="A12" s="4" t="n">
        <v>11</v>
      </c>
      <c r="B12" s="90" t="n">
        <f aca="false">Сельхоз!Q13/Насел!R13</f>
        <v>145.90727197461</v>
      </c>
      <c r="C12" s="91" t="n">
        <v>43831</v>
      </c>
      <c r="D12" s="87" t="n">
        <v>1</v>
      </c>
      <c r="E12" s="90"/>
      <c r="F12" s="90"/>
      <c r="G12" s="90"/>
      <c r="H12" s="90"/>
      <c r="I12" s="90"/>
      <c r="J12" s="90"/>
      <c r="K12" s="90"/>
      <c r="L12" s="90"/>
      <c r="M12" s="90"/>
      <c r="N12" s="90"/>
      <c r="O12" s="90"/>
      <c r="P12" s="90"/>
      <c r="Q12" s="90"/>
    </row>
    <row r="13" customFormat="false" ht="15.75" hidden="false" customHeight="false" outlineLevel="0" collapsed="false">
      <c r="A13" s="4" t="n">
        <v>12</v>
      </c>
      <c r="B13" s="90" t="n">
        <f aca="false">Сельхоз!Q14/Насел!R14</f>
        <v>78.315578621506</v>
      </c>
      <c r="C13" s="91" t="n">
        <v>43831</v>
      </c>
      <c r="D13" s="87" t="n">
        <v>1</v>
      </c>
      <c r="E13" s="90"/>
      <c r="F13" s="90"/>
      <c r="G13" s="90"/>
      <c r="H13" s="90"/>
      <c r="I13" s="90"/>
      <c r="J13" s="90"/>
      <c r="K13" s="90"/>
      <c r="L13" s="90"/>
      <c r="M13" s="90"/>
      <c r="N13" s="90"/>
      <c r="O13" s="90"/>
      <c r="P13" s="90"/>
      <c r="Q13" s="90"/>
    </row>
    <row r="14" customFormat="false" ht="15.75" hidden="false" customHeight="false" outlineLevel="0" collapsed="false">
      <c r="A14" s="4" t="n">
        <v>13</v>
      </c>
      <c r="B14" s="90" t="n">
        <f aca="false">Сельхоз!Q15/Насел!R15</f>
        <v>29.0663337314081</v>
      </c>
      <c r="C14" s="91" t="n">
        <v>43831</v>
      </c>
      <c r="D14" s="87" t="n">
        <v>1</v>
      </c>
      <c r="E14" s="90"/>
      <c r="F14" s="90"/>
      <c r="G14" s="90"/>
      <c r="H14" s="90"/>
      <c r="I14" s="90"/>
      <c r="J14" s="90"/>
      <c r="K14" s="90"/>
      <c r="L14" s="90"/>
      <c r="M14" s="90"/>
      <c r="N14" s="90"/>
      <c r="O14" s="90"/>
      <c r="P14" s="90"/>
      <c r="Q14" s="90"/>
    </row>
    <row r="15" customFormat="false" ht="15.75" hidden="false" customHeight="false" outlineLevel="0" collapsed="false">
      <c r="A15" s="4" t="n">
        <v>14</v>
      </c>
      <c r="B15" s="90" t="n">
        <f aca="false">Сельхоз!Q16/Насел!R16</f>
        <v>171.770917135961</v>
      </c>
      <c r="C15" s="91" t="n">
        <v>43831</v>
      </c>
      <c r="D15" s="87" t="n">
        <v>1</v>
      </c>
      <c r="E15" s="90"/>
      <c r="F15" s="90"/>
      <c r="G15" s="90"/>
      <c r="H15" s="90"/>
      <c r="I15" s="90"/>
      <c r="J15" s="90"/>
      <c r="K15" s="90"/>
      <c r="L15" s="90"/>
      <c r="M15" s="90"/>
      <c r="N15" s="90"/>
      <c r="O15" s="90"/>
      <c r="P15" s="90"/>
      <c r="Q15" s="90"/>
    </row>
    <row r="16" customFormat="false" ht="15.75" hidden="false" customHeight="false" outlineLevel="0" collapsed="false">
      <c r="A16" s="4" t="n">
        <v>15</v>
      </c>
      <c r="B16" s="90" t="n">
        <f aca="false">Сельхоз!Q17/Насел!R17</f>
        <v>31.6963712267181</v>
      </c>
      <c r="C16" s="91" t="n">
        <v>43831</v>
      </c>
      <c r="D16" s="87" t="n">
        <v>1</v>
      </c>
      <c r="E16" s="90"/>
      <c r="F16" s="90"/>
      <c r="G16" s="90"/>
      <c r="H16" s="90"/>
      <c r="I16" s="90"/>
      <c r="J16" s="90"/>
      <c r="K16" s="90"/>
      <c r="L16" s="90"/>
      <c r="M16" s="90"/>
      <c r="N16" s="90"/>
      <c r="O16" s="90"/>
      <c r="P16" s="90"/>
      <c r="Q16" s="90"/>
    </row>
    <row r="17" customFormat="false" ht="15.75" hidden="false" customHeight="false" outlineLevel="0" collapsed="false">
      <c r="A17" s="4" t="n">
        <v>16</v>
      </c>
      <c r="B17" s="90" t="n">
        <f aca="false">Сельхоз!Q18/Насел!R18</f>
        <v>64.1273894141191</v>
      </c>
      <c r="C17" s="91" t="n">
        <v>43831</v>
      </c>
      <c r="D17" s="87" t="n">
        <v>1</v>
      </c>
      <c r="E17" s="90"/>
      <c r="F17" s="90"/>
      <c r="G17" s="90"/>
      <c r="H17" s="90"/>
      <c r="I17" s="90"/>
      <c r="J17" s="90"/>
      <c r="K17" s="90"/>
      <c r="L17" s="90"/>
      <c r="M17" s="90"/>
      <c r="N17" s="90"/>
      <c r="O17" s="90"/>
      <c r="P17" s="90"/>
      <c r="Q17" s="90"/>
    </row>
    <row r="18" customFormat="false" ht="15.75" hidden="false" customHeight="false" outlineLevel="0" collapsed="false">
      <c r="A18" s="4" t="n">
        <v>17</v>
      </c>
      <c r="B18" s="90" t="n">
        <f aca="false">Сельхоз!Q19/Насел!R19</f>
        <v>31.7480264217819</v>
      </c>
      <c r="C18" s="91" t="n">
        <v>43831</v>
      </c>
      <c r="D18" s="87" t="n">
        <v>1</v>
      </c>
      <c r="E18" s="90"/>
      <c r="F18" s="90"/>
      <c r="G18" s="90"/>
      <c r="H18" s="90"/>
      <c r="I18" s="90"/>
      <c r="J18" s="90"/>
      <c r="K18" s="90"/>
      <c r="L18" s="90"/>
      <c r="M18" s="90"/>
      <c r="N18" s="90"/>
      <c r="O18" s="90"/>
      <c r="P18" s="90"/>
      <c r="Q18" s="90"/>
    </row>
    <row r="19" customFormat="false" ht="15.75" hidden="false" customHeight="false" outlineLevel="0" collapsed="false">
      <c r="A19" s="4" t="n">
        <v>18</v>
      </c>
      <c r="B19" s="90" t="n">
        <f aca="false">Сельхоз!Q20/Насел!R20</f>
        <v>0.411928787603417</v>
      </c>
      <c r="C19" s="91" t="n">
        <v>43831</v>
      </c>
      <c r="D19" s="87" t="n">
        <v>1</v>
      </c>
      <c r="E19" s="92"/>
      <c r="F19" s="92"/>
      <c r="G19" s="92"/>
      <c r="H19" s="92"/>
      <c r="I19" s="92"/>
      <c r="J19" s="90"/>
      <c r="K19" s="90"/>
      <c r="L19" s="90"/>
      <c r="M19" s="90"/>
      <c r="N19" s="90"/>
      <c r="O19" s="90"/>
      <c r="P19" s="90"/>
      <c r="Q19" s="90"/>
    </row>
    <row r="20" customFormat="false" ht="15.75" hidden="false" customHeight="false" outlineLevel="0" collapsed="false">
      <c r="A20" s="4" t="n">
        <v>19</v>
      </c>
      <c r="B20" s="90" t="n">
        <f aca="false">Сельхоз!Q21/Насел!R21</f>
        <v>8.54539484485306</v>
      </c>
      <c r="C20" s="91" t="n">
        <v>43831</v>
      </c>
      <c r="D20" s="87" t="n">
        <v>1</v>
      </c>
      <c r="E20" s="90"/>
      <c r="F20" s="90"/>
      <c r="G20" s="90"/>
      <c r="H20" s="90"/>
      <c r="I20" s="90"/>
      <c r="J20" s="90"/>
      <c r="K20" s="90"/>
      <c r="L20" s="90"/>
      <c r="M20" s="90"/>
      <c r="N20" s="90"/>
      <c r="O20" s="90"/>
      <c r="P20" s="90"/>
      <c r="Q20" s="90"/>
    </row>
    <row r="21" customFormat="false" ht="15.75" hidden="false" customHeight="false" outlineLevel="0" collapsed="false">
      <c r="A21" s="4" t="n">
        <v>20</v>
      </c>
      <c r="B21" s="90" t="n">
        <f aca="false">Сельхоз!Q22/Насел!R22</f>
        <v>14.9139626352016</v>
      </c>
      <c r="C21" s="91" t="n">
        <v>43831</v>
      </c>
      <c r="D21" s="87" t="n">
        <v>1</v>
      </c>
      <c r="E21" s="90"/>
      <c r="F21" s="90"/>
      <c r="G21" s="90"/>
      <c r="H21" s="90"/>
      <c r="I21" s="90"/>
      <c r="J21" s="90"/>
      <c r="K21" s="90"/>
      <c r="L21" s="90"/>
      <c r="M21" s="90"/>
      <c r="N21" s="90"/>
      <c r="O21" s="90"/>
      <c r="P21" s="90"/>
      <c r="Q21" s="90"/>
    </row>
    <row r="22" customFormat="false" ht="15.75" hidden="false" customHeight="false" outlineLevel="0" collapsed="false">
      <c r="A22" s="4" t="n">
        <v>21</v>
      </c>
      <c r="B22" s="90" t="n">
        <f aca="false">Сельхоз!Q23/Насел!R23</f>
        <v>9.72761955460918</v>
      </c>
      <c r="C22" s="91" t="n">
        <v>43831</v>
      </c>
      <c r="D22" s="87" t="n">
        <v>1</v>
      </c>
      <c r="E22" s="90"/>
      <c r="F22" s="90"/>
      <c r="G22" s="90"/>
      <c r="H22" s="90"/>
      <c r="I22" s="90"/>
      <c r="J22" s="90"/>
      <c r="K22" s="90"/>
      <c r="L22" s="90"/>
      <c r="M22" s="90"/>
      <c r="N22" s="90"/>
      <c r="O22" s="90"/>
      <c r="P22" s="90"/>
      <c r="Q22" s="90"/>
    </row>
    <row r="23" customFormat="false" ht="15.75" hidden="false" customHeight="false" outlineLevel="0" collapsed="false">
      <c r="A23" s="4" t="n">
        <v>22</v>
      </c>
      <c r="B23" s="90" t="n">
        <f aca="false">Сельхоз!Q24/Насел!R24</f>
        <v>31.2562988705474</v>
      </c>
      <c r="C23" s="91" t="n">
        <v>43831</v>
      </c>
      <c r="D23" s="87" t="n">
        <v>1</v>
      </c>
      <c r="E23" s="90"/>
      <c r="F23" s="90"/>
      <c r="G23" s="90"/>
      <c r="H23" s="90"/>
      <c r="I23" s="90"/>
      <c r="J23" s="90"/>
      <c r="K23" s="90"/>
      <c r="L23" s="90"/>
      <c r="M23" s="90"/>
      <c r="N23" s="90"/>
      <c r="O23" s="90"/>
      <c r="P23" s="90"/>
      <c r="Q23" s="90"/>
    </row>
    <row r="24" customFormat="false" ht="15.75" hidden="false" customHeight="false" outlineLevel="0" collapsed="false">
      <c r="A24" s="4" t="n">
        <v>23</v>
      </c>
      <c r="B24" s="90" t="n">
        <f aca="false">Сельхоз!Q25/Насел!R25</f>
        <v>45.2881122999902</v>
      </c>
      <c r="C24" s="91" t="n">
        <v>43831</v>
      </c>
      <c r="D24" s="87" t="n">
        <v>1</v>
      </c>
      <c r="E24" s="90"/>
      <c r="F24" s="90"/>
      <c r="G24" s="90"/>
      <c r="H24" s="90"/>
      <c r="I24" s="90"/>
      <c r="J24" s="90"/>
      <c r="K24" s="90"/>
      <c r="L24" s="90"/>
      <c r="M24" s="90"/>
      <c r="N24" s="90"/>
      <c r="O24" s="90"/>
      <c r="P24" s="90"/>
      <c r="Q24" s="90"/>
    </row>
    <row r="25" customFormat="false" ht="15.75" hidden="false" customHeight="false" outlineLevel="0" collapsed="false">
      <c r="A25" s="4" t="n">
        <v>24</v>
      </c>
      <c r="B25" s="90" t="n">
        <f aca="false">Сельхоз!Q26/Насел!R26</f>
        <v>51.3129391874042</v>
      </c>
      <c r="C25" s="91" t="n">
        <v>43831</v>
      </c>
      <c r="D25" s="87" t="n">
        <v>1</v>
      </c>
      <c r="E25" s="90"/>
      <c r="F25" s="90"/>
      <c r="G25" s="90"/>
      <c r="H25" s="90"/>
      <c r="I25" s="90"/>
      <c r="J25" s="90"/>
      <c r="K25" s="90"/>
      <c r="L25" s="90"/>
      <c r="M25" s="90"/>
      <c r="N25" s="90"/>
      <c r="O25" s="90"/>
      <c r="P25" s="90"/>
      <c r="Q25" s="90"/>
    </row>
    <row r="26" customFormat="false" ht="15.75" hidden="false" customHeight="false" outlineLevel="0" collapsed="false">
      <c r="A26" s="4" t="n">
        <v>25</v>
      </c>
      <c r="B26" s="90" t="n">
        <f aca="false">Сельхоз!Q27/Насел!R27</f>
        <v>2.32228134806931</v>
      </c>
      <c r="C26" s="91" t="n">
        <v>43831</v>
      </c>
      <c r="D26" s="87" t="n">
        <v>1</v>
      </c>
      <c r="E26" s="90"/>
      <c r="F26" s="90"/>
      <c r="G26" s="90"/>
      <c r="H26" s="90"/>
      <c r="I26" s="90"/>
      <c r="J26" s="90"/>
      <c r="K26" s="90"/>
      <c r="L26" s="90"/>
      <c r="M26" s="90"/>
      <c r="N26" s="90"/>
      <c r="O26" s="90"/>
      <c r="P26" s="90"/>
      <c r="Q26" s="90"/>
    </row>
    <row r="27" customFormat="false" ht="15.75" hidden="false" customHeight="false" outlineLevel="0" collapsed="false">
      <c r="A27" s="4" t="n">
        <v>26</v>
      </c>
      <c r="B27" s="90" t="n">
        <f aca="false">Сельхоз!Q28/Насел!R28</f>
        <v>43.3828494260635</v>
      </c>
      <c r="C27" s="91" t="n">
        <v>43831</v>
      </c>
      <c r="D27" s="87" t="n">
        <v>1</v>
      </c>
      <c r="E27" s="90"/>
      <c r="F27" s="90"/>
      <c r="G27" s="90"/>
      <c r="H27" s="90"/>
      <c r="I27" s="90"/>
      <c r="J27" s="90"/>
      <c r="K27" s="90"/>
      <c r="L27" s="90"/>
      <c r="M27" s="90"/>
      <c r="N27" s="90"/>
      <c r="O27" s="90"/>
      <c r="P27" s="90"/>
      <c r="Q27" s="90"/>
    </row>
    <row r="28" customFormat="false" ht="15.75" hidden="false" customHeight="false" outlineLevel="0" collapsed="false">
      <c r="A28" s="4" t="n">
        <v>27</v>
      </c>
      <c r="B28" s="90" t="n">
        <f aca="false">Сельхоз!Q29/Насел!R29</f>
        <v>79.6291518864882</v>
      </c>
      <c r="C28" s="91" t="n">
        <v>43831</v>
      </c>
      <c r="D28" s="87" t="n">
        <v>1</v>
      </c>
      <c r="E28" s="90"/>
      <c r="F28" s="90"/>
      <c r="G28" s="90"/>
      <c r="H28" s="90"/>
      <c r="I28" s="90"/>
      <c r="J28" s="90"/>
      <c r="K28" s="90"/>
      <c r="L28" s="90"/>
      <c r="M28" s="90"/>
      <c r="N28" s="90"/>
      <c r="O28" s="90"/>
      <c r="P28" s="90"/>
      <c r="Q28" s="90"/>
    </row>
    <row r="29" customFormat="false" ht="15.75" hidden="false" customHeight="false" outlineLevel="0" collapsed="false">
      <c r="A29" s="4" t="n">
        <v>28</v>
      </c>
      <c r="B29" s="92"/>
      <c r="C29" s="91" t="n">
        <v>43831</v>
      </c>
      <c r="D29" s="87" t="n">
        <v>1</v>
      </c>
      <c r="E29" s="92"/>
      <c r="F29" s="92"/>
      <c r="G29" s="92"/>
      <c r="H29" s="92"/>
      <c r="I29" s="92"/>
      <c r="J29" s="92"/>
      <c r="K29" s="92"/>
      <c r="L29" s="92"/>
      <c r="M29" s="92"/>
      <c r="N29" s="92"/>
      <c r="O29" s="92"/>
      <c r="P29" s="92"/>
      <c r="Q29" s="92"/>
    </row>
    <row r="30" customFormat="false" ht="15.75" hidden="false" customHeight="false" outlineLevel="0" collapsed="false">
      <c r="A30" s="4" t="n">
        <v>29</v>
      </c>
      <c r="B30" s="90" t="n">
        <f aca="false">Сельхоз!Q31/Насел!R31</f>
        <v>68.6830742659758</v>
      </c>
      <c r="C30" s="91" t="n">
        <v>43831</v>
      </c>
      <c r="D30" s="87" t="n">
        <v>1</v>
      </c>
      <c r="E30" s="90"/>
      <c r="F30" s="90"/>
      <c r="G30" s="90"/>
      <c r="H30" s="90"/>
      <c r="I30" s="90"/>
      <c r="J30" s="90"/>
      <c r="K30" s="90"/>
      <c r="L30" s="90"/>
      <c r="M30" s="90"/>
      <c r="N30" s="90"/>
      <c r="O30" s="90"/>
      <c r="P30" s="90"/>
      <c r="Q30" s="90"/>
    </row>
    <row r="31" customFormat="false" ht="15.75" hidden="false" customHeight="false" outlineLevel="0" collapsed="false">
      <c r="A31" s="4" t="n">
        <v>30</v>
      </c>
      <c r="B31" s="90" t="n">
        <f aca="false">Сельхоз!Q32/Насел!R32</f>
        <v>102.566666666667</v>
      </c>
      <c r="C31" s="91" t="n">
        <v>43831</v>
      </c>
      <c r="D31" s="87" t="n">
        <v>1</v>
      </c>
      <c r="E31" s="90"/>
      <c r="F31" s="90"/>
      <c r="G31" s="90"/>
      <c r="H31" s="90"/>
      <c r="I31" s="90"/>
      <c r="J31" s="90"/>
      <c r="K31" s="90"/>
      <c r="L31" s="90"/>
      <c r="M31" s="90"/>
      <c r="N31" s="90"/>
      <c r="O31" s="90"/>
      <c r="P31" s="90"/>
      <c r="Q31" s="90"/>
    </row>
    <row r="32" customFormat="false" ht="15.75" hidden="false" customHeight="false" outlineLevel="0" collapsed="false">
      <c r="A32" s="4" t="n">
        <v>31</v>
      </c>
      <c r="B32" s="90" t="n">
        <f aca="false">Сельхоз!Q33/Насел!R33</f>
        <v>27.580331317381</v>
      </c>
      <c r="C32" s="91" t="n">
        <v>43831</v>
      </c>
      <c r="D32" s="87" t="n">
        <v>1</v>
      </c>
      <c r="E32" s="92"/>
      <c r="F32" s="92"/>
      <c r="G32" s="92"/>
      <c r="H32" s="92"/>
      <c r="I32" s="92"/>
      <c r="J32" s="92"/>
      <c r="K32" s="92"/>
      <c r="L32" s="90"/>
      <c r="M32" s="90"/>
      <c r="N32" s="90"/>
      <c r="O32" s="90"/>
      <c r="P32" s="90"/>
      <c r="Q32" s="90"/>
    </row>
    <row r="33" customFormat="false" ht="15.75" hidden="false" customHeight="false" outlineLevel="0" collapsed="false">
      <c r="A33" s="4" t="n">
        <v>32</v>
      </c>
      <c r="B33" s="90" t="n">
        <f aca="false">Сельхоз!Q34/Насел!R34</f>
        <v>76.1735780010204</v>
      </c>
      <c r="C33" s="91" t="n">
        <v>43831</v>
      </c>
      <c r="D33" s="87" t="n">
        <v>1</v>
      </c>
      <c r="E33" s="90"/>
      <c r="F33" s="90"/>
      <c r="G33" s="90"/>
      <c r="H33" s="90"/>
      <c r="I33" s="90"/>
      <c r="J33" s="90"/>
      <c r="K33" s="90"/>
      <c r="L33" s="90"/>
      <c r="M33" s="90"/>
      <c r="N33" s="90"/>
      <c r="O33" s="90"/>
      <c r="P33" s="90"/>
      <c r="Q33" s="90"/>
    </row>
    <row r="34" customFormat="false" ht="15.75" hidden="false" customHeight="false" outlineLevel="0" collapsed="false">
      <c r="A34" s="4" t="n">
        <v>33</v>
      </c>
      <c r="B34" s="90" t="n">
        <f aca="false">Сельхоз!Q35/Насел!R35</f>
        <v>55.6103427540589</v>
      </c>
      <c r="C34" s="91" t="n">
        <v>43831</v>
      </c>
      <c r="D34" s="87" t="n">
        <v>1</v>
      </c>
      <c r="E34" s="90"/>
      <c r="F34" s="90"/>
      <c r="G34" s="90"/>
      <c r="H34" s="90"/>
      <c r="I34" s="90"/>
      <c r="J34" s="90"/>
      <c r="K34" s="90"/>
      <c r="L34" s="90"/>
      <c r="M34" s="90"/>
      <c r="N34" s="90"/>
      <c r="O34" s="90"/>
      <c r="P34" s="90"/>
      <c r="Q34" s="90"/>
    </row>
    <row r="35" customFormat="false" ht="15.75" hidden="false" customHeight="false" outlineLevel="0" collapsed="false">
      <c r="A35" s="4" t="n">
        <v>34</v>
      </c>
      <c r="B35" s="90" t="n">
        <f aca="false">Сельхоз!Q36/Насел!R36</f>
        <v>72.3421967186616</v>
      </c>
      <c r="C35" s="91" t="n">
        <v>43831</v>
      </c>
      <c r="D35" s="87" t="n">
        <v>1</v>
      </c>
      <c r="E35" s="90"/>
      <c r="F35" s="90"/>
      <c r="G35" s="90"/>
      <c r="H35" s="90"/>
      <c r="I35" s="90"/>
      <c r="J35" s="90"/>
      <c r="K35" s="90"/>
      <c r="L35" s="90"/>
      <c r="M35" s="90"/>
      <c r="N35" s="90"/>
      <c r="O35" s="90"/>
      <c r="P35" s="90"/>
      <c r="Q35" s="90"/>
    </row>
    <row r="36" customFormat="false" ht="15.75" hidden="false" customHeight="false" outlineLevel="0" collapsed="false">
      <c r="A36" s="4" t="n">
        <v>35</v>
      </c>
      <c r="B36" s="90" t="n">
        <f aca="false">Сельхоз!Q37/Насел!R37</f>
        <v>79.109171349994</v>
      </c>
      <c r="C36" s="91" t="n">
        <v>43831</v>
      </c>
      <c r="D36" s="87" t="n">
        <v>1</v>
      </c>
      <c r="E36" s="90"/>
      <c r="F36" s="90"/>
      <c r="G36" s="90"/>
      <c r="H36" s="90"/>
      <c r="I36" s="90"/>
      <c r="J36" s="90"/>
      <c r="K36" s="90"/>
      <c r="L36" s="90"/>
      <c r="M36" s="90"/>
      <c r="N36" s="90"/>
      <c r="O36" s="90"/>
      <c r="P36" s="90"/>
      <c r="Q36" s="90"/>
    </row>
    <row r="37" customFormat="false" ht="15.75" hidden="false" customHeight="false" outlineLevel="0" collapsed="false">
      <c r="A37" s="4" t="n">
        <v>36</v>
      </c>
      <c r="B37" s="90" t="n">
        <f aca="false">Сельхоз!Q38/Насел!R38</f>
        <v>5.95882352941177</v>
      </c>
      <c r="C37" s="91" t="n">
        <v>43831</v>
      </c>
      <c r="D37" s="87" t="n">
        <v>1</v>
      </c>
      <c r="E37" s="92"/>
      <c r="F37" s="92"/>
      <c r="G37" s="92"/>
      <c r="H37" s="92"/>
      <c r="I37" s="92"/>
      <c r="J37" s="92"/>
      <c r="K37" s="92"/>
      <c r="L37" s="90"/>
      <c r="M37" s="90"/>
      <c r="N37" s="90"/>
      <c r="O37" s="90"/>
      <c r="P37" s="90"/>
      <c r="Q37" s="90"/>
    </row>
    <row r="38" customFormat="false" ht="15.75" hidden="false" customHeight="false" outlineLevel="0" collapsed="false">
      <c r="A38" s="4" t="n">
        <v>37</v>
      </c>
      <c r="B38" s="90" t="n">
        <f aca="false">Сельхоз!Q39/Насел!R39</f>
        <v>49.4395685060479</v>
      </c>
      <c r="C38" s="91" t="n">
        <v>43831</v>
      </c>
      <c r="D38" s="87" t="n">
        <v>1</v>
      </c>
      <c r="E38" s="90"/>
      <c r="F38" s="90"/>
      <c r="G38" s="90"/>
      <c r="H38" s="90"/>
      <c r="I38" s="90"/>
      <c r="J38" s="90"/>
      <c r="K38" s="90"/>
      <c r="L38" s="90"/>
      <c r="M38" s="90"/>
      <c r="N38" s="90"/>
      <c r="O38" s="90"/>
      <c r="P38" s="90"/>
      <c r="Q38" s="90"/>
    </row>
    <row r="39" customFormat="false" ht="15.75" hidden="false" customHeight="false" outlineLevel="0" collapsed="false">
      <c r="A39" s="4" t="n">
        <v>38</v>
      </c>
      <c r="B39" s="90" t="n">
        <f aca="false">Сельхоз!Q40/Насел!R40</f>
        <v>22.5664403491756</v>
      </c>
      <c r="C39" s="91" t="n">
        <v>43831</v>
      </c>
      <c r="D39" s="87" t="n">
        <v>1</v>
      </c>
      <c r="E39" s="90"/>
      <c r="F39" s="90"/>
      <c r="G39" s="90"/>
      <c r="H39" s="90"/>
      <c r="I39" s="90"/>
      <c r="J39" s="90"/>
      <c r="K39" s="90"/>
      <c r="L39" s="90"/>
      <c r="M39" s="90"/>
      <c r="N39" s="90"/>
      <c r="O39" s="90"/>
      <c r="P39" s="90"/>
      <c r="Q39" s="90"/>
    </row>
    <row r="40" customFormat="false" ht="15.75" hidden="false" customHeight="false" outlineLevel="0" collapsed="false">
      <c r="A40" s="4" t="n">
        <v>39</v>
      </c>
      <c r="B40" s="90" t="n">
        <f aca="false">Сельхоз!Q41/Насел!R41</f>
        <v>68.1569259088817</v>
      </c>
      <c r="C40" s="91" t="n">
        <v>43831</v>
      </c>
      <c r="D40" s="87" t="n">
        <v>1</v>
      </c>
      <c r="E40" s="90"/>
      <c r="F40" s="90"/>
      <c r="G40" s="90"/>
      <c r="H40" s="90"/>
      <c r="I40" s="90"/>
      <c r="J40" s="90"/>
      <c r="K40" s="90"/>
      <c r="L40" s="90"/>
      <c r="M40" s="90"/>
      <c r="N40" s="90"/>
      <c r="O40" s="90"/>
      <c r="P40" s="90"/>
      <c r="Q40" s="90"/>
    </row>
    <row r="41" customFormat="false" ht="15.75" hidden="false" customHeight="false" outlineLevel="0" collapsed="false">
      <c r="A41" s="4" t="n">
        <v>40</v>
      </c>
      <c r="B41" s="90" t="n">
        <f aca="false">Сельхоз!Q42/Насел!R42</f>
        <v>68.109153416416</v>
      </c>
      <c r="C41" s="91" t="n">
        <v>43831</v>
      </c>
      <c r="D41" s="87" t="n">
        <v>1</v>
      </c>
      <c r="E41" s="90"/>
      <c r="F41" s="90"/>
      <c r="G41" s="90"/>
      <c r="H41" s="90"/>
      <c r="I41" s="90"/>
      <c r="J41" s="90"/>
      <c r="K41" s="90"/>
      <c r="L41" s="90"/>
      <c r="M41" s="90"/>
      <c r="N41" s="90"/>
      <c r="O41" s="90"/>
      <c r="P41" s="90"/>
      <c r="Q41" s="90"/>
    </row>
    <row r="42" customFormat="false" ht="15.75" hidden="false" customHeight="false" outlineLevel="0" collapsed="false">
      <c r="A42" s="4" t="n">
        <v>41</v>
      </c>
      <c r="B42" s="90" t="n">
        <f aca="false">Сельхоз!Q43/Насел!R43</f>
        <v>46.4622709565719</v>
      </c>
      <c r="C42" s="91" t="n">
        <v>43831</v>
      </c>
      <c r="D42" s="87" t="n">
        <v>1</v>
      </c>
      <c r="E42" s="90"/>
      <c r="F42" s="90"/>
      <c r="G42" s="90"/>
      <c r="H42" s="90"/>
      <c r="I42" s="90"/>
      <c r="J42" s="90"/>
      <c r="K42" s="90"/>
      <c r="L42" s="90"/>
      <c r="M42" s="90"/>
      <c r="N42" s="90"/>
      <c r="O42" s="90"/>
      <c r="P42" s="90"/>
      <c r="Q42" s="90"/>
    </row>
    <row r="43" customFormat="false" ht="15.75" hidden="false" customHeight="false" outlineLevel="0" collapsed="false">
      <c r="A43" s="4" t="n">
        <v>42</v>
      </c>
      <c r="B43" s="90" t="n">
        <f aca="false">Сельхоз!Q44/Насел!R44</f>
        <v>26.6261682242991</v>
      </c>
      <c r="C43" s="91" t="n">
        <v>43831</v>
      </c>
      <c r="D43" s="87" t="n">
        <v>1</v>
      </c>
      <c r="E43" s="90"/>
      <c r="F43" s="90"/>
      <c r="G43" s="90"/>
      <c r="H43" s="90"/>
      <c r="I43" s="90"/>
      <c r="J43" s="90"/>
      <c r="K43" s="90"/>
      <c r="L43" s="90"/>
      <c r="M43" s="90"/>
      <c r="N43" s="90"/>
      <c r="O43" s="90"/>
      <c r="P43" s="90"/>
      <c r="Q43" s="90"/>
    </row>
    <row r="44" customFormat="false" ht="15.75" hidden="false" customHeight="false" outlineLevel="0" collapsed="false">
      <c r="A44" s="4" t="n">
        <v>43</v>
      </c>
      <c r="B44" s="90" t="n">
        <f aca="false">Сельхоз!Q45/Насел!R45</f>
        <v>65.6946433686623</v>
      </c>
      <c r="C44" s="91" t="n">
        <v>43831</v>
      </c>
      <c r="D44" s="87" t="n">
        <v>1</v>
      </c>
      <c r="E44" s="90"/>
      <c r="F44" s="90"/>
      <c r="G44" s="90"/>
      <c r="H44" s="90"/>
      <c r="I44" s="90"/>
      <c r="J44" s="90"/>
      <c r="K44" s="90"/>
      <c r="L44" s="90"/>
      <c r="M44" s="90"/>
      <c r="N44" s="90"/>
      <c r="O44" s="90"/>
      <c r="P44" s="90"/>
      <c r="Q44" s="90"/>
    </row>
    <row r="45" customFormat="false" ht="15.75" hidden="false" customHeight="false" outlineLevel="0" collapsed="false">
      <c r="A45" s="4" t="n">
        <v>44</v>
      </c>
      <c r="B45" s="90" t="n">
        <f aca="false">Сельхоз!Q46/Насел!R46</f>
        <v>47.7863869649709</v>
      </c>
      <c r="C45" s="91" t="n">
        <v>43831</v>
      </c>
      <c r="D45" s="87" t="n">
        <v>1</v>
      </c>
      <c r="E45" s="90"/>
      <c r="F45" s="90"/>
      <c r="G45" s="90"/>
      <c r="H45" s="90"/>
      <c r="I45" s="90"/>
      <c r="J45" s="90"/>
      <c r="K45" s="90"/>
      <c r="L45" s="90"/>
      <c r="M45" s="90"/>
      <c r="N45" s="90"/>
      <c r="O45" s="90"/>
      <c r="P45" s="90"/>
      <c r="Q45" s="90"/>
    </row>
    <row r="46" customFormat="false" ht="15.75" hidden="false" customHeight="false" outlineLevel="0" collapsed="false">
      <c r="A46" s="4" t="n">
        <v>45</v>
      </c>
      <c r="B46" s="90" t="n">
        <f aca="false">Сельхоз!Q47/Насел!R47</f>
        <v>65.6138012735081</v>
      </c>
      <c r="C46" s="91" t="n">
        <v>43831</v>
      </c>
      <c r="D46" s="87" t="n">
        <v>1</v>
      </c>
      <c r="E46" s="90"/>
      <c r="F46" s="90"/>
      <c r="G46" s="90"/>
      <c r="H46" s="90"/>
      <c r="I46" s="90"/>
      <c r="J46" s="90"/>
      <c r="K46" s="90"/>
      <c r="L46" s="90"/>
      <c r="M46" s="90"/>
      <c r="N46" s="90"/>
      <c r="O46" s="90"/>
      <c r="P46" s="90"/>
      <c r="Q46" s="90"/>
    </row>
    <row r="47" customFormat="false" ht="15.75" hidden="false" customHeight="false" outlineLevel="0" collapsed="false">
      <c r="A47" s="4" t="n">
        <v>46</v>
      </c>
      <c r="B47" s="90" t="n">
        <f aca="false">Сельхоз!Q48/Насел!R48</f>
        <v>99.6315789473684</v>
      </c>
      <c r="C47" s="91" t="n">
        <v>43831</v>
      </c>
      <c r="D47" s="87" t="n">
        <v>1</v>
      </c>
      <c r="E47" s="90"/>
      <c r="F47" s="90"/>
      <c r="G47" s="90"/>
      <c r="H47" s="90"/>
      <c r="I47" s="90"/>
      <c r="J47" s="90"/>
      <c r="K47" s="90"/>
      <c r="L47" s="90"/>
      <c r="M47" s="90"/>
      <c r="N47" s="90"/>
      <c r="O47" s="90"/>
      <c r="P47" s="90"/>
      <c r="Q47" s="90"/>
    </row>
    <row r="48" customFormat="false" ht="15.75" hidden="false" customHeight="false" outlineLevel="0" collapsed="false">
      <c r="A48" s="4" t="n">
        <v>47</v>
      </c>
      <c r="B48" s="90" t="n">
        <f aca="false">Сельхоз!Q49/Насел!R49</f>
        <v>67.879355948743</v>
      </c>
      <c r="C48" s="91" t="n">
        <v>43831</v>
      </c>
      <c r="D48" s="87" t="n">
        <v>1</v>
      </c>
      <c r="E48" s="90"/>
      <c r="F48" s="90"/>
      <c r="G48" s="90"/>
      <c r="H48" s="90"/>
      <c r="I48" s="90"/>
      <c r="J48" s="90"/>
      <c r="K48" s="90"/>
      <c r="L48" s="90"/>
      <c r="M48" s="90"/>
      <c r="N48" s="90"/>
      <c r="O48" s="90"/>
      <c r="P48" s="90"/>
      <c r="Q48" s="90"/>
    </row>
    <row r="49" customFormat="false" ht="15.75" hidden="false" customHeight="false" outlineLevel="0" collapsed="false">
      <c r="A49" s="4" t="n">
        <v>48</v>
      </c>
      <c r="B49" s="90" t="n">
        <f aca="false">Сельхоз!Q50/Насел!R50</f>
        <v>47.8612561939199</v>
      </c>
      <c r="C49" s="91" t="n">
        <v>43831</v>
      </c>
      <c r="D49" s="87" t="n">
        <v>1</v>
      </c>
      <c r="E49" s="90"/>
      <c r="F49" s="90"/>
      <c r="G49" s="90"/>
      <c r="H49" s="90"/>
      <c r="I49" s="90"/>
      <c r="J49" s="90"/>
      <c r="K49" s="90"/>
      <c r="L49" s="90"/>
      <c r="M49" s="90"/>
      <c r="N49" s="90"/>
      <c r="O49" s="90"/>
      <c r="P49" s="90"/>
      <c r="Q49" s="90"/>
    </row>
    <row r="50" customFormat="false" ht="15.75" hidden="false" customHeight="false" outlineLevel="0" collapsed="false">
      <c r="A50" s="4" t="n">
        <v>49</v>
      </c>
      <c r="B50" s="90" t="n">
        <f aca="false">Сельхоз!Q51/Насел!R51</f>
        <v>37.1197946849905</v>
      </c>
      <c r="C50" s="91" t="n">
        <v>43831</v>
      </c>
      <c r="D50" s="87" t="n">
        <v>1</v>
      </c>
      <c r="E50" s="90"/>
      <c r="F50" s="90"/>
      <c r="G50" s="90"/>
      <c r="H50" s="90"/>
      <c r="I50" s="90"/>
      <c r="J50" s="90"/>
      <c r="K50" s="90"/>
      <c r="L50" s="90"/>
      <c r="M50" s="90"/>
      <c r="N50" s="90"/>
      <c r="O50" s="90"/>
      <c r="P50" s="90"/>
      <c r="Q50" s="90"/>
    </row>
    <row r="51" customFormat="false" ht="15.75" hidden="false" customHeight="false" outlineLevel="0" collapsed="false">
      <c r="A51" s="4" t="n">
        <v>50</v>
      </c>
      <c r="B51" s="90" t="n">
        <f aca="false">Сельхоз!Q52/Насел!R52</f>
        <v>19.3397177419355</v>
      </c>
      <c r="C51" s="91" t="n">
        <v>43831</v>
      </c>
      <c r="D51" s="87" t="n">
        <v>1</v>
      </c>
      <c r="E51" s="90"/>
      <c r="F51" s="90"/>
      <c r="G51" s="90"/>
      <c r="H51" s="90"/>
      <c r="I51" s="90"/>
      <c r="J51" s="90"/>
      <c r="K51" s="90"/>
      <c r="L51" s="90"/>
      <c r="M51" s="90"/>
      <c r="N51" s="90"/>
      <c r="O51" s="90"/>
      <c r="P51" s="90"/>
      <c r="Q51" s="90"/>
    </row>
    <row r="52" customFormat="false" ht="15.75" hidden="false" customHeight="false" outlineLevel="0" collapsed="false">
      <c r="A52" s="4" t="n">
        <v>51</v>
      </c>
      <c r="B52" s="90" t="n">
        <f aca="false">Сельхоз!Q53/Насел!R53</f>
        <v>39.1361382178851</v>
      </c>
      <c r="C52" s="91" t="n">
        <v>43831</v>
      </c>
      <c r="D52" s="87" t="n">
        <v>1</v>
      </c>
      <c r="E52" s="90"/>
      <c r="F52" s="90"/>
      <c r="G52" s="90"/>
      <c r="H52" s="90"/>
      <c r="I52" s="90"/>
      <c r="J52" s="90"/>
      <c r="K52" s="90"/>
      <c r="L52" s="90"/>
      <c r="M52" s="90"/>
      <c r="N52" s="90"/>
      <c r="O52" s="90"/>
      <c r="P52" s="90"/>
      <c r="Q52" s="90"/>
    </row>
    <row r="53" customFormat="false" ht="15.75" hidden="false" customHeight="false" outlineLevel="0" collapsed="false">
      <c r="A53" s="4" t="n">
        <v>52</v>
      </c>
      <c r="B53" s="90" t="n">
        <f aca="false">Сельхоз!Q54/Насел!R54</f>
        <v>26.4495513930427</v>
      </c>
      <c r="C53" s="91" t="n">
        <v>43831</v>
      </c>
      <c r="D53" s="87" t="n">
        <v>1</v>
      </c>
      <c r="E53" s="90"/>
      <c r="F53" s="90"/>
      <c r="G53" s="90"/>
      <c r="H53" s="90"/>
      <c r="I53" s="90"/>
      <c r="J53" s="90"/>
      <c r="K53" s="90"/>
      <c r="L53" s="90"/>
      <c r="M53" s="90"/>
      <c r="N53" s="90"/>
      <c r="O53" s="90"/>
      <c r="P53" s="90"/>
      <c r="Q53" s="90"/>
    </row>
    <row r="54" customFormat="false" ht="15.75" hidden="false" customHeight="false" outlineLevel="0" collapsed="false">
      <c r="A54" s="4" t="n">
        <v>53</v>
      </c>
      <c r="B54" s="90" t="n">
        <f aca="false">Сельхоз!Q55/Насел!R55</f>
        <v>72.9049359205312</v>
      </c>
      <c r="C54" s="91" t="n">
        <v>43831</v>
      </c>
      <c r="D54" s="87" t="n">
        <v>1</v>
      </c>
      <c r="E54" s="90"/>
      <c r="F54" s="90"/>
      <c r="G54" s="90"/>
      <c r="H54" s="90"/>
      <c r="I54" s="90"/>
      <c r="J54" s="90"/>
      <c r="K54" s="90"/>
      <c r="L54" s="90"/>
      <c r="M54" s="90"/>
      <c r="N54" s="90"/>
      <c r="O54" s="90"/>
      <c r="P54" s="90"/>
      <c r="Q54" s="90"/>
    </row>
    <row r="55" customFormat="false" ht="15.75" hidden="false" customHeight="false" outlineLevel="0" collapsed="false">
      <c r="A55" s="4" t="n">
        <v>54</v>
      </c>
      <c r="B55" s="90" t="n">
        <f aca="false">Сельхоз!Q56/Насел!R56</f>
        <v>99.9922534665737</v>
      </c>
      <c r="C55" s="91" t="n">
        <v>43831</v>
      </c>
      <c r="D55" s="87" t="n">
        <v>1</v>
      </c>
      <c r="E55" s="90"/>
      <c r="F55" s="90"/>
      <c r="G55" s="90"/>
      <c r="H55" s="90"/>
      <c r="I55" s="90"/>
      <c r="J55" s="90"/>
      <c r="K55" s="90"/>
      <c r="L55" s="90"/>
      <c r="M55" s="90"/>
      <c r="N55" s="90"/>
      <c r="O55" s="90"/>
      <c r="P55" s="90"/>
      <c r="Q55" s="90"/>
    </row>
    <row r="56" customFormat="false" ht="15.75" hidden="false" customHeight="false" outlineLevel="0" collapsed="false">
      <c r="A56" s="4" t="n">
        <v>55</v>
      </c>
      <c r="B56" s="90" t="n">
        <f aca="false">Сельхоз!Q57/Насел!R57</f>
        <v>39.4331367700209</v>
      </c>
      <c r="C56" s="91" t="n">
        <v>43831</v>
      </c>
      <c r="D56" s="87" t="n">
        <v>1</v>
      </c>
      <c r="E56" s="90"/>
      <c r="F56" s="90"/>
      <c r="G56" s="90"/>
      <c r="H56" s="90"/>
      <c r="I56" s="90"/>
      <c r="J56" s="90"/>
      <c r="K56" s="90"/>
      <c r="L56" s="90"/>
      <c r="M56" s="90"/>
      <c r="N56" s="90"/>
      <c r="O56" s="90"/>
      <c r="P56" s="90"/>
      <c r="Q56" s="90"/>
    </row>
    <row r="57" customFormat="false" ht="15.75" hidden="false" customHeight="false" outlineLevel="0" collapsed="false">
      <c r="A57" s="4" t="n">
        <v>56</v>
      </c>
      <c r="B57" s="90" t="n">
        <f aca="false">Сельхоз!Q58/Насел!R58</f>
        <v>79.2346874869525</v>
      </c>
      <c r="C57" s="91" t="n">
        <v>43831</v>
      </c>
      <c r="D57" s="87" t="n">
        <v>1</v>
      </c>
      <c r="E57" s="90"/>
      <c r="F57" s="90"/>
      <c r="G57" s="90"/>
      <c r="H57" s="90"/>
      <c r="I57" s="90"/>
      <c r="J57" s="90"/>
      <c r="K57" s="90"/>
      <c r="L57" s="90"/>
      <c r="M57" s="90"/>
      <c r="N57" s="90"/>
      <c r="O57" s="90"/>
      <c r="P57" s="90"/>
      <c r="Q57" s="90"/>
    </row>
    <row r="58" customFormat="false" ht="15.75" hidden="false" customHeight="false" outlineLevel="0" collapsed="false">
      <c r="A58" s="4" t="n">
        <v>57</v>
      </c>
      <c r="B58" s="90" t="n">
        <f aca="false">Сельхоз!Q59/Насел!R59</f>
        <v>46.6806205368136</v>
      </c>
      <c r="C58" s="91" t="n">
        <v>43831</v>
      </c>
      <c r="D58" s="87" t="n">
        <v>1</v>
      </c>
      <c r="E58" s="90"/>
      <c r="F58" s="90"/>
      <c r="G58" s="90"/>
      <c r="H58" s="90"/>
      <c r="I58" s="90"/>
      <c r="J58" s="90"/>
      <c r="K58" s="90"/>
      <c r="L58" s="90"/>
      <c r="M58" s="90"/>
      <c r="N58" s="90"/>
      <c r="O58" s="90"/>
      <c r="P58" s="90"/>
      <c r="Q58" s="90"/>
    </row>
    <row r="59" customFormat="false" ht="15.75" hidden="false" customHeight="false" outlineLevel="0" collapsed="false">
      <c r="A59" s="4" t="n">
        <v>58</v>
      </c>
      <c r="B59" s="90" t="n">
        <f aca="false">Сельхоз!Q60/Насел!R60</f>
        <v>55.0842902516492</v>
      </c>
      <c r="C59" s="91" t="n">
        <v>43831</v>
      </c>
      <c r="D59" s="87" t="n">
        <v>1</v>
      </c>
      <c r="E59" s="90"/>
      <c r="F59" s="90"/>
      <c r="G59" s="90"/>
      <c r="H59" s="90"/>
      <c r="I59" s="90"/>
      <c r="J59" s="90"/>
      <c r="K59" s="90"/>
      <c r="L59" s="90"/>
      <c r="M59" s="90"/>
      <c r="N59" s="90"/>
      <c r="O59" s="90"/>
      <c r="P59" s="90"/>
      <c r="Q59" s="90"/>
    </row>
    <row r="60" customFormat="false" ht="15.75" hidden="false" customHeight="false" outlineLevel="0" collapsed="false">
      <c r="A60" s="4" t="n">
        <v>59</v>
      </c>
      <c r="B60" s="90" t="n">
        <f aca="false">Сельхоз!Q61/Насел!R61</f>
        <v>21.8219114219114</v>
      </c>
      <c r="C60" s="91" t="n">
        <v>43831</v>
      </c>
      <c r="D60" s="87" t="n">
        <v>1</v>
      </c>
      <c r="E60" s="90"/>
      <c r="F60" s="90"/>
      <c r="G60" s="90"/>
      <c r="H60" s="90"/>
      <c r="I60" s="90"/>
      <c r="J60" s="90"/>
      <c r="K60" s="90"/>
      <c r="L60" s="90"/>
      <c r="M60" s="90"/>
      <c r="N60" s="90"/>
      <c r="O60" s="90"/>
      <c r="P60" s="90"/>
      <c r="Q60" s="90"/>
    </row>
    <row r="61" customFormat="false" ht="15.75" hidden="false" customHeight="false" outlineLevel="0" collapsed="false">
      <c r="A61" s="4" t="n">
        <v>60</v>
      </c>
      <c r="B61" s="90" t="n">
        <f aca="false">Сельхоз!Q62/Насел!R62</f>
        <v>23.163494878378</v>
      </c>
      <c r="C61" s="91" t="n">
        <v>43831</v>
      </c>
      <c r="D61" s="87" t="n">
        <v>1</v>
      </c>
      <c r="E61" s="90"/>
      <c r="F61" s="90"/>
      <c r="G61" s="90"/>
      <c r="H61" s="90"/>
      <c r="I61" s="90"/>
      <c r="J61" s="90"/>
      <c r="K61" s="90"/>
      <c r="L61" s="90"/>
      <c r="M61" s="90"/>
      <c r="N61" s="90"/>
      <c r="O61" s="90"/>
      <c r="P61" s="90"/>
      <c r="Q61" s="90"/>
    </row>
    <row r="62" customFormat="false" ht="15.75" hidden="false" customHeight="false" outlineLevel="0" collapsed="false">
      <c r="A62" s="4" t="n">
        <v>61</v>
      </c>
      <c r="B62" s="90" t="n">
        <f aca="false">Сельхоз!Q63/Насел!R63</f>
        <v>32.9751946090392</v>
      </c>
      <c r="C62" s="91" t="n">
        <v>43831</v>
      </c>
      <c r="D62" s="87" t="n">
        <v>1</v>
      </c>
      <c r="E62" s="90"/>
      <c r="F62" s="90"/>
      <c r="G62" s="90"/>
      <c r="H62" s="90"/>
      <c r="I62" s="90"/>
      <c r="J62" s="90"/>
      <c r="K62" s="90"/>
      <c r="L62" s="90"/>
      <c r="M62" s="90"/>
      <c r="N62" s="90"/>
      <c r="O62" s="90"/>
      <c r="P62" s="90"/>
      <c r="Q62" s="90"/>
    </row>
    <row r="63" customFormat="false" ht="15.75" hidden="false" customHeight="false" outlineLevel="0" collapsed="false">
      <c r="A63" s="4" t="n">
        <v>62</v>
      </c>
      <c r="B63" s="90" t="n">
        <f aca="false">Сельхоз!Q64/Насел!R64</f>
        <v>53.9819004524887</v>
      </c>
      <c r="C63" s="91" t="n">
        <v>43831</v>
      </c>
      <c r="D63" s="87" t="n">
        <v>1</v>
      </c>
      <c r="E63" s="90"/>
      <c r="F63" s="90"/>
      <c r="G63" s="90"/>
      <c r="H63" s="90"/>
      <c r="I63" s="90"/>
      <c r="J63" s="90"/>
      <c r="K63" s="90"/>
      <c r="L63" s="90"/>
      <c r="M63" s="90"/>
      <c r="N63" s="90"/>
      <c r="O63" s="90"/>
      <c r="P63" s="90"/>
      <c r="Q63" s="90"/>
    </row>
    <row r="64" customFormat="false" ht="15.75" hidden="false" customHeight="false" outlineLevel="0" collapsed="false">
      <c r="A64" s="4" t="n">
        <v>63</v>
      </c>
      <c r="B64" s="90" t="n">
        <f aca="false">Сельхоз!Q65/Насел!R65</f>
        <v>17.3066774913741</v>
      </c>
      <c r="C64" s="91" t="n">
        <v>43831</v>
      </c>
      <c r="D64" s="87" t="n">
        <v>1</v>
      </c>
      <c r="E64" s="90"/>
      <c r="F64" s="90"/>
      <c r="G64" s="90"/>
      <c r="H64" s="90"/>
      <c r="I64" s="90"/>
      <c r="J64" s="90"/>
      <c r="K64" s="90"/>
      <c r="L64" s="90"/>
      <c r="M64" s="90"/>
      <c r="N64" s="90"/>
      <c r="O64" s="90"/>
      <c r="P64" s="90"/>
      <c r="Q64" s="90"/>
    </row>
    <row r="65" customFormat="false" ht="15.75" hidden="false" customHeight="false" outlineLevel="0" collapsed="false">
      <c r="A65" s="4" t="n">
        <v>64</v>
      </c>
      <c r="B65" s="90" t="n">
        <f aca="false">Сельхоз!Q66/Насел!R66</f>
        <v>24.4279661016949</v>
      </c>
      <c r="C65" s="91" t="n">
        <v>43831</v>
      </c>
      <c r="D65" s="87" t="n">
        <v>1</v>
      </c>
      <c r="E65" s="90"/>
      <c r="F65" s="90"/>
      <c r="G65" s="90"/>
      <c r="H65" s="90"/>
      <c r="I65" s="90"/>
      <c r="J65" s="90"/>
      <c r="K65" s="90"/>
      <c r="L65" s="90"/>
      <c r="M65" s="90"/>
      <c r="N65" s="90"/>
      <c r="O65" s="90"/>
      <c r="P65" s="90"/>
      <c r="Q65" s="90"/>
    </row>
    <row r="66" customFormat="false" ht="15.75" hidden="false" customHeight="false" outlineLevel="0" collapsed="false">
      <c r="A66" s="4" t="n">
        <v>65</v>
      </c>
      <c r="B66" s="90" t="n">
        <f aca="false">Сельхоз!Q67/Насел!R67</f>
        <v>26.765037593985</v>
      </c>
      <c r="C66" s="91" t="n">
        <v>43831</v>
      </c>
      <c r="D66" s="87" t="n">
        <v>1</v>
      </c>
      <c r="E66" s="90"/>
      <c r="F66" s="90"/>
      <c r="G66" s="90"/>
      <c r="H66" s="90"/>
      <c r="I66" s="90"/>
      <c r="J66" s="90"/>
      <c r="K66" s="90"/>
      <c r="L66" s="90"/>
      <c r="M66" s="90"/>
      <c r="N66" s="90"/>
      <c r="O66" s="90"/>
      <c r="P66" s="90"/>
      <c r="Q66" s="90"/>
    </row>
    <row r="67" customFormat="false" ht="15.75" hidden="false" customHeight="false" outlineLevel="0" collapsed="false">
      <c r="A67" s="4" t="n">
        <v>66</v>
      </c>
      <c r="B67" s="90" t="n">
        <f aca="false">Сельхоз!Q68/Насел!R68</f>
        <v>71.0808221564187</v>
      </c>
      <c r="C67" s="91" t="n">
        <v>43831</v>
      </c>
      <c r="D67" s="87" t="n">
        <v>1</v>
      </c>
      <c r="E67" s="90"/>
      <c r="F67" s="90"/>
      <c r="G67" s="90"/>
      <c r="H67" s="90"/>
      <c r="I67" s="90"/>
      <c r="J67" s="90"/>
      <c r="K67" s="90"/>
      <c r="L67" s="90"/>
      <c r="M67" s="90"/>
      <c r="N67" s="90"/>
      <c r="O67" s="90"/>
      <c r="P67" s="90"/>
      <c r="Q67" s="90"/>
    </row>
    <row r="68" customFormat="false" ht="15.75" hidden="false" customHeight="false" outlineLevel="0" collapsed="false">
      <c r="A68" s="4" t="n">
        <v>67</v>
      </c>
      <c r="B68" s="90" t="n">
        <f aca="false">Сельхоз!Q69/Насел!R69</f>
        <v>21.9914570479355</v>
      </c>
      <c r="C68" s="91" t="n">
        <v>43831</v>
      </c>
      <c r="D68" s="87" t="n">
        <v>1</v>
      </c>
      <c r="E68" s="90"/>
      <c r="F68" s="90"/>
      <c r="G68" s="90"/>
      <c r="H68" s="90"/>
      <c r="I68" s="90"/>
      <c r="J68" s="90"/>
      <c r="K68" s="90"/>
      <c r="L68" s="90"/>
      <c r="M68" s="90"/>
      <c r="N68" s="90"/>
      <c r="O68" s="90"/>
      <c r="P68" s="90"/>
      <c r="Q68" s="90"/>
    </row>
    <row r="69" customFormat="false" ht="15.75" hidden="false" customHeight="false" outlineLevel="0" collapsed="false">
      <c r="A69" s="4" t="n">
        <v>68</v>
      </c>
      <c r="B69" s="90" t="n">
        <f aca="false">Сельхоз!Q70/Насел!R70</f>
        <v>37.1066914107637</v>
      </c>
      <c r="C69" s="91" t="n">
        <v>43831</v>
      </c>
      <c r="D69" s="87" t="n">
        <v>1</v>
      </c>
      <c r="E69" s="90"/>
      <c r="F69" s="90"/>
      <c r="G69" s="90"/>
      <c r="H69" s="90"/>
      <c r="I69" s="90"/>
      <c r="J69" s="90"/>
      <c r="K69" s="90"/>
      <c r="L69" s="90"/>
      <c r="M69" s="90"/>
      <c r="N69" s="90"/>
      <c r="O69" s="90"/>
      <c r="P69" s="90"/>
      <c r="Q69" s="90"/>
    </row>
    <row r="70" customFormat="false" ht="15.75" hidden="false" customHeight="false" outlineLevel="0" collapsed="false">
      <c r="A70" s="4" t="n">
        <v>69</v>
      </c>
      <c r="B70" s="90" t="n">
        <f aca="false">Сельхоз!Q71/Насел!R71</f>
        <v>28.2286315789474</v>
      </c>
      <c r="C70" s="91" t="n">
        <v>43831</v>
      </c>
      <c r="D70" s="87" t="n">
        <v>1</v>
      </c>
      <c r="E70" s="90"/>
      <c r="F70" s="90"/>
      <c r="G70" s="90"/>
      <c r="H70" s="90"/>
      <c r="I70" s="90"/>
      <c r="J70" s="90"/>
      <c r="K70" s="90"/>
      <c r="L70" s="90"/>
      <c r="M70" s="90"/>
      <c r="N70" s="90"/>
      <c r="O70" s="90"/>
      <c r="P70" s="90"/>
      <c r="Q70" s="90"/>
    </row>
    <row r="71" customFormat="false" ht="15.75" hidden="false" customHeight="false" outlineLevel="0" collapsed="false">
      <c r="A71" s="4" t="n">
        <v>70</v>
      </c>
      <c r="B71" s="90" t="n">
        <f aca="false">Сельхоз!Q72/Насел!R72</f>
        <v>23.0078985342143</v>
      </c>
      <c r="C71" s="91" t="n">
        <v>43831</v>
      </c>
      <c r="D71" s="87" t="n">
        <v>1</v>
      </c>
      <c r="E71" s="90"/>
      <c r="F71" s="90"/>
      <c r="G71" s="90"/>
      <c r="H71" s="90"/>
      <c r="I71" s="90"/>
      <c r="J71" s="90"/>
      <c r="K71" s="90"/>
      <c r="L71" s="90"/>
      <c r="M71" s="90"/>
      <c r="N71" s="90"/>
      <c r="O71" s="90"/>
      <c r="P71" s="90"/>
      <c r="Q71" s="90"/>
    </row>
    <row r="72" customFormat="false" ht="15.75" hidden="false" customHeight="false" outlineLevel="0" collapsed="false">
      <c r="A72" s="4" t="n">
        <v>71</v>
      </c>
      <c r="B72" s="90" t="n">
        <f aca="false">Сельхоз!Q73/Насел!R73</f>
        <v>38.15851819944</v>
      </c>
      <c r="C72" s="91" t="n">
        <v>43831</v>
      </c>
      <c r="D72" s="87" t="n">
        <v>1</v>
      </c>
      <c r="E72" s="90"/>
      <c r="F72" s="90"/>
      <c r="G72" s="90"/>
      <c r="H72" s="90"/>
      <c r="I72" s="90"/>
      <c r="J72" s="90"/>
      <c r="K72" s="90"/>
      <c r="L72" s="90"/>
      <c r="M72" s="90"/>
      <c r="N72" s="90"/>
      <c r="O72" s="90"/>
      <c r="P72" s="90"/>
      <c r="Q72" s="90"/>
    </row>
    <row r="73" customFormat="false" ht="15.75" hidden="false" customHeight="false" outlineLevel="0" collapsed="false">
      <c r="A73" s="4" t="n">
        <v>72</v>
      </c>
      <c r="B73" s="90" t="n">
        <f aca="false">Сельхоз!Q74/Насел!R74</f>
        <v>53.0897725481956</v>
      </c>
      <c r="C73" s="91" t="n">
        <v>43831</v>
      </c>
      <c r="D73" s="87" t="n">
        <v>1</v>
      </c>
      <c r="E73" s="90"/>
      <c r="F73" s="90"/>
      <c r="G73" s="90"/>
      <c r="H73" s="90"/>
      <c r="I73" s="90"/>
      <c r="J73" s="90"/>
      <c r="K73" s="90"/>
      <c r="L73" s="90"/>
      <c r="M73" s="90"/>
      <c r="N73" s="90"/>
      <c r="O73" s="90"/>
      <c r="P73" s="90"/>
      <c r="Q73" s="90"/>
    </row>
    <row r="74" customFormat="false" ht="15.75" hidden="false" customHeight="false" outlineLevel="0" collapsed="false">
      <c r="A74" s="4" t="n">
        <v>73</v>
      </c>
      <c r="B74" s="90" t="n">
        <f aca="false">Сельхоз!Q75/Насел!R75</f>
        <v>32.2862748762029</v>
      </c>
      <c r="C74" s="91" t="n">
        <v>43831</v>
      </c>
      <c r="D74" s="87" t="n">
        <v>1</v>
      </c>
      <c r="E74" s="90"/>
      <c r="F74" s="90"/>
      <c r="G74" s="90"/>
      <c r="H74" s="90"/>
      <c r="I74" s="90"/>
      <c r="J74" s="90"/>
      <c r="K74" s="90"/>
      <c r="L74" s="90"/>
      <c r="M74" s="90"/>
      <c r="N74" s="90"/>
      <c r="O74" s="90"/>
      <c r="P74" s="90"/>
      <c r="Q74" s="90"/>
    </row>
    <row r="75" customFormat="false" ht="15.75" hidden="false" customHeight="false" outlineLevel="0" collapsed="false">
      <c r="A75" s="4" t="n">
        <v>74</v>
      </c>
      <c r="B75" s="90" t="n">
        <f aca="false">Сельхоз!Q76/Насел!R76</f>
        <v>26.9979633401222</v>
      </c>
      <c r="C75" s="91" t="n">
        <v>43831</v>
      </c>
      <c r="D75" s="87" t="n">
        <v>1</v>
      </c>
      <c r="E75" s="90"/>
      <c r="F75" s="90"/>
      <c r="G75" s="90"/>
      <c r="H75" s="90"/>
      <c r="I75" s="90"/>
      <c r="J75" s="90"/>
      <c r="K75" s="90"/>
      <c r="L75" s="90"/>
      <c r="M75" s="90"/>
      <c r="N75" s="90"/>
      <c r="O75" s="90"/>
      <c r="P75" s="90"/>
      <c r="Q75" s="90"/>
    </row>
    <row r="76" customFormat="false" ht="15.75" hidden="false" customHeight="false" outlineLevel="0" collapsed="false">
      <c r="A76" s="4" t="n">
        <v>75</v>
      </c>
      <c r="B76" s="90" t="n">
        <f aca="false">Сельхоз!Q77/Насел!R77</f>
        <v>32.1174205967276</v>
      </c>
      <c r="C76" s="91" t="n">
        <v>43831</v>
      </c>
      <c r="D76" s="87" t="n">
        <v>1</v>
      </c>
      <c r="E76" s="90"/>
      <c r="F76" s="90"/>
      <c r="G76" s="90"/>
      <c r="H76" s="90"/>
      <c r="I76" s="90"/>
      <c r="J76" s="90"/>
      <c r="K76" s="90"/>
      <c r="L76" s="90"/>
      <c r="M76" s="90"/>
      <c r="N76" s="90"/>
      <c r="O76" s="90"/>
      <c r="P76" s="90"/>
      <c r="Q76" s="90"/>
    </row>
    <row r="77" customFormat="false" ht="15.75" hidden="false" customHeight="false" outlineLevel="0" collapsed="false">
      <c r="A77" s="4" t="n">
        <v>76</v>
      </c>
      <c r="B77" s="90" t="n">
        <f aca="false">Сельхоз!Q78/Насел!R78</f>
        <v>23.7298966876132</v>
      </c>
      <c r="C77" s="91" t="n">
        <v>43831</v>
      </c>
      <c r="D77" s="87" t="n">
        <v>1</v>
      </c>
      <c r="E77" s="90"/>
      <c r="F77" s="90"/>
      <c r="G77" s="90"/>
      <c r="H77" s="90"/>
      <c r="I77" s="90"/>
      <c r="J77" s="90"/>
      <c r="K77" s="90"/>
      <c r="L77" s="90"/>
      <c r="M77" s="90"/>
      <c r="N77" s="90"/>
      <c r="O77" s="90"/>
      <c r="P77" s="90"/>
      <c r="Q77" s="90"/>
    </row>
    <row r="78" customFormat="false" ht="15.75" hidden="false" customHeight="false" outlineLevel="0" collapsed="false">
      <c r="A78" s="4" t="n">
        <v>77</v>
      </c>
      <c r="B78" s="90" t="n">
        <f aca="false">Сельхоз!Q79/Насел!R79</f>
        <v>13.9689493505495</v>
      </c>
      <c r="C78" s="91" t="n">
        <v>43831</v>
      </c>
      <c r="D78" s="87" t="n">
        <v>1</v>
      </c>
      <c r="E78" s="90"/>
      <c r="F78" s="90"/>
      <c r="G78" s="90"/>
      <c r="H78" s="90"/>
      <c r="I78" s="90"/>
      <c r="J78" s="90"/>
      <c r="K78" s="90"/>
      <c r="L78" s="90"/>
      <c r="M78" s="90"/>
      <c r="N78" s="90"/>
      <c r="O78" s="90"/>
      <c r="P78" s="90"/>
      <c r="Q78" s="90"/>
    </row>
    <row r="79" customFormat="false" ht="15.75" hidden="false" customHeight="false" outlineLevel="0" collapsed="false">
      <c r="A79" s="4" t="n">
        <v>78</v>
      </c>
      <c r="B79" s="90" t="n">
        <f aca="false">Сельхоз!Q80/Насел!R80</f>
        <v>68.9295306305154</v>
      </c>
      <c r="C79" s="91" t="n">
        <v>43831</v>
      </c>
      <c r="D79" s="87" t="n">
        <v>1</v>
      </c>
      <c r="E79" s="90"/>
      <c r="F79" s="90"/>
      <c r="G79" s="90"/>
      <c r="H79" s="90"/>
      <c r="I79" s="90"/>
      <c r="J79" s="90"/>
      <c r="K79" s="90"/>
      <c r="L79" s="90"/>
      <c r="M79" s="90"/>
      <c r="N79" s="90"/>
      <c r="O79" s="90"/>
      <c r="P79" s="90"/>
      <c r="Q79" s="90"/>
    </row>
    <row r="80" customFormat="false" ht="15.75" hidden="false" customHeight="false" outlineLevel="0" collapsed="false">
      <c r="A80" s="4" t="n">
        <v>79</v>
      </c>
      <c r="B80" s="90" t="n">
        <f aca="false">Сельхоз!Q81/Насел!R81</f>
        <v>20.1223021582734</v>
      </c>
      <c r="C80" s="91" t="n">
        <v>43831</v>
      </c>
      <c r="D80" s="87" t="n">
        <v>1</v>
      </c>
      <c r="E80" s="90"/>
      <c r="F80" s="90"/>
      <c r="G80" s="90"/>
      <c r="H80" s="90"/>
      <c r="I80" s="90"/>
      <c r="J80" s="90"/>
      <c r="K80" s="90"/>
      <c r="L80" s="90"/>
      <c r="M80" s="90"/>
      <c r="N80" s="90"/>
      <c r="O80" s="90"/>
      <c r="P80" s="90"/>
      <c r="Q80" s="90"/>
    </row>
    <row r="81" customFormat="false" ht="15.75" hidden="false" customHeight="false" outlineLevel="0" collapsed="false">
      <c r="A81" s="4" t="n">
        <v>80</v>
      </c>
      <c r="B81" s="90" t="n">
        <f aca="false">Сельхоз!Q82/Насел!R82</f>
        <v>28.6532125205931</v>
      </c>
      <c r="C81" s="91" t="n">
        <v>43831</v>
      </c>
      <c r="D81" s="87" t="n">
        <v>1</v>
      </c>
      <c r="E81" s="90"/>
      <c r="F81" s="90"/>
      <c r="G81" s="90"/>
      <c r="H81" s="90"/>
      <c r="I81" s="90"/>
      <c r="J81" s="90"/>
      <c r="K81" s="90"/>
      <c r="L81" s="90"/>
      <c r="M81" s="90"/>
      <c r="N81" s="90"/>
      <c r="O81" s="90"/>
      <c r="P81" s="90"/>
      <c r="Q81" s="90"/>
    </row>
    <row r="82" customFormat="false" ht="15.75" hidden="false" customHeight="false" outlineLevel="0" collapsed="false">
      <c r="A82" s="4" t="n">
        <v>81</v>
      </c>
      <c r="B82" s="90" t="n">
        <f aca="false">Сельхоз!Q83/Насел!R83</f>
        <v>28.1022364217252</v>
      </c>
      <c r="C82" s="91" t="n">
        <v>43831</v>
      </c>
      <c r="D82" s="87" t="n">
        <v>1</v>
      </c>
      <c r="E82" s="90"/>
      <c r="F82" s="90"/>
      <c r="G82" s="90"/>
      <c r="H82" s="90"/>
      <c r="I82" s="90"/>
      <c r="J82" s="90"/>
      <c r="K82" s="90"/>
      <c r="L82" s="90"/>
      <c r="M82" s="90"/>
      <c r="N82" s="90"/>
      <c r="O82" s="90"/>
      <c r="P82" s="90"/>
      <c r="Q82" s="90"/>
    </row>
    <row r="83" customFormat="false" ht="15.75" hidden="false" customHeight="false" outlineLevel="0" collapsed="false">
      <c r="A83" s="4" t="n">
        <v>82</v>
      </c>
      <c r="B83" s="90" t="n">
        <f aca="false">Сельхоз!Q84/Насел!R84</f>
        <v>32.5252525252525</v>
      </c>
      <c r="C83" s="91" t="n">
        <v>43831</v>
      </c>
      <c r="D83" s="87" t="n">
        <v>1</v>
      </c>
      <c r="E83" s="90"/>
      <c r="F83" s="90"/>
      <c r="G83" s="90"/>
      <c r="H83" s="90"/>
      <c r="I83" s="90"/>
      <c r="J83" s="90"/>
      <c r="K83" s="90"/>
      <c r="L83" s="90"/>
      <c r="M83" s="90"/>
      <c r="N83" s="90"/>
      <c r="O83" s="90"/>
      <c r="P83" s="90"/>
      <c r="Q83" s="90"/>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C83"/>
    </sheetView>
  </sheetViews>
  <sheetFormatPr defaultColWidth="8.59765625" defaultRowHeight="15.75" zeroHeight="false" outlineLevelRow="0" outlineLevelCol="0"/>
  <cols>
    <col collapsed="false" customWidth="true" hidden="false" outlineLevel="0" max="1" min="1" style="49" width="9.86"/>
    <col collapsed="false" customWidth="true" hidden="false" outlineLevel="0" max="2" min="2" style="86" width="39.72"/>
    <col collapsed="false" customWidth="true" hidden="false" outlineLevel="0" max="3" min="3" style="87" width="12.72"/>
    <col collapsed="false" customWidth="true" hidden="false" outlineLevel="0" max="4" min="4" style="87" width="10"/>
    <col collapsed="false" customWidth="true" hidden="false" outlineLevel="0" max="17" min="5" style="87" width="8.72"/>
    <col collapsed="false" customWidth="true" hidden="false" outlineLevel="0" max="18" min="18" style="87" width="14"/>
    <col collapsed="false" customWidth="true" hidden="false" outlineLevel="0" max="19" min="19" style="1" width="12.29"/>
  </cols>
  <sheetData>
    <row r="1" s="89" customFormat="true" ht="15.75" hidden="false" customHeight="false" outlineLevel="0" collapsed="false">
      <c r="A1" s="51" t="s">
        <v>171</v>
      </c>
      <c r="B1" s="88" t="s">
        <v>172</v>
      </c>
      <c r="C1" s="89" t="s">
        <v>175</v>
      </c>
      <c r="D1" s="89" t="s">
        <v>174</v>
      </c>
      <c r="E1" s="88"/>
      <c r="F1" s="88"/>
      <c r="G1" s="88"/>
      <c r="H1" s="88"/>
      <c r="I1" s="88"/>
      <c r="J1" s="88"/>
      <c r="K1" s="88"/>
      <c r="L1" s="88"/>
      <c r="M1" s="88"/>
      <c r="N1" s="88"/>
      <c r="O1" s="88"/>
      <c r="P1" s="88"/>
      <c r="Q1" s="88"/>
    </row>
    <row r="2" customFormat="false" ht="15" hidden="false" customHeight="false" outlineLevel="0" collapsed="false">
      <c r="A2" s="4" t="n">
        <v>1</v>
      </c>
      <c r="B2" s="93" t="n">
        <v>0.874343621863356</v>
      </c>
      <c r="C2" s="1" t="n">
        <v>2020</v>
      </c>
      <c r="D2" s="87" t="n">
        <v>1</v>
      </c>
      <c r="E2" s="90"/>
      <c r="F2" s="90"/>
      <c r="G2" s="90"/>
      <c r="H2" s="90"/>
      <c r="I2" s="90"/>
      <c r="J2" s="90"/>
      <c r="K2" s="90"/>
      <c r="L2" s="90"/>
      <c r="M2" s="90"/>
      <c r="N2" s="90"/>
      <c r="O2" s="90"/>
      <c r="P2" s="90"/>
      <c r="Q2" s="90"/>
    </row>
    <row r="3" customFormat="false" ht="15" hidden="false" customHeight="false" outlineLevel="0" collapsed="false">
      <c r="A3" s="4" t="n">
        <v>2</v>
      </c>
      <c r="B3" s="93" t="n">
        <v>0.736413164209216</v>
      </c>
      <c r="C3" s="1" t="n">
        <v>2020</v>
      </c>
      <c r="D3" s="87" t="n">
        <v>1</v>
      </c>
      <c r="E3" s="90"/>
      <c r="F3" s="90"/>
      <c r="G3" s="90"/>
      <c r="H3" s="90"/>
      <c r="I3" s="90"/>
      <c r="J3" s="90"/>
      <c r="K3" s="90"/>
      <c r="L3" s="90"/>
      <c r="M3" s="90"/>
      <c r="N3" s="90"/>
      <c r="O3" s="90"/>
      <c r="P3" s="90"/>
      <c r="Q3" s="90"/>
    </row>
    <row r="4" customFormat="false" ht="15" hidden="false" customHeight="false" outlineLevel="0" collapsed="false">
      <c r="A4" s="4" t="n">
        <v>3</v>
      </c>
      <c r="B4" s="93" t="n">
        <v>0.357937108131556</v>
      </c>
      <c r="C4" s="1" t="n">
        <v>2020</v>
      </c>
      <c r="D4" s="87" t="n">
        <v>1</v>
      </c>
      <c r="E4" s="90"/>
      <c r="F4" s="90"/>
      <c r="G4" s="90"/>
      <c r="H4" s="90"/>
      <c r="I4" s="90"/>
      <c r="J4" s="90"/>
      <c r="K4" s="90"/>
      <c r="L4" s="90"/>
      <c r="M4" s="90"/>
      <c r="N4" s="90"/>
      <c r="O4" s="90"/>
      <c r="P4" s="90"/>
      <c r="Q4" s="90"/>
    </row>
    <row r="5" customFormat="false" ht="15" hidden="false" customHeight="false" outlineLevel="0" collapsed="false">
      <c r="A5" s="4" t="n">
        <v>4</v>
      </c>
      <c r="B5" s="93" t="n">
        <v>0.801557620250987</v>
      </c>
      <c r="C5" s="1" t="n">
        <v>2020</v>
      </c>
      <c r="D5" s="87" t="n">
        <v>1</v>
      </c>
      <c r="E5" s="90"/>
      <c r="F5" s="90"/>
      <c r="G5" s="90"/>
      <c r="H5" s="90"/>
      <c r="I5" s="90"/>
      <c r="J5" s="90"/>
      <c r="K5" s="90"/>
      <c r="L5" s="90"/>
      <c r="M5" s="90"/>
      <c r="N5" s="90"/>
      <c r="O5" s="90"/>
      <c r="P5" s="90"/>
      <c r="Q5" s="90"/>
    </row>
    <row r="6" customFormat="false" ht="15" hidden="false" customHeight="false" outlineLevel="0" collapsed="false">
      <c r="A6" s="4" t="n">
        <v>5</v>
      </c>
      <c r="B6" s="93" t="n">
        <v>0.276719456760639</v>
      </c>
      <c r="C6" s="1" t="n">
        <v>2020</v>
      </c>
      <c r="D6" s="87" t="n">
        <v>1</v>
      </c>
      <c r="E6" s="90"/>
      <c r="F6" s="90"/>
      <c r="G6" s="90"/>
      <c r="H6" s="90"/>
      <c r="I6" s="90"/>
      <c r="J6" s="90"/>
      <c r="K6" s="90"/>
      <c r="L6" s="90"/>
      <c r="M6" s="90"/>
      <c r="N6" s="90"/>
      <c r="O6" s="90"/>
      <c r="P6" s="90"/>
      <c r="Q6" s="90"/>
    </row>
    <row r="7" customFormat="false" ht="15" hidden="false" customHeight="false" outlineLevel="0" collapsed="false">
      <c r="A7" s="4" t="n">
        <v>6</v>
      </c>
      <c r="B7" s="93" t="n">
        <v>0.629282529670675</v>
      </c>
      <c r="C7" s="1" t="n">
        <v>2020</v>
      </c>
      <c r="D7" s="87" t="n">
        <v>1</v>
      </c>
      <c r="E7" s="90"/>
      <c r="F7" s="90"/>
      <c r="G7" s="90"/>
      <c r="H7" s="90"/>
      <c r="I7" s="90"/>
      <c r="J7" s="90"/>
      <c r="K7" s="90"/>
      <c r="L7" s="90"/>
      <c r="M7" s="90"/>
      <c r="N7" s="90"/>
      <c r="O7" s="90"/>
      <c r="P7" s="90"/>
      <c r="Q7" s="90"/>
    </row>
    <row r="8" customFormat="false" ht="15" hidden="false" customHeight="false" outlineLevel="0" collapsed="false">
      <c r="A8" s="4" t="n">
        <v>7</v>
      </c>
      <c r="B8" s="93" t="n">
        <v>0.420856596925746</v>
      </c>
      <c r="C8" s="1" t="n">
        <v>2020</v>
      </c>
      <c r="D8" s="87" t="n">
        <v>1</v>
      </c>
      <c r="E8" s="90"/>
      <c r="F8" s="90"/>
      <c r="G8" s="90"/>
      <c r="H8" s="90"/>
      <c r="I8" s="90"/>
      <c r="J8" s="90"/>
      <c r="K8" s="90"/>
      <c r="L8" s="90"/>
      <c r="M8" s="90"/>
      <c r="N8" s="90"/>
      <c r="O8" s="90"/>
      <c r="P8" s="90"/>
      <c r="Q8" s="90"/>
    </row>
    <row r="9" customFormat="false" ht="15" hidden="false" customHeight="false" outlineLevel="0" collapsed="false">
      <c r="A9" s="4" t="n">
        <v>8</v>
      </c>
      <c r="B9" s="93" t="n">
        <v>0.866984369247787</v>
      </c>
      <c r="C9" s="1" t="n">
        <v>2020</v>
      </c>
      <c r="D9" s="87" t="n">
        <v>1</v>
      </c>
      <c r="E9" s="90"/>
      <c r="F9" s="90"/>
      <c r="G9" s="90"/>
      <c r="H9" s="90"/>
      <c r="I9" s="90"/>
      <c r="J9" s="90"/>
      <c r="K9" s="90"/>
      <c r="L9" s="90"/>
      <c r="M9" s="90"/>
      <c r="N9" s="90"/>
      <c r="O9" s="90"/>
      <c r="P9" s="90"/>
      <c r="Q9" s="90"/>
    </row>
    <row r="10" customFormat="false" ht="15" hidden="false" customHeight="false" outlineLevel="0" collapsed="false">
      <c r="A10" s="4" t="n">
        <v>9</v>
      </c>
      <c r="B10" s="93" t="n">
        <v>0.840740977730458</v>
      </c>
      <c r="C10" s="1" t="n">
        <v>2020</v>
      </c>
      <c r="D10" s="87" t="n">
        <v>1</v>
      </c>
      <c r="E10" s="90"/>
      <c r="F10" s="90"/>
      <c r="G10" s="90"/>
      <c r="H10" s="90"/>
      <c r="I10" s="90"/>
      <c r="J10" s="90"/>
      <c r="K10" s="90"/>
      <c r="L10" s="90"/>
      <c r="M10" s="90"/>
      <c r="N10" s="90"/>
      <c r="O10" s="90"/>
      <c r="P10" s="90"/>
      <c r="Q10" s="90"/>
    </row>
    <row r="11" customFormat="false" ht="15" hidden="false" customHeight="false" outlineLevel="0" collapsed="false">
      <c r="A11" s="4" t="n">
        <v>10</v>
      </c>
      <c r="B11" s="93" t="n">
        <v>0.1814326809445</v>
      </c>
      <c r="C11" s="1" t="n">
        <v>2020</v>
      </c>
      <c r="D11" s="87" t="n">
        <v>1</v>
      </c>
      <c r="E11" s="90"/>
      <c r="F11" s="90"/>
      <c r="G11" s="90"/>
      <c r="H11" s="90"/>
      <c r="I11" s="90"/>
      <c r="J11" s="90"/>
      <c r="K11" s="90"/>
      <c r="L11" s="90"/>
      <c r="M11" s="90"/>
      <c r="N11" s="90"/>
      <c r="O11" s="90"/>
      <c r="P11" s="90"/>
      <c r="Q11" s="90"/>
    </row>
    <row r="12" customFormat="false" ht="15" hidden="false" customHeight="false" outlineLevel="0" collapsed="false">
      <c r="A12" s="4" t="n">
        <v>11</v>
      </c>
      <c r="B12" s="93" t="n">
        <v>0.841564981515213</v>
      </c>
      <c r="C12" s="1" t="n">
        <v>2020</v>
      </c>
      <c r="D12" s="87" t="n">
        <v>1</v>
      </c>
      <c r="E12" s="90"/>
      <c r="F12" s="90"/>
      <c r="G12" s="90"/>
      <c r="H12" s="90"/>
      <c r="I12" s="90"/>
      <c r="J12" s="90"/>
      <c r="K12" s="90"/>
      <c r="L12" s="90"/>
      <c r="M12" s="90"/>
      <c r="N12" s="90"/>
      <c r="O12" s="90"/>
      <c r="P12" s="90"/>
      <c r="Q12" s="90"/>
    </row>
    <row r="13" customFormat="false" ht="15" hidden="false" customHeight="false" outlineLevel="0" collapsed="false">
      <c r="A13" s="4" t="n">
        <v>12</v>
      </c>
      <c r="B13" s="93" t="n">
        <v>0.72515890749111</v>
      </c>
      <c r="C13" s="1" t="n">
        <v>2020</v>
      </c>
      <c r="D13" s="87" t="n">
        <v>1</v>
      </c>
      <c r="E13" s="90"/>
      <c r="F13" s="90"/>
      <c r="G13" s="90"/>
      <c r="H13" s="90"/>
      <c r="I13" s="90"/>
      <c r="J13" s="90"/>
      <c r="K13" s="90"/>
      <c r="L13" s="90"/>
      <c r="M13" s="90"/>
      <c r="N13" s="90"/>
      <c r="O13" s="90"/>
      <c r="P13" s="90"/>
      <c r="Q13" s="90"/>
    </row>
    <row r="14" customFormat="false" ht="15" hidden="false" customHeight="false" outlineLevel="0" collapsed="false">
      <c r="A14" s="4" t="n">
        <v>13</v>
      </c>
      <c r="B14" s="93" t="n">
        <v>0.420682825644703</v>
      </c>
      <c r="C14" s="1" t="n">
        <v>2020</v>
      </c>
      <c r="D14" s="87" t="n">
        <v>1</v>
      </c>
      <c r="E14" s="90"/>
      <c r="F14" s="90"/>
      <c r="G14" s="90"/>
      <c r="H14" s="90"/>
      <c r="I14" s="90"/>
      <c r="J14" s="90"/>
      <c r="K14" s="90"/>
      <c r="L14" s="90"/>
      <c r="M14" s="90"/>
      <c r="N14" s="90"/>
      <c r="O14" s="90"/>
      <c r="P14" s="90"/>
      <c r="Q14" s="90"/>
    </row>
    <row r="15" customFormat="false" ht="15" hidden="false" customHeight="false" outlineLevel="0" collapsed="false">
      <c r="A15" s="4" t="n">
        <v>14</v>
      </c>
      <c r="B15" s="93" t="n">
        <v>0.863708612474607</v>
      </c>
      <c r="C15" s="1" t="n">
        <v>2020</v>
      </c>
      <c r="D15" s="87" t="n">
        <v>1</v>
      </c>
      <c r="E15" s="90"/>
      <c r="F15" s="90"/>
      <c r="G15" s="90"/>
      <c r="H15" s="90"/>
      <c r="I15" s="90"/>
      <c r="J15" s="90"/>
      <c r="K15" s="90"/>
      <c r="L15" s="90"/>
      <c r="M15" s="90"/>
      <c r="N15" s="90"/>
      <c r="O15" s="90"/>
      <c r="P15" s="90"/>
      <c r="Q15" s="90"/>
    </row>
    <row r="16" customFormat="false" ht="15" hidden="false" customHeight="false" outlineLevel="0" collapsed="false">
      <c r="A16" s="4" t="n">
        <v>15</v>
      </c>
      <c r="B16" s="93" t="n">
        <v>0.452019846159951</v>
      </c>
      <c r="C16" s="1" t="n">
        <v>2020</v>
      </c>
      <c r="D16" s="87" t="n">
        <v>1</v>
      </c>
      <c r="E16" s="90"/>
      <c r="F16" s="90"/>
      <c r="G16" s="90"/>
      <c r="H16" s="90"/>
      <c r="I16" s="90"/>
      <c r="J16" s="90"/>
      <c r="K16" s="90"/>
      <c r="L16" s="90"/>
      <c r="M16" s="90"/>
      <c r="N16" s="90"/>
      <c r="O16" s="90"/>
      <c r="P16" s="90"/>
      <c r="Q16" s="90"/>
    </row>
    <row r="17" customFormat="false" ht="15" hidden="false" customHeight="false" outlineLevel="0" collapsed="false">
      <c r="A17" s="4" t="n">
        <v>16</v>
      </c>
      <c r="B17" s="93" t="n">
        <v>0.675389055985994</v>
      </c>
      <c r="C17" s="1" t="n">
        <v>2020</v>
      </c>
      <c r="D17" s="87" t="n">
        <v>1</v>
      </c>
      <c r="E17" s="90"/>
      <c r="F17" s="90"/>
      <c r="G17" s="90"/>
      <c r="H17" s="90"/>
      <c r="I17" s="90"/>
      <c r="J17" s="90"/>
      <c r="K17" s="90"/>
      <c r="L17" s="90"/>
      <c r="M17" s="90"/>
      <c r="N17" s="90"/>
      <c r="O17" s="90"/>
      <c r="P17" s="90"/>
      <c r="Q17" s="90"/>
    </row>
    <row r="18" customFormat="false" ht="15" hidden="false" customHeight="false" outlineLevel="0" collapsed="false">
      <c r="A18" s="4" t="n">
        <v>17</v>
      </c>
      <c r="B18" s="93" t="n">
        <v>0.452604194495709</v>
      </c>
      <c r="C18" s="1" t="n">
        <v>2020</v>
      </c>
      <c r="D18" s="87" t="n">
        <v>1</v>
      </c>
      <c r="E18" s="90"/>
      <c r="F18" s="90"/>
      <c r="G18" s="90"/>
      <c r="H18" s="90"/>
      <c r="I18" s="90"/>
      <c r="J18" s="90"/>
      <c r="K18" s="90"/>
      <c r="L18" s="90"/>
      <c r="M18" s="90"/>
      <c r="N18" s="90"/>
      <c r="O18" s="90"/>
      <c r="P18" s="90"/>
      <c r="Q18" s="90"/>
    </row>
    <row r="19" customFormat="false" ht="15" hidden="false" customHeight="false" outlineLevel="0" collapsed="false">
      <c r="A19" s="4" t="n">
        <v>18</v>
      </c>
      <c r="B19" s="93" t="n">
        <v>2.92190829613097E-027</v>
      </c>
      <c r="C19" s="1" t="n">
        <v>2020</v>
      </c>
      <c r="D19" s="87" t="n">
        <v>1</v>
      </c>
      <c r="E19" s="92"/>
      <c r="F19" s="92"/>
      <c r="G19" s="92"/>
      <c r="H19" s="92"/>
      <c r="I19" s="92"/>
      <c r="J19" s="90"/>
      <c r="K19" s="90"/>
      <c r="L19" s="90"/>
      <c r="M19" s="90"/>
      <c r="N19" s="90"/>
      <c r="O19" s="90"/>
      <c r="P19" s="90"/>
      <c r="Q19" s="90"/>
    </row>
    <row r="20" customFormat="false" ht="15" hidden="false" customHeight="false" outlineLevel="0" collapsed="false">
      <c r="A20" s="4" t="n">
        <v>19</v>
      </c>
      <c r="B20" s="93" t="n">
        <v>0.0525918656605643</v>
      </c>
      <c r="C20" s="1" t="n">
        <v>2020</v>
      </c>
      <c r="D20" s="87" t="n">
        <v>1</v>
      </c>
      <c r="E20" s="90"/>
      <c r="F20" s="90"/>
      <c r="G20" s="90"/>
      <c r="H20" s="90"/>
      <c r="I20" s="90"/>
      <c r="J20" s="90"/>
      <c r="K20" s="90"/>
      <c r="L20" s="90"/>
      <c r="M20" s="90"/>
      <c r="N20" s="90"/>
      <c r="O20" s="90"/>
      <c r="P20" s="90"/>
      <c r="Q20" s="90"/>
    </row>
    <row r="21" customFormat="false" ht="15" hidden="false" customHeight="false" outlineLevel="0" collapsed="false">
      <c r="A21" s="4" t="n">
        <v>20</v>
      </c>
      <c r="B21" s="93" t="n">
        <v>0.184974800149703</v>
      </c>
      <c r="C21" s="1" t="n">
        <v>2020</v>
      </c>
      <c r="D21" s="87" t="n">
        <v>1</v>
      </c>
      <c r="E21" s="90"/>
      <c r="F21" s="90"/>
      <c r="G21" s="90"/>
      <c r="H21" s="90"/>
      <c r="I21" s="90"/>
      <c r="J21" s="90"/>
      <c r="K21" s="90"/>
      <c r="L21" s="90"/>
      <c r="M21" s="90"/>
      <c r="N21" s="90"/>
      <c r="O21" s="90"/>
      <c r="P21" s="90"/>
      <c r="Q21" s="90"/>
    </row>
    <row r="22" customFormat="false" ht="15" hidden="false" customHeight="false" outlineLevel="0" collapsed="false">
      <c r="A22" s="4" t="n">
        <v>21</v>
      </c>
      <c r="B22" s="93" t="n">
        <v>0.0752261623184166</v>
      </c>
      <c r="C22" s="1" t="n">
        <v>2020</v>
      </c>
      <c r="D22" s="87" t="n">
        <v>1</v>
      </c>
      <c r="E22" s="90"/>
      <c r="F22" s="90"/>
      <c r="G22" s="90"/>
      <c r="H22" s="90"/>
      <c r="I22" s="90"/>
      <c r="J22" s="90"/>
      <c r="K22" s="90"/>
      <c r="L22" s="90"/>
      <c r="M22" s="90"/>
      <c r="N22" s="90"/>
      <c r="O22" s="90"/>
      <c r="P22" s="90"/>
      <c r="Q22" s="90"/>
    </row>
    <row r="23" customFormat="false" ht="15" hidden="false" customHeight="false" outlineLevel="0" collapsed="false">
      <c r="A23" s="4" t="n">
        <v>22</v>
      </c>
      <c r="B23" s="93" t="n">
        <v>0.446994625102522</v>
      </c>
      <c r="C23" s="1" t="n">
        <v>2020</v>
      </c>
      <c r="D23" s="87" t="n">
        <v>1</v>
      </c>
      <c r="E23" s="90"/>
      <c r="F23" s="90"/>
      <c r="G23" s="90"/>
      <c r="H23" s="90"/>
      <c r="I23" s="90"/>
      <c r="J23" s="90"/>
      <c r="K23" s="90"/>
      <c r="L23" s="90"/>
      <c r="M23" s="90"/>
      <c r="N23" s="90"/>
      <c r="O23" s="90"/>
      <c r="P23" s="90"/>
      <c r="Q23" s="90"/>
    </row>
    <row r="24" customFormat="false" ht="15" hidden="false" customHeight="false" outlineLevel="0" collapsed="false">
      <c r="A24" s="4" t="n">
        <v>23</v>
      </c>
      <c r="B24" s="93" t="n">
        <v>0.573654843553085</v>
      </c>
      <c r="C24" s="1" t="n">
        <v>2020</v>
      </c>
      <c r="D24" s="87" t="n">
        <v>1</v>
      </c>
      <c r="E24" s="90"/>
      <c r="F24" s="90"/>
      <c r="G24" s="90"/>
      <c r="H24" s="90"/>
      <c r="I24" s="90"/>
      <c r="J24" s="90"/>
      <c r="K24" s="90"/>
      <c r="L24" s="90"/>
      <c r="M24" s="90"/>
      <c r="N24" s="90"/>
      <c r="O24" s="90"/>
      <c r="P24" s="90"/>
      <c r="Q24" s="90"/>
    </row>
    <row r="25" customFormat="false" ht="15" hidden="false" customHeight="false" outlineLevel="0" collapsed="false">
      <c r="A25" s="4" t="n">
        <v>24</v>
      </c>
      <c r="B25" s="93" t="n">
        <v>0.612333911930736</v>
      </c>
      <c r="C25" s="1" t="n">
        <v>2020</v>
      </c>
      <c r="D25" s="87" t="n">
        <v>1</v>
      </c>
      <c r="E25" s="90"/>
      <c r="F25" s="90"/>
      <c r="G25" s="90"/>
      <c r="H25" s="90"/>
      <c r="I25" s="90"/>
      <c r="J25" s="90"/>
      <c r="K25" s="90"/>
      <c r="L25" s="90"/>
      <c r="M25" s="90"/>
      <c r="N25" s="90"/>
      <c r="O25" s="90"/>
      <c r="P25" s="90"/>
      <c r="Q25" s="90"/>
    </row>
    <row r="26" customFormat="false" ht="15" hidden="false" customHeight="false" outlineLevel="0" collapsed="false">
      <c r="A26" s="4" t="n">
        <v>25</v>
      </c>
      <c r="B26" s="93" t="n">
        <v>1.96476729770615E-005</v>
      </c>
      <c r="C26" s="1" t="n">
        <v>2020</v>
      </c>
      <c r="D26" s="87" t="n">
        <v>1</v>
      </c>
      <c r="E26" s="90"/>
      <c r="F26" s="90"/>
      <c r="G26" s="90"/>
      <c r="H26" s="90"/>
      <c r="I26" s="90"/>
      <c r="J26" s="90"/>
      <c r="K26" s="90"/>
      <c r="L26" s="90"/>
      <c r="M26" s="90"/>
      <c r="N26" s="90"/>
      <c r="O26" s="90"/>
      <c r="P26" s="90"/>
      <c r="Q26" s="90"/>
    </row>
    <row r="27" customFormat="false" ht="15" hidden="false" customHeight="false" outlineLevel="0" collapsed="false">
      <c r="A27" s="4" t="n">
        <v>26</v>
      </c>
      <c r="B27" s="93" t="n">
        <v>0.559823627980469</v>
      </c>
      <c r="C27" s="1" t="n">
        <v>2020</v>
      </c>
      <c r="D27" s="87" t="n">
        <v>1</v>
      </c>
      <c r="E27" s="90"/>
      <c r="F27" s="90"/>
      <c r="G27" s="90"/>
      <c r="H27" s="90"/>
      <c r="I27" s="90"/>
      <c r="J27" s="90"/>
      <c r="K27" s="90"/>
      <c r="L27" s="90"/>
      <c r="M27" s="90"/>
      <c r="N27" s="90"/>
      <c r="O27" s="90"/>
      <c r="P27" s="90"/>
      <c r="Q27" s="90"/>
    </row>
    <row r="28" customFormat="false" ht="15" hidden="false" customHeight="false" outlineLevel="0" collapsed="false">
      <c r="A28" s="4" t="n">
        <v>27</v>
      </c>
      <c r="B28" s="93" t="n">
        <v>0.729013379666655</v>
      </c>
      <c r="C28" s="1" t="n">
        <v>2020</v>
      </c>
      <c r="D28" s="87" t="n">
        <v>1</v>
      </c>
      <c r="E28" s="90"/>
      <c r="F28" s="90"/>
      <c r="G28" s="90"/>
      <c r="H28" s="90"/>
      <c r="I28" s="90"/>
      <c r="J28" s="90"/>
      <c r="K28" s="90"/>
      <c r="L28" s="90"/>
      <c r="M28" s="90"/>
      <c r="N28" s="90"/>
      <c r="O28" s="90"/>
      <c r="P28" s="90"/>
      <c r="Q28" s="90"/>
    </row>
    <row r="29" customFormat="false" ht="15" hidden="false" customHeight="false" outlineLevel="0" collapsed="false">
      <c r="A29" s="4" t="n">
        <v>28</v>
      </c>
      <c r="B29" s="92" t="n">
        <v>0.1564687</v>
      </c>
      <c r="C29" s="1" t="n">
        <v>2020</v>
      </c>
      <c r="D29" s="87" t="n">
        <v>1</v>
      </c>
      <c r="E29" s="92"/>
      <c r="F29" s="92"/>
      <c r="G29" s="92"/>
      <c r="H29" s="92"/>
      <c r="I29" s="92"/>
      <c r="J29" s="92"/>
      <c r="K29" s="92"/>
      <c r="L29" s="92"/>
      <c r="M29" s="92"/>
      <c r="N29" s="92"/>
      <c r="O29" s="92"/>
      <c r="P29" s="92"/>
      <c r="Q29" s="92"/>
    </row>
    <row r="30" customFormat="false" ht="15" hidden="false" customHeight="false" outlineLevel="0" collapsed="false">
      <c r="A30" s="4" t="n">
        <v>29</v>
      </c>
      <c r="B30" s="93" t="n">
        <v>0.69320157927084</v>
      </c>
      <c r="C30" s="1" t="n">
        <v>2020</v>
      </c>
      <c r="D30" s="87" t="n">
        <v>1</v>
      </c>
      <c r="E30" s="90"/>
      <c r="F30" s="90"/>
      <c r="G30" s="90"/>
      <c r="H30" s="90"/>
      <c r="I30" s="90"/>
      <c r="J30" s="90"/>
      <c r="K30" s="90"/>
      <c r="L30" s="90"/>
      <c r="M30" s="90"/>
      <c r="N30" s="90"/>
      <c r="O30" s="90"/>
      <c r="P30" s="90"/>
      <c r="Q30" s="90"/>
    </row>
    <row r="31" customFormat="false" ht="15" hidden="false" customHeight="false" outlineLevel="0" collapsed="false">
      <c r="A31" s="4" t="n">
        <v>30</v>
      </c>
      <c r="B31" s="93" t="n">
        <v>0.78240689706143</v>
      </c>
      <c r="C31" s="1" t="n">
        <v>2020</v>
      </c>
      <c r="D31" s="87" t="n">
        <v>1</v>
      </c>
      <c r="E31" s="90"/>
      <c r="F31" s="90"/>
      <c r="G31" s="90"/>
      <c r="H31" s="90"/>
      <c r="I31" s="90"/>
      <c r="J31" s="90"/>
      <c r="K31" s="90"/>
      <c r="L31" s="90"/>
      <c r="M31" s="90"/>
      <c r="N31" s="90"/>
      <c r="O31" s="90"/>
      <c r="P31" s="90"/>
      <c r="Q31" s="90"/>
    </row>
    <row r="32" customFormat="false" ht="15" hidden="false" customHeight="false" outlineLevel="0" collapsed="false">
      <c r="A32" s="4" t="n">
        <v>31</v>
      </c>
      <c r="B32" s="93" t="n">
        <v>0.401507644354638</v>
      </c>
      <c r="C32" s="1" t="n">
        <v>2020</v>
      </c>
      <c r="D32" s="87" t="n">
        <v>1</v>
      </c>
      <c r="E32" s="92"/>
      <c r="F32" s="92"/>
      <c r="G32" s="92"/>
      <c r="H32" s="92"/>
      <c r="I32" s="92"/>
      <c r="J32" s="92"/>
      <c r="K32" s="92"/>
      <c r="L32" s="90"/>
      <c r="M32" s="90"/>
      <c r="N32" s="90"/>
      <c r="O32" s="90"/>
      <c r="P32" s="90"/>
      <c r="Q32" s="90"/>
    </row>
    <row r="33" customFormat="false" ht="15" hidden="false" customHeight="false" outlineLevel="0" collapsed="false">
      <c r="A33" s="4" t="n">
        <v>32</v>
      </c>
      <c r="B33" s="93" t="n">
        <v>0.718635335720775</v>
      </c>
      <c r="C33" s="1" t="n">
        <v>2020</v>
      </c>
      <c r="D33" s="87" t="n">
        <v>1</v>
      </c>
      <c r="E33" s="90"/>
      <c r="F33" s="90"/>
      <c r="G33" s="90"/>
      <c r="H33" s="90"/>
      <c r="I33" s="90"/>
      <c r="J33" s="90"/>
      <c r="K33" s="90"/>
      <c r="L33" s="90"/>
      <c r="M33" s="90"/>
      <c r="N33" s="90"/>
      <c r="O33" s="90"/>
      <c r="P33" s="90"/>
      <c r="Q33" s="90"/>
    </row>
    <row r="34" customFormat="false" ht="15" hidden="false" customHeight="false" outlineLevel="0" collapsed="false">
      <c r="A34" s="4" t="n">
        <v>33</v>
      </c>
      <c r="B34" s="93" t="n">
        <v>0.635988449204449</v>
      </c>
      <c r="C34" s="1" t="n">
        <v>2020</v>
      </c>
      <c r="D34" s="87" t="n">
        <v>1</v>
      </c>
      <c r="E34" s="90"/>
      <c r="F34" s="90"/>
      <c r="G34" s="90"/>
      <c r="H34" s="90"/>
      <c r="I34" s="90"/>
      <c r="J34" s="90"/>
      <c r="K34" s="90"/>
      <c r="L34" s="90"/>
      <c r="M34" s="90"/>
      <c r="N34" s="90"/>
      <c r="O34" s="90"/>
      <c r="P34" s="90"/>
      <c r="Q34" s="90"/>
    </row>
    <row r="35" customFormat="false" ht="15" hidden="false" customHeight="false" outlineLevel="0" collapsed="false">
      <c r="A35" s="4" t="n">
        <v>34</v>
      </c>
      <c r="B35" s="93" t="n">
        <v>0.706169549981988</v>
      </c>
      <c r="C35" s="1" t="n">
        <v>2020</v>
      </c>
      <c r="D35" s="87" t="n">
        <v>1</v>
      </c>
      <c r="E35" s="90"/>
      <c r="F35" s="90"/>
      <c r="G35" s="90"/>
      <c r="H35" s="90"/>
      <c r="I35" s="90"/>
      <c r="J35" s="90"/>
      <c r="K35" s="90"/>
      <c r="L35" s="90"/>
      <c r="M35" s="90"/>
      <c r="N35" s="90"/>
      <c r="O35" s="90"/>
      <c r="P35" s="90"/>
      <c r="Q35" s="90"/>
    </row>
    <row r="36" customFormat="false" ht="15" hidden="false" customHeight="false" outlineLevel="0" collapsed="false">
      <c r="A36" s="4" t="n">
        <v>35</v>
      </c>
      <c r="B36" s="93" t="n">
        <v>0.727500450353717</v>
      </c>
      <c r="C36" s="1" t="n">
        <v>2020</v>
      </c>
      <c r="D36" s="87" t="n">
        <v>1</v>
      </c>
      <c r="E36" s="90"/>
      <c r="F36" s="90"/>
      <c r="G36" s="90"/>
      <c r="H36" s="90"/>
      <c r="I36" s="90"/>
      <c r="J36" s="90"/>
      <c r="K36" s="90"/>
      <c r="L36" s="90"/>
      <c r="M36" s="90"/>
      <c r="N36" s="90"/>
      <c r="O36" s="90"/>
      <c r="P36" s="90"/>
      <c r="Q36" s="90"/>
    </row>
    <row r="37" customFormat="false" ht="15" hidden="false" customHeight="false" outlineLevel="0" collapsed="false">
      <c r="A37" s="4" t="n">
        <v>36</v>
      </c>
      <c r="B37" s="93" t="n">
        <v>0.014645438649009</v>
      </c>
      <c r="C37" s="1" t="n">
        <v>2020</v>
      </c>
      <c r="D37" s="87" t="n">
        <v>1</v>
      </c>
      <c r="E37" s="92"/>
      <c r="F37" s="92"/>
      <c r="G37" s="92"/>
      <c r="H37" s="92"/>
      <c r="I37" s="92"/>
      <c r="J37" s="92"/>
      <c r="K37" s="92"/>
      <c r="L37" s="90"/>
      <c r="M37" s="90"/>
      <c r="N37" s="90"/>
      <c r="O37" s="90"/>
      <c r="P37" s="90"/>
      <c r="Q37" s="90"/>
    </row>
    <row r="38" customFormat="false" ht="15" hidden="false" customHeight="false" outlineLevel="0" collapsed="false">
      <c r="A38" s="4" t="n">
        <v>37</v>
      </c>
      <c r="B38" s="93" t="n">
        <v>0.601058640669237</v>
      </c>
      <c r="C38" s="1" t="n">
        <v>2020</v>
      </c>
      <c r="D38" s="87" t="n">
        <v>1</v>
      </c>
      <c r="E38" s="90"/>
      <c r="F38" s="90"/>
      <c r="G38" s="90"/>
      <c r="H38" s="90"/>
      <c r="I38" s="90"/>
      <c r="J38" s="90"/>
      <c r="K38" s="90"/>
      <c r="L38" s="90"/>
      <c r="M38" s="90"/>
      <c r="N38" s="90"/>
      <c r="O38" s="90"/>
      <c r="P38" s="90"/>
      <c r="Q38" s="90"/>
    </row>
    <row r="39" customFormat="false" ht="15" hidden="false" customHeight="false" outlineLevel="0" collapsed="false">
      <c r="A39" s="4" t="n">
        <v>38</v>
      </c>
      <c r="B39" s="93" t="n">
        <v>0.327824282257468</v>
      </c>
      <c r="C39" s="1" t="n">
        <v>2020</v>
      </c>
      <c r="D39" s="87" t="n">
        <v>1</v>
      </c>
      <c r="E39" s="90"/>
      <c r="F39" s="90"/>
      <c r="G39" s="90"/>
      <c r="H39" s="90"/>
      <c r="I39" s="90"/>
      <c r="J39" s="90"/>
      <c r="K39" s="90"/>
      <c r="L39" s="90"/>
      <c r="M39" s="90"/>
      <c r="N39" s="90"/>
      <c r="O39" s="90"/>
      <c r="P39" s="90"/>
      <c r="Q39" s="90"/>
    </row>
    <row r="40" customFormat="false" ht="15" hidden="false" customHeight="false" outlineLevel="0" collapsed="false">
      <c r="A40" s="4" t="n">
        <v>39</v>
      </c>
      <c r="B40" s="93" t="n">
        <v>0.691243456373467</v>
      </c>
      <c r="C40" s="1" t="n">
        <v>2020</v>
      </c>
      <c r="D40" s="87" t="n">
        <v>1</v>
      </c>
      <c r="E40" s="90"/>
      <c r="F40" s="90"/>
      <c r="G40" s="90"/>
      <c r="H40" s="90"/>
      <c r="I40" s="90"/>
      <c r="J40" s="90"/>
      <c r="K40" s="90"/>
      <c r="L40" s="90"/>
      <c r="M40" s="90"/>
      <c r="N40" s="90"/>
      <c r="O40" s="90"/>
      <c r="P40" s="90"/>
      <c r="Q40" s="90"/>
    </row>
    <row r="41" customFormat="false" ht="15" hidden="false" customHeight="false" outlineLevel="0" collapsed="false">
      <c r="A41" s="4" t="n">
        <v>40</v>
      </c>
      <c r="B41" s="93" t="n">
        <v>0.691064443925828</v>
      </c>
      <c r="C41" s="1" t="n">
        <v>2020</v>
      </c>
      <c r="D41" s="87" t="n">
        <v>1</v>
      </c>
      <c r="E41" s="90"/>
      <c r="F41" s="90"/>
      <c r="G41" s="90"/>
      <c r="H41" s="90"/>
      <c r="I41" s="90"/>
      <c r="J41" s="90"/>
      <c r="K41" s="90"/>
      <c r="L41" s="90"/>
      <c r="M41" s="90"/>
      <c r="N41" s="90"/>
      <c r="O41" s="90"/>
      <c r="P41" s="90"/>
      <c r="Q41" s="90"/>
    </row>
    <row r="42" customFormat="false" ht="15" hidden="false" customHeight="false" outlineLevel="0" collapsed="false">
      <c r="A42" s="4" t="n">
        <v>41</v>
      </c>
      <c r="B42" s="93" t="n">
        <v>0.581768039734909</v>
      </c>
      <c r="C42" s="1" t="n">
        <v>2020</v>
      </c>
      <c r="D42" s="87" t="n">
        <v>1</v>
      </c>
      <c r="E42" s="90"/>
      <c r="F42" s="90"/>
      <c r="G42" s="90"/>
      <c r="H42" s="90"/>
      <c r="I42" s="90"/>
      <c r="J42" s="90"/>
      <c r="K42" s="90"/>
      <c r="L42" s="90"/>
      <c r="M42" s="90"/>
      <c r="N42" s="90"/>
      <c r="O42" s="90"/>
      <c r="P42" s="90"/>
      <c r="Q42" s="90"/>
    </row>
    <row r="43" customFormat="false" ht="15" hidden="false" customHeight="false" outlineLevel="0" collapsed="false">
      <c r="A43" s="4" t="n">
        <v>42</v>
      </c>
      <c r="B43" s="93" t="n">
        <v>0.388590315274577</v>
      </c>
      <c r="C43" s="1" t="n">
        <v>2020</v>
      </c>
      <c r="D43" s="87" t="n">
        <v>1</v>
      </c>
      <c r="E43" s="90"/>
      <c r="F43" s="90"/>
      <c r="G43" s="90"/>
      <c r="H43" s="90"/>
      <c r="I43" s="90"/>
      <c r="J43" s="90"/>
      <c r="K43" s="90"/>
      <c r="L43" s="90"/>
      <c r="M43" s="90"/>
      <c r="N43" s="90"/>
      <c r="O43" s="90"/>
      <c r="P43" s="90"/>
      <c r="Q43" s="90"/>
    </row>
    <row r="44" customFormat="false" ht="15" hidden="false" customHeight="false" outlineLevel="0" collapsed="false">
      <c r="A44" s="4" t="n">
        <v>43</v>
      </c>
      <c r="B44" s="93" t="n">
        <v>0.68174237421538</v>
      </c>
      <c r="C44" s="1" t="n">
        <v>2020</v>
      </c>
      <c r="D44" s="87" t="n">
        <v>1</v>
      </c>
      <c r="E44" s="90"/>
      <c r="F44" s="90"/>
      <c r="G44" s="90"/>
      <c r="H44" s="90"/>
      <c r="I44" s="90"/>
      <c r="J44" s="90"/>
      <c r="K44" s="90"/>
      <c r="L44" s="90"/>
      <c r="M44" s="90"/>
      <c r="N44" s="90"/>
      <c r="O44" s="90"/>
      <c r="P44" s="90"/>
      <c r="Q44" s="90"/>
    </row>
    <row r="45" customFormat="false" ht="15" hidden="false" customHeight="false" outlineLevel="0" collapsed="false">
      <c r="A45" s="4" t="n">
        <v>44</v>
      </c>
      <c r="B45" s="93" t="n">
        <v>0.590565972482401</v>
      </c>
      <c r="C45" s="1" t="n">
        <v>2020</v>
      </c>
      <c r="D45" s="87" t="n">
        <v>1</v>
      </c>
      <c r="E45" s="90"/>
      <c r="F45" s="90"/>
      <c r="G45" s="90"/>
      <c r="H45" s="90"/>
      <c r="I45" s="90"/>
      <c r="J45" s="90"/>
      <c r="K45" s="90"/>
      <c r="L45" s="90"/>
      <c r="M45" s="90"/>
      <c r="N45" s="90"/>
      <c r="O45" s="90"/>
      <c r="P45" s="90"/>
      <c r="Q45" s="90"/>
    </row>
    <row r="46" customFormat="false" ht="15" hidden="false" customHeight="false" outlineLevel="0" collapsed="false">
      <c r="A46" s="4" t="n">
        <v>45</v>
      </c>
      <c r="B46" s="93" t="n">
        <v>0.681420655584462</v>
      </c>
      <c r="C46" s="1" t="n">
        <v>2020</v>
      </c>
      <c r="D46" s="87" t="n">
        <v>1</v>
      </c>
      <c r="E46" s="90"/>
      <c r="F46" s="90"/>
      <c r="G46" s="90"/>
      <c r="H46" s="90"/>
      <c r="I46" s="90"/>
      <c r="J46" s="90"/>
      <c r="K46" s="90"/>
      <c r="L46" s="90"/>
      <c r="M46" s="90"/>
      <c r="N46" s="90"/>
      <c r="O46" s="90"/>
      <c r="P46" s="90"/>
      <c r="Q46" s="90"/>
    </row>
    <row r="47" customFormat="false" ht="15" hidden="false" customHeight="false" outlineLevel="0" collapsed="false">
      <c r="A47" s="4" t="n">
        <v>46</v>
      </c>
      <c r="B47" s="93" t="n">
        <v>0.776771458032467</v>
      </c>
      <c r="C47" s="1" t="n">
        <v>2020</v>
      </c>
      <c r="D47" s="87" t="n">
        <v>1</v>
      </c>
      <c r="E47" s="90"/>
      <c r="F47" s="90"/>
      <c r="G47" s="90"/>
      <c r="H47" s="90"/>
      <c r="I47" s="90"/>
      <c r="J47" s="90"/>
      <c r="K47" s="90"/>
      <c r="L47" s="90"/>
      <c r="M47" s="90"/>
      <c r="N47" s="90"/>
      <c r="O47" s="90"/>
      <c r="P47" s="90"/>
      <c r="Q47" s="90"/>
    </row>
    <row r="48" customFormat="false" ht="15" hidden="false" customHeight="false" outlineLevel="0" collapsed="false">
      <c r="A48" s="4" t="n">
        <v>47</v>
      </c>
      <c r="B48" s="93" t="n">
        <v>0.690200481233365</v>
      </c>
      <c r="C48" s="1" t="n">
        <v>2020</v>
      </c>
      <c r="D48" s="87" t="n">
        <v>1</v>
      </c>
      <c r="E48" s="90"/>
      <c r="F48" s="90"/>
      <c r="G48" s="90"/>
      <c r="H48" s="90"/>
      <c r="I48" s="90"/>
      <c r="J48" s="90"/>
      <c r="K48" s="90"/>
      <c r="L48" s="90"/>
      <c r="M48" s="90"/>
      <c r="N48" s="90"/>
      <c r="O48" s="90"/>
      <c r="P48" s="90"/>
      <c r="Q48" s="90"/>
    </row>
    <row r="49" customFormat="false" ht="15" hidden="false" customHeight="false" outlineLevel="0" collapsed="false">
      <c r="A49" s="4" t="n">
        <v>48</v>
      </c>
      <c r="B49" s="93" t="n">
        <v>0.591052725239758</v>
      </c>
      <c r="C49" s="1" t="n">
        <v>2020</v>
      </c>
      <c r="D49" s="87" t="n">
        <v>1</v>
      </c>
      <c r="E49" s="90"/>
      <c r="F49" s="90"/>
      <c r="G49" s="90"/>
      <c r="H49" s="90"/>
      <c r="I49" s="90"/>
      <c r="J49" s="90"/>
      <c r="K49" s="90"/>
      <c r="L49" s="90"/>
      <c r="M49" s="90"/>
      <c r="N49" s="90"/>
      <c r="O49" s="90"/>
      <c r="P49" s="90"/>
      <c r="Q49" s="90"/>
    </row>
    <row r="50" customFormat="false" ht="15" hidden="false" customHeight="false" outlineLevel="0" collapsed="false">
      <c r="A50" s="4" t="n">
        <v>49</v>
      </c>
      <c r="B50" s="93" t="n">
        <v>0.507622716953322</v>
      </c>
      <c r="C50" s="1" t="n">
        <v>2020</v>
      </c>
      <c r="D50" s="87" t="n">
        <v>1</v>
      </c>
      <c r="E50" s="90"/>
      <c r="F50" s="90"/>
      <c r="G50" s="90"/>
      <c r="H50" s="90"/>
      <c r="I50" s="90"/>
      <c r="J50" s="90"/>
      <c r="K50" s="90"/>
      <c r="L50" s="90"/>
      <c r="M50" s="90"/>
      <c r="N50" s="90"/>
      <c r="O50" s="90"/>
      <c r="P50" s="90"/>
      <c r="Q50" s="90"/>
    </row>
    <row r="51" customFormat="false" ht="15" hidden="false" customHeight="false" outlineLevel="0" collapsed="false">
      <c r="A51" s="4" t="n">
        <v>50</v>
      </c>
      <c r="B51" s="93" t="n">
        <v>0.272162682680535</v>
      </c>
      <c r="C51" s="1" t="n">
        <v>2020</v>
      </c>
      <c r="D51" s="87" t="n">
        <v>1</v>
      </c>
      <c r="E51" s="90"/>
      <c r="F51" s="90"/>
      <c r="G51" s="90"/>
      <c r="H51" s="90"/>
      <c r="I51" s="90"/>
      <c r="J51" s="90"/>
      <c r="K51" s="90"/>
      <c r="L51" s="90"/>
      <c r="M51" s="90"/>
      <c r="N51" s="90"/>
      <c r="O51" s="90"/>
      <c r="P51" s="90"/>
      <c r="Q51" s="90"/>
    </row>
    <row r="52" customFormat="false" ht="15" hidden="false" customHeight="false" outlineLevel="0" collapsed="false">
      <c r="A52" s="4" t="n">
        <v>51</v>
      </c>
      <c r="B52" s="93" t="n">
        <v>0.52566849395666</v>
      </c>
      <c r="C52" s="1" t="n">
        <v>2020</v>
      </c>
      <c r="D52" s="87" t="n">
        <v>1</v>
      </c>
      <c r="E52" s="90"/>
      <c r="F52" s="90"/>
      <c r="G52" s="90"/>
      <c r="H52" s="90"/>
      <c r="I52" s="90"/>
      <c r="J52" s="90"/>
      <c r="K52" s="90"/>
      <c r="L52" s="90"/>
      <c r="M52" s="90"/>
      <c r="N52" s="90"/>
      <c r="O52" s="90"/>
      <c r="P52" s="90"/>
      <c r="Q52" s="90"/>
    </row>
    <row r="53" customFormat="false" ht="15" hidden="false" customHeight="false" outlineLevel="0" collapsed="false">
      <c r="A53" s="4" t="n">
        <v>52</v>
      </c>
      <c r="B53" s="93" t="n">
        <v>0.38614534698288</v>
      </c>
      <c r="C53" s="1" t="n">
        <v>2020</v>
      </c>
      <c r="D53" s="87" t="n">
        <v>1</v>
      </c>
      <c r="E53" s="90"/>
      <c r="F53" s="90"/>
      <c r="G53" s="90"/>
      <c r="H53" s="90"/>
      <c r="I53" s="90"/>
      <c r="J53" s="90"/>
      <c r="K53" s="90"/>
      <c r="L53" s="90"/>
      <c r="M53" s="90"/>
      <c r="N53" s="90"/>
      <c r="O53" s="90"/>
      <c r="P53" s="90"/>
      <c r="Q53" s="90"/>
    </row>
    <row r="54" customFormat="false" ht="15" hidden="false" customHeight="false" outlineLevel="0" collapsed="false">
      <c r="A54" s="4" t="n">
        <v>53</v>
      </c>
      <c r="B54" s="93" t="n">
        <v>0.708068426825537</v>
      </c>
      <c r="C54" s="1" t="n">
        <v>2020</v>
      </c>
      <c r="D54" s="87" t="n">
        <v>1</v>
      </c>
      <c r="E54" s="90"/>
      <c r="F54" s="90"/>
      <c r="G54" s="90"/>
      <c r="H54" s="90"/>
      <c r="I54" s="90"/>
      <c r="J54" s="90"/>
      <c r="K54" s="90"/>
      <c r="L54" s="90"/>
      <c r="M54" s="90"/>
      <c r="N54" s="90"/>
      <c r="O54" s="90"/>
      <c r="P54" s="90"/>
      <c r="Q54" s="90"/>
    </row>
    <row r="55" customFormat="false" ht="15" hidden="false" customHeight="false" outlineLevel="0" collapsed="false">
      <c r="A55" s="4" t="n">
        <v>54</v>
      </c>
      <c r="B55" s="93" t="n">
        <v>0.777479549300324</v>
      </c>
      <c r="C55" s="1" t="n">
        <v>2020</v>
      </c>
      <c r="D55" s="87" t="n">
        <v>1</v>
      </c>
      <c r="E55" s="90"/>
      <c r="F55" s="90"/>
      <c r="G55" s="90"/>
      <c r="H55" s="90"/>
      <c r="I55" s="90"/>
      <c r="J55" s="90"/>
      <c r="K55" s="90"/>
      <c r="L55" s="90"/>
      <c r="M55" s="90"/>
      <c r="N55" s="90"/>
      <c r="O55" s="90"/>
      <c r="P55" s="90"/>
      <c r="Q55" s="90"/>
    </row>
    <row r="56" customFormat="false" ht="15" hidden="false" customHeight="false" outlineLevel="0" collapsed="false">
      <c r="A56" s="4" t="n">
        <v>55</v>
      </c>
      <c r="B56" s="93" t="n">
        <v>0.528220755530581</v>
      </c>
      <c r="C56" s="1" t="n">
        <v>2020</v>
      </c>
      <c r="D56" s="87" t="n">
        <v>1</v>
      </c>
      <c r="E56" s="90"/>
      <c r="F56" s="90"/>
      <c r="G56" s="90"/>
      <c r="H56" s="90"/>
      <c r="I56" s="90"/>
      <c r="J56" s="90"/>
      <c r="K56" s="90"/>
      <c r="L56" s="90"/>
      <c r="M56" s="90"/>
      <c r="N56" s="90"/>
      <c r="O56" s="90"/>
      <c r="P56" s="90"/>
      <c r="Q56" s="90"/>
    </row>
    <row r="57" customFormat="false" ht="15" hidden="false" customHeight="false" outlineLevel="0" collapsed="false">
      <c r="A57" s="4" t="n">
        <v>56</v>
      </c>
      <c r="B57" s="93" t="n">
        <v>0.727867180068288</v>
      </c>
      <c r="C57" s="1" t="n">
        <v>2020</v>
      </c>
      <c r="D57" s="87" t="n">
        <v>1</v>
      </c>
      <c r="E57" s="90"/>
      <c r="F57" s="90"/>
      <c r="G57" s="90"/>
      <c r="H57" s="90"/>
      <c r="I57" s="90"/>
      <c r="J57" s="90"/>
      <c r="K57" s="90"/>
      <c r="L57" s="90"/>
      <c r="M57" s="90"/>
      <c r="N57" s="90"/>
      <c r="O57" s="90"/>
      <c r="P57" s="90"/>
      <c r="Q57" s="90"/>
    </row>
    <row r="58" customFormat="false" ht="15" hidden="false" customHeight="false" outlineLevel="0" collapsed="false">
      <c r="A58" s="4" t="n">
        <v>57</v>
      </c>
      <c r="B58" s="93" t="n">
        <v>0.583243955224994</v>
      </c>
      <c r="C58" s="1" t="n">
        <v>2020</v>
      </c>
      <c r="D58" s="87" t="n">
        <v>1</v>
      </c>
      <c r="E58" s="90"/>
      <c r="F58" s="90"/>
      <c r="G58" s="90"/>
      <c r="H58" s="90"/>
      <c r="I58" s="90"/>
      <c r="J58" s="90"/>
      <c r="K58" s="90"/>
      <c r="L58" s="90"/>
      <c r="M58" s="90"/>
      <c r="N58" s="90"/>
      <c r="O58" s="90"/>
      <c r="P58" s="90"/>
      <c r="Q58" s="90"/>
    </row>
    <row r="59" customFormat="false" ht="15" hidden="false" customHeight="false" outlineLevel="0" collapsed="false">
      <c r="A59" s="4" t="n">
        <v>58</v>
      </c>
      <c r="B59" s="93" t="n">
        <v>0.633245594416012</v>
      </c>
      <c r="C59" s="1" t="n">
        <v>2020</v>
      </c>
      <c r="D59" s="87" t="n">
        <v>1</v>
      </c>
      <c r="E59" s="90"/>
      <c r="F59" s="90"/>
      <c r="G59" s="90"/>
      <c r="H59" s="90"/>
      <c r="I59" s="90"/>
      <c r="J59" s="90"/>
      <c r="K59" s="90"/>
      <c r="L59" s="90"/>
      <c r="M59" s="90"/>
      <c r="N59" s="90"/>
      <c r="O59" s="90"/>
      <c r="P59" s="90"/>
      <c r="Q59" s="90"/>
    </row>
    <row r="60" customFormat="false" ht="15" hidden="false" customHeight="false" outlineLevel="0" collapsed="false">
      <c r="A60" s="4" t="n">
        <v>59</v>
      </c>
      <c r="B60" s="93" t="n">
        <v>0.315584426903668</v>
      </c>
      <c r="C60" s="1" t="n">
        <v>2020</v>
      </c>
      <c r="D60" s="87" t="n">
        <v>1</v>
      </c>
      <c r="E60" s="90"/>
      <c r="F60" s="90"/>
      <c r="G60" s="90"/>
      <c r="H60" s="90"/>
      <c r="I60" s="90"/>
      <c r="J60" s="90"/>
      <c r="K60" s="90"/>
      <c r="L60" s="90"/>
      <c r="M60" s="90"/>
      <c r="N60" s="90"/>
      <c r="O60" s="90"/>
      <c r="P60" s="90"/>
      <c r="Q60" s="90"/>
    </row>
    <row r="61" customFormat="false" ht="15" hidden="false" customHeight="false" outlineLevel="0" collapsed="false">
      <c r="A61" s="4" t="n">
        <v>60</v>
      </c>
      <c r="B61" s="93" t="n">
        <v>0.337385017170784</v>
      </c>
      <c r="C61" s="1" t="n">
        <v>2020</v>
      </c>
      <c r="D61" s="87" t="n">
        <v>1</v>
      </c>
      <c r="E61" s="90"/>
      <c r="F61" s="90"/>
      <c r="G61" s="90"/>
      <c r="H61" s="90"/>
      <c r="I61" s="90"/>
      <c r="J61" s="90"/>
      <c r="K61" s="90"/>
      <c r="L61" s="90"/>
      <c r="M61" s="90"/>
      <c r="N61" s="90"/>
      <c r="O61" s="90"/>
      <c r="P61" s="90"/>
      <c r="Q61" s="90"/>
    </row>
    <row r="62" customFormat="false" ht="15" hidden="false" customHeight="false" outlineLevel="0" collapsed="false">
      <c r="A62" s="4" t="n">
        <v>61</v>
      </c>
      <c r="B62" s="93" t="n">
        <v>0.466155668096233</v>
      </c>
      <c r="C62" s="1" t="n">
        <v>2020</v>
      </c>
      <c r="D62" s="87" t="n">
        <v>1</v>
      </c>
      <c r="E62" s="90"/>
      <c r="F62" s="90"/>
      <c r="G62" s="90"/>
      <c r="H62" s="90"/>
      <c r="I62" s="90"/>
      <c r="J62" s="90"/>
      <c r="K62" s="90"/>
      <c r="L62" s="90"/>
      <c r="M62" s="90"/>
      <c r="N62" s="90"/>
      <c r="O62" s="90"/>
      <c r="P62" s="90"/>
      <c r="Q62" s="90"/>
    </row>
    <row r="63" customFormat="false" ht="15" hidden="false" customHeight="false" outlineLevel="0" collapsed="false">
      <c r="A63" s="4" t="n">
        <v>62</v>
      </c>
      <c r="B63" s="93" t="n">
        <v>0.627364570701865</v>
      </c>
      <c r="C63" s="1" t="n">
        <v>2020</v>
      </c>
      <c r="D63" s="87" t="n">
        <v>1</v>
      </c>
      <c r="E63" s="90"/>
      <c r="F63" s="90"/>
      <c r="G63" s="90"/>
      <c r="H63" s="90"/>
      <c r="I63" s="90"/>
      <c r="J63" s="90"/>
      <c r="K63" s="90"/>
      <c r="L63" s="90"/>
      <c r="M63" s="90"/>
      <c r="N63" s="90"/>
      <c r="O63" s="90"/>
      <c r="P63" s="90"/>
      <c r="Q63" s="90"/>
    </row>
    <row r="64" customFormat="false" ht="15" hidden="false" customHeight="false" outlineLevel="0" collapsed="false">
      <c r="A64" s="4" t="n">
        <v>63</v>
      </c>
      <c r="B64" s="93" t="n">
        <v>0.233580766188731</v>
      </c>
      <c r="C64" s="1" t="n">
        <v>2020</v>
      </c>
      <c r="D64" s="87" t="n">
        <v>1</v>
      </c>
      <c r="E64" s="90"/>
      <c r="F64" s="90"/>
      <c r="G64" s="90"/>
      <c r="H64" s="90"/>
      <c r="I64" s="90"/>
      <c r="J64" s="90"/>
      <c r="K64" s="90"/>
      <c r="L64" s="90"/>
      <c r="M64" s="90"/>
      <c r="N64" s="90"/>
      <c r="O64" s="90"/>
      <c r="P64" s="90"/>
      <c r="Q64" s="90"/>
    </row>
    <row r="65" customFormat="false" ht="15" hidden="false" customHeight="false" outlineLevel="0" collapsed="false">
      <c r="A65" s="4" t="n">
        <v>64</v>
      </c>
      <c r="B65" s="93" t="n">
        <v>0.356904103060833</v>
      </c>
      <c r="C65" s="1" t="n">
        <v>2020</v>
      </c>
      <c r="D65" s="87" t="n">
        <v>1</v>
      </c>
      <c r="E65" s="90"/>
      <c r="F65" s="90"/>
      <c r="G65" s="90"/>
      <c r="H65" s="90"/>
      <c r="I65" s="90"/>
      <c r="J65" s="90"/>
      <c r="K65" s="90"/>
      <c r="L65" s="90"/>
      <c r="M65" s="90"/>
      <c r="N65" s="90"/>
      <c r="O65" s="90"/>
      <c r="P65" s="90"/>
      <c r="Q65" s="90"/>
    </row>
    <row r="66" customFormat="false" ht="15" hidden="false" customHeight="false" outlineLevel="0" collapsed="false">
      <c r="A66" s="4" t="n">
        <v>65</v>
      </c>
      <c r="B66" s="93" t="n">
        <v>0.390500754866002</v>
      </c>
      <c r="C66" s="1" t="n">
        <v>2020</v>
      </c>
      <c r="D66" s="87" t="n">
        <v>1</v>
      </c>
      <c r="E66" s="90"/>
      <c r="F66" s="90"/>
      <c r="G66" s="90"/>
      <c r="H66" s="90"/>
      <c r="I66" s="90"/>
      <c r="J66" s="90"/>
      <c r="K66" s="90"/>
      <c r="L66" s="90"/>
      <c r="M66" s="90"/>
      <c r="N66" s="90"/>
      <c r="O66" s="90"/>
      <c r="P66" s="90"/>
      <c r="Q66" s="90"/>
    </row>
    <row r="67" customFormat="false" ht="15" hidden="false" customHeight="false" outlineLevel="0" collapsed="false">
      <c r="A67" s="4" t="n">
        <v>66</v>
      </c>
      <c r="B67" s="93" t="n">
        <v>0.701823296802214</v>
      </c>
      <c r="C67" s="1" t="n">
        <v>2020</v>
      </c>
      <c r="D67" s="87" t="n">
        <v>1</v>
      </c>
      <c r="E67" s="90"/>
      <c r="F67" s="90"/>
      <c r="G67" s="90"/>
      <c r="H67" s="90"/>
      <c r="I67" s="90"/>
      <c r="J67" s="90"/>
      <c r="K67" s="90"/>
      <c r="L67" s="90"/>
      <c r="M67" s="90"/>
      <c r="N67" s="90"/>
      <c r="O67" s="90"/>
      <c r="P67" s="90"/>
      <c r="Q67" s="90"/>
    </row>
    <row r="68" customFormat="false" ht="15" hidden="false" customHeight="false" outlineLevel="0" collapsed="false">
      <c r="A68" s="4" t="n">
        <v>67</v>
      </c>
      <c r="B68" s="93" t="n">
        <v>0.318403028014228</v>
      </c>
      <c r="C68" s="1" t="n">
        <v>2020</v>
      </c>
      <c r="D68" s="87" t="n">
        <v>1</v>
      </c>
      <c r="E68" s="90"/>
      <c r="F68" s="90"/>
      <c r="G68" s="90"/>
      <c r="H68" s="90"/>
      <c r="I68" s="90"/>
      <c r="J68" s="90"/>
      <c r="K68" s="90"/>
      <c r="L68" s="90"/>
      <c r="M68" s="90"/>
      <c r="N68" s="90"/>
      <c r="O68" s="90"/>
      <c r="P68" s="90"/>
      <c r="Q68" s="90"/>
    </row>
    <row r="69" customFormat="false" ht="15" hidden="false" customHeight="false" outlineLevel="0" collapsed="false">
      <c r="A69" s="4" t="n">
        <v>68</v>
      </c>
      <c r="B69" s="93" t="n">
        <v>0.507501194338304</v>
      </c>
      <c r="C69" s="1" t="n">
        <v>2020</v>
      </c>
      <c r="D69" s="87" t="n">
        <v>1</v>
      </c>
      <c r="E69" s="90"/>
      <c r="F69" s="90"/>
      <c r="G69" s="90"/>
      <c r="H69" s="90"/>
      <c r="I69" s="90"/>
      <c r="J69" s="90"/>
      <c r="K69" s="90"/>
      <c r="L69" s="90"/>
      <c r="M69" s="90"/>
      <c r="N69" s="90"/>
      <c r="O69" s="90"/>
      <c r="P69" s="90"/>
      <c r="Q69" s="90"/>
    </row>
    <row r="70" customFormat="false" ht="15" hidden="false" customHeight="false" outlineLevel="0" collapsed="false">
      <c r="A70" s="4" t="n">
        <v>69</v>
      </c>
      <c r="B70" s="93" t="n">
        <v>0.410010904519723</v>
      </c>
      <c r="C70" s="1" t="n">
        <v>2020</v>
      </c>
      <c r="D70" s="87" t="n">
        <v>1</v>
      </c>
      <c r="E70" s="90"/>
      <c r="F70" s="90"/>
      <c r="G70" s="90"/>
      <c r="H70" s="90"/>
      <c r="I70" s="90"/>
      <c r="J70" s="90"/>
      <c r="K70" s="90"/>
      <c r="L70" s="90"/>
      <c r="M70" s="90"/>
      <c r="N70" s="90"/>
      <c r="O70" s="90"/>
      <c r="P70" s="90"/>
      <c r="Q70" s="90"/>
    </row>
    <row r="71" customFormat="false" ht="15" hidden="false" customHeight="false" outlineLevel="0" collapsed="false">
      <c r="A71" s="4" t="n">
        <v>70</v>
      </c>
      <c r="B71" s="93" t="n">
        <v>0.334915025136148</v>
      </c>
      <c r="C71" s="1" t="n">
        <v>2020</v>
      </c>
      <c r="D71" s="87" t="n">
        <v>1</v>
      </c>
      <c r="E71" s="90"/>
      <c r="F71" s="90"/>
      <c r="G71" s="90"/>
      <c r="H71" s="90"/>
      <c r="I71" s="90"/>
      <c r="J71" s="90"/>
      <c r="K71" s="90"/>
      <c r="L71" s="90"/>
      <c r="M71" s="90"/>
      <c r="N71" s="90"/>
      <c r="O71" s="90"/>
      <c r="P71" s="90"/>
      <c r="Q71" s="90"/>
    </row>
    <row r="72" customFormat="false" ht="15" hidden="false" customHeight="false" outlineLevel="0" collapsed="false">
      <c r="A72" s="4" t="n">
        <v>71</v>
      </c>
      <c r="B72" s="93" t="n">
        <v>0.517078639320574</v>
      </c>
      <c r="C72" s="1" t="n">
        <v>2020</v>
      </c>
      <c r="D72" s="87" t="n">
        <v>1</v>
      </c>
      <c r="E72" s="90"/>
      <c r="F72" s="90"/>
      <c r="G72" s="90"/>
      <c r="H72" s="90"/>
      <c r="I72" s="90"/>
      <c r="J72" s="90"/>
      <c r="K72" s="90"/>
      <c r="L72" s="90"/>
      <c r="M72" s="90"/>
      <c r="N72" s="90"/>
      <c r="O72" s="90"/>
      <c r="P72" s="90"/>
      <c r="Q72" s="90"/>
    </row>
    <row r="73" customFormat="false" ht="15" hidden="false" customHeight="false" outlineLevel="0" collapsed="false">
      <c r="A73" s="4" t="n">
        <v>72</v>
      </c>
      <c r="B73" s="93" t="n">
        <v>0.622468654770011</v>
      </c>
      <c r="C73" s="1" t="n">
        <v>2020</v>
      </c>
      <c r="D73" s="87" t="n">
        <v>1</v>
      </c>
      <c r="E73" s="90"/>
      <c r="F73" s="90"/>
      <c r="G73" s="90"/>
      <c r="H73" s="90"/>
      <c r="I73" s="90"/>
      <c r="J73" s="90"/>
      <c r="K73" s="90"/>
      <c r="L73" s="90"/>
      <c r="M73" s="90"/>
      <c r="N73" s="90"/>
      <c r="O73" s="90"/>
      <c r="P73" s="90"/>
      <c r="Q73" s="90"/>
    </row>
    <row r="74" customFormat="false" ht="15" hidden="false" customHeight="false" outlineLevel="0" collapsed="false">
      <c r="A74" s="4" t="n">
        <v>73</v>
      </c>
      <c r="B74" s="93" t="n">
        <v>0.458625430456692</v>
      </c>
      <c r="C74" s="1" t="n">
        <v>2020</v>
      </c>
      <c r="D74" s="87" t="n">
        <v>1</v>
      </c>
      <c r="E74" s="90"/>
      <c r="F74" s="90"/>
      <c r="G74" s="90"/>
      <c r="H74" s="90"/>
      <c r="I74" s="90"/>
      <c r="J74" s="90"/>
      <c r="K74" s="90"/>
      <c r="L74" s="90"/>
      <c r="M74" s="90"/>
      <c r="N74" s="90"/>
      <c r="O74" s="90"/>
      <c r="P74" s="90"/>
      <c r="Q74" s="90"/>
    </row>
    <row r="75" customFormat="false" ht="15" hidden="false" customHeight="false" outlineLevel="0" collapsed="false">
      <c r="A75" s="4" t="n">
        <v>74</v>
      </c>
      <c r="B75" s="93" t="n">
        <v>0.393681650094635</v>
      </c>
      <c r="C75" s="1" t="n">
        <v>2020</v>
      </c>
      <c r="D75" s="87" t="n">
        <v>1</v>
      </c>
      <c r="E75" s="90"/>
      <c r="F75" s="90"/>
      <c r="G75" s="90"/>
      <c r="H75" s="90"/>
      <c r="I75" s="90"/>
      <c r="J75" s="90"/>
      <c r="K75" s="90"/>
      <c r="L75" s="90"/>
      <c r="M75" s="90"/>
      <c r="N75" s="90"/>
      <c r="O75" s="90"/>
      <c r="P75" s="90"/>
      <c r="Q75" s="90"/>
    </row>
    <row r="76" customFormat="false" ht="15" hidden="false" customHeight="false" outlineLevel="0" collapsed="false">
      <c r="A76" s="4" t="n">
        <v>75</v>
      </c>
      <c r="B76" s="93" t="n">
        <v>0.456749710505716</v>
      </c>
      <c r="C76" s="1" t="n">
        <v>2020</v>
      </c>
      <c r="D76" s="87" t="n">
        <v>1</v>
      </c>
      <c r="E76" s="90"/>
      <c r="F76" s="90"/>
      <c r="G76" s="90"/>
      <c r="H76" s="90"/>
      <c r="I76" s="90"/>
      <c r="J76" s="90"/>
      <c r="K76" s="90"/>
      <c r="L76" s="90"/>
      <c r="M76" s="90"/>
      <c r="N76" s="90"/>
      <c r="O76" s="90"/>
      <c r="P76" s="90"/>
      <c r="Q76" s="90"/>
    </row>
    <row r="77" customFormat="false" ht="15" hidden="false" customHeight="false" outlineLevel="0" collapsed="false">
      <c r="A77" s="4" t="n">
        <v>76</v>
      </c>
      <c r="B77" s="93" t="n">
        <v>0.346249230268554</v>
      </c>
      <c r="C77" s="1" t="n">
        <v>2020</v>
      </c>
      <c r="D77" s="87" t="n">
        <v>1</v>
      </c>
      <c r="E77" s="90"/>
      <c r="F77" s="90"/>
      <c r="G77" s="90"/>
      <c r="H77" s="90"/>
      <c r="I77" s="90"/>
      <c r="J77" s="90"/>
      <c r="K77" s="90"/>
      <c r="L77" s="90"/>
      <c r="M77" s="90"/>
      <c r="N77" s="90"/>
      <c r="O77" s="90"/>
      <c r="P77" s="90"/>
      <c r="Q77" s="90"/>
    </row>
    <row r="78" customFormat="false" ht="15" hidden="false" customHeight="false" outlineLevel="0" collapsed="false">
      <c r="A78" s="4" t="n">
        <v>77</v>
      </c>
      <c r="B78" s="93" t="n">
        <v>0.165018260459936</v>
      </c>
      <c r="C78" s="1" t="n">
        <v>2020</v>
      </c>
      <c r="D78" s="87" t="n">
        <v>1</v>
      </c>
      <c r="E78" s="90"/>
      <c r="F78" s="90"/>
      <c r="G78" s="90"/>
      <c r="H78" s="90"/>
      <c r="I78" s="90"/>
      <c r="J78" s="90"/>
      <c r="K78" s="90"/>
      <c r="L78" s="90"/>
      <c r="M78" s="90"/>
      <c r="N78" s="90"/>
      <c r="O78" s="90"/>
      <c r="P78" s="90"/>
      <c r="Q78" s="90"/>
    </row>
    <row r="79" customFormat="false" ht="15" hidden="false" customHeight="false" outlineLevel="0" collapsed="false">
      <c r="A79" s="4" t="n">
        <v>78</v>
      </c>
      <c r="B79" s="93" t="n">
        <v>0.694110393423551</v>
      </c>
      <c r="C79" s="1" t="n">
        <v>2020</v>
      </c>
      <c r="D79" s="87" t="n">
        <v>1</v>
      </c>
      <c r="E79" s="90"/>
      <c r="F79" s="90"/>
      <c r="G79" s="90"/>
      <c r="H79" s="90"/>
      <c r="I79" s="90"/>
      <c r="J79" s="90"/>
      <c r="K79" s="90"/>
      <c r="L79" s="90"/>
      <c r="M79" s="90"/>
      <c r="N79" s="90"/>
      <c r="O79" s="90"/>
      <c r="P79" s="90"/>
      <c r="Q79" s="90"/>
    </row>
    <row r="80" customFormat="false" ht="15" hidden="false" customHeight="false" outlineLevel="0" collapsed="false">
      <c r="A80" s="4" t="n">
        <v>79</v>
      </c>
      <c r="B80" s="93" t="n">
        <v>0.286291782506212</v>
      </c>
      <c r="C80" s="1" t="n">
        <v>2020</v>
      </c>
      <c r="D80" s="87" t="n">
        <v>1</v>
      </c>
      <c r="E80" s="90"/>
      <c r="F80" s="90"/>
      <c r="G80" s="90"/>
      <c r="H80" s="90"/>
      <c r="I80" s="90"/>
      <c r="J80" s="90"/>
      <c r="K80" s="90"/>
      <c r="L80" s="90"/>
      <c r="M80" s="90"/>
      <c r="N80" s="90"/>
      <c r="O80" s="90"/>
      <c r="P80" s="90"/>
      <c r="Q80" s="90"/>
    </row>
    <row r="81" customFormat="false" ht="15" hidden="false" customHeight="false" outlineLevel="0" collapsed="false">
      <c r="A81" s="4" t="n">
        <v>80</v>
      </c>
      <c r="B81" s="93" t="n">
        <v>0.415463593320519</v>
      </c>
      <c r="C81" s="1" t="n">
        <v>2020</v>
      </c>
      <c r="D81" s="87" t="n">
        <v>1</v>
      </c>
      <c r="E81" s="90"/>
      <c r="F81" s="90"/>
      <c r="G81" s="90"/>
      <c r="H81" s="90"/>
      <c r="I81" s="90"/>
      <c r="J81" s="90"/>
      <c r="K81" s="90"/>
      <c r="L81" s="90"/>
      <c r="M81" s="90"/>
      <c r="N81" s="90"/>
      <c r="O81" s="90"/>
      <c r="P81" s="90"/>
      <c r="Q81" s="90"/>
    </row>
    <row r="82" customFormat="false" ht="15" hidden="false" customHeight="false" outlineLevel="0" collapsed="false">
      <c r="A82" s="4" t="n">
        <v>81</v>
      </c>
      <c r="B82" s="93" t="n">
        <v>0.40837004774298</v>
      </c>
      <c r="C82" s="1" t="n">
        <v>2020</v>
      </c>
      <c r="D82" s="87" t="n">
        <v>1</v>
      </c>
      <c r="E82" s="90"/>
      <c r="F82" s="90"/>
      <c r="G82" s="90"/>
      <c r="H82" s="90"/>
      <c r="I82" s="90"/>
      <c r="J82" s="90"/>
      <c r="K82" s="90"/>
      <c r="L82" s="90"/>
      <c r="M82" s="90"/>
      <c r="N82" s="90"/>
      <c r="O82" s="90"/>
      <c r="P82" s="90"/>
      <c r="Q82" s="90"/>
    </row>
    <row r="83" customFormat="false" ht="15" hidden="false" customHeight="false" outlineLevel="0" collapsed="false">
      <c r="A83" s="4" t="n">
        <v>82</v>
      </c>
      <c r="B83" s="93" t="n">
        <v>0.461259741893637</v>
      </c>
      <c r="C83" s="1" t="n">
        <v>2020</v>
      </c>
      <c r="D83" s="87" t="n">
        <v>1</v>
      </c>
      <c r="E83" s="90"/>
      <c r="F83" s="90"/>
      <c r="G83" s="90"/>
      <c r="H83" s="90"/>
      <c r="I83" s="90"/>
      <c r="J83" s="90"/>
      <c r="K83" s="90"/>
      <c r="L83" s="90"/>
      <c r="M83" s="90"/>
      <c r="N83" s="90"/>
      <c r="O83" s="90"/>
      <c r="P83" s="90"/>
      <c r="Q83" s="90"/>
    </row>
    <row r="85" customFormat="false" ht="15.75" hidden="false" customHeight="false" outlineLevel="0" collapsed="false">
      <c r="B85" s="94"/>
      <c r="C85" s="95"/>
      <c r="D85" s="95"/>
      <c r="E85" s="95"/>
      <c r="F85" s="95"/>
      <c r="G85" s="95"/>
      <c r="H85" s="95"/>
      <c r="I85" s="95"/>
      <c r="J85" s="95"/>
      <c r="K85" s="95"/>
      <c r="L85" s="95"/>
      <c r="M85" s="95"/>
      <c r="N85" s="95"/>
      <c r="O85" s="95"/>
      <c r="P85" s="95"/>
      <c r="Q85" s="95"/>
      <c r="R85" s="9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C00"/>
    <pageSetUpPr fitToPage="false"/>
  </sheetPr>
  <dimension ref="A1:R84"/>
  <sheetViews>
    <sheetView showFormulas="false" showGridLines="true" showRowColHeaders="true" showZeros="true" rightToLeft="false" tabSelected="false" showOutlineSymbols="true" defaultGridColor="true" view="normal" topLeftCell="D19" colorId="64" zoomScale="100" zoomScaleNormal="100" zoomScalePageLayoutView="100" workbookViewId="0">
      <selection pane="topLeft" activeCell="R2" activeCellId="1" sqref="C2:C83 R2"/>
    </sheetView>
  </sheetViews>
  <sheetFormatPr defaultColWidth="8.59765625" defaultRowHeight="15" zeroHeight="false" outlineLevelRow="0" outlineLevelCol="0"/>
  <cols>
    <col collapsed="false" customWidth="true" hidden="false" outlineLevel="0" max="1" min="1" style="1" width="4"/>
    <col collapsed="false" customWidth="true" hidden="false" outlineLevel="0" max="2" min="2" style="1" width="40.72"/>
    <col collapsed="false" customWidth="true" hidden="false" outlineLevel="0" max="18" min="3" style="1" width="8.72"/>
  </cols>
  <sheetData>
    <row r="1" s="86" customFormat="true" ht="15.75" hidden="false" customHeight="false" outlineLevel="0" collapsed="false">
      <c r="A1" s="51" t="s">
        <v>1</v>
      </c>
      <c r="B1" s="97" t="s">
        <v>2</v>
      </c>
      <c r="C1" s="88" t="n">
        <v>2005</v>
      </c>
      <c r="D1" s="88" t="n">
        <v>2006</v>
      </c>
      <c r="E1" s="88" t="n">
        <v>2007</v>
      </c>
      <c r="F1" s="88" t="n">
        <v>2008</v>
      </c>
      <c r="G1" s="88" t="n">
        <v>2009</v>
      </c>
      <c r="H1" s="88" t="n">
        <v>2010</v>
      </c>
      <c r="I1" s="88" t="n">
        <v>2011</v>
      </c>
      <c r="J1" s="88" t="n">
        <v>2012</v>
      </c>
      <c r="K1" s="88" t="n">
        <v>2013</v>
      </c>
      <c r="L1" s="88" t="n">
        <v>2014</v>
      </c>
      <c r="M1" s="88" t="n">
        <v>2015</v>
      </c>
      <c r="N1" s="88" t="n">
        <v>2016</v>
      </c>
      <c r="O1" s="88" t="n">
        <v>2017</v>
      </c>
      <c r="P1" s="88" t="n">
        <v>2018</v>
      </c>
      <c r="Q1" s="88" t="n">
        <v>2019</v>
      </c>
      <c r="R1" s="88" t="n">
        <v>2020</v>
      </c>
    </row>
    <row r="2" s="86" customFormat="true" ht="15.75" hidden="false" customHeight="false" outlineLevel="0" collapsed="false">
      <c r="A2" s="4" t="n">
        <v>1</v>
      </c>
      <c r="B2" s="34" t="s">
        <v>3</v>
      </c>
      <c r="C2" s="90" t="n">
        <f aca="false">Строительство!B3/Насел!C3</f>
        <v>9.76236772486773</v>
      </c>
      <c r="D2" s="90" t="n">
        <f aca="false">Строительство!C3/Насел!D3</f>
        <v>12.2723362011913</v>
      </c>
      <c r="E2" s="90" t="n">
        <f aca="false">Строительство!D3/Насел!E3</f>
        <v>21.6142007926024</v>
      </c>
      <c r="F2" s="90" t="n">
        <f aca="false">Строительство!E3/Насел!F3</f>
        <v>28.6955892034233</v>
      </c>
      <c r="G2" s="90" t="n">
        <f aca="false">Строительство!F3/Насел!G3</f>
        <v>19.5622295081967</v>
      </c>
      <c r="H2" s="90" t="n">
        <f aca="false">Строительство!G3/Насел!H3</f>
        <v>26.9599869451697</v>
      </c>
      <c r="I2" s="90" t="n">
        <f aca="false">Строительство!H3/Насел!I3</f>
        <v>46.0989583333333</v>
      </c>
      <c r="J2" s="90" t="n">
        <f aca="false">Строительство!I3/Насел!J3</f>
        <v>51.9258273848151</v>
      </c>
      <c r="K2" s="90" t="n">
        <f aca="false">Строительство!J3/Насел!K3</f>
        <v>46.1673575129534</v>
      </c>
      <c r="L2" s="90" t="n">
        <f aca="false">Строительство!K3/Насел!L3</f>
        <v>40.9190568475452</v>
      </c>
      <c r="M2" s="90" t="n">
        <f aca="false">Строительство!L3/Насел!M3</f>
        <v>49.5007096774194</v>
      </c>
      <c r="N2" s="90" t="n">
        <f aca="false">Строительство!M3/Насел!N3</f>
        <v>45.7081777205409</v>
      </c>
      <c r="O2" s="90" t="n">
        <f aca="false">Строительство!N3/Насел!O3</f>
        <v>57.156</v>
      </c>
      <c r="P2" s="90" t="n">
        <f aca="false">Строительство!O3/Насел!P3</f>
        <v>59.8438630490956</v>
      </c>
      <c r="Q2" s="90" t="n">
        <f aca="false">Строительство!P3/Насел!Q3</f>
        <v>76.5151710781149</v>
      </c>
      <c r="R2" s="90" t="n">
        <f aca="false">Строительство!Q3/Насел!R3</f>
        <v>82.3275157334717</v>
      </c>
    </row>
    <row r="3" s="86" customFormat="true" ht="15.75" hidden="false" customHeight="false" outlineLevel="0" collapsed="false">
      <c r="A3" s="4" t="n">
        <v>2</v>
      </c>
      <c r="B3" s="34" t="s">
        <v>4</v>
      </c>
      <c r="C3" s="90" t="n">
        <f aca="false">Строительство!B4/Насел!C4</f>
        <v>3.10693293142427</v>
      </c>
      <c r="D3" s="90" t="n">
        <f aca="false">Строительство!C4/Насел!D4</f>
        <v>3.72915101427498</v>
      </c>
      <c r="E3" s="90" t="n">
        <f aca="false">Строительство!D4/Насел!E4</f>
        <v>6.18488990129081</v>
      </c>
      <c r="F3" s="90" t="n">
        <f aca="false">Строительство!E4/Насел!F4</f>
        <v>9.06187929717341</v>
      </c>
      <c r="G3" s="90" t="n">
        <f aca="false">Строительство!E4/Насел!G4</f>
        <v>9.12461538461539</v>
      </c>
      <c r="H3" s="90" t="n">
        <f aca="false">Строительство!G4/Насел!H4</f>
        <v>10.9026666666667</v>
      </c>
      <c r="I3" s="90" t="n">
        <f aca="false">Строительство!H4/Насел!I4</f>
        <v>13.4034018987342</v>
      </c>
      <c r="J3" s="90" t="n">
        <f aca="false">Строительство!I4/Насел!J4</f>
        <v>14.3688197767145</v>
      </c>
      <c r="K3" s="90" t="n">
        <f aca="false">Строительство!J4/Насел!K4</f>
        <v>18.1132850241546</v>
      </c>
      <c r="L3" s="90" t="n">
        <f aca="false">Строительство!K4/Насел!L4</f>
        <v>19.4433090024331</v>
      </c>
      <c r="M3" s="90" t="n">
        <f aca="false">Строительство!L4/Насел!M4</f>
        <v>20.3783034257749</v>
      </c>
      <c r="N3" s="90" t="n">
        <f aca="false">Строительство!M4/Насел!N4</f>
        <v>22.7390663390663</v>
      </c>
      <c r="O3" s="90" t="n">
        <f aca="false">Строительство!N4/Насел!O4</f>
        <v>23.5876135425268</v>
      </c>
      <c r="P3" s="90" t="n">
        <f aca="false">Строительство!O4/Насел!P4</f>
        <v>21.0970833333333</v>
      </c>
      <c r="Q3" s="90" t="n">
        <f aca="false">Строительство!P4/Насел!Q4</f>
        <v>25.4274937133277</v>
      </c>
      <c r="R3" s="90" t="n">
        <f aca="false">Строительство!Q4/Насел!R4</f>
        <v>39.2723429441109</v>
      </c>
    </row>
    <row r="4" s="86" customFormat="true" ht="15.75" hidden="false" customHeight="false" outlineLevel="0" collapsed="false">
      <c r="A4" s="4" t="n">
        <v>3</v>
      </c>
      <c r="B4" s="34" t="s">
        <v>5</v>
      </c>
      <c r="C4" s="90" t="n">
        <f aca="false">Строительство!B5/Насел!C5</f>
        <v>4.33815612382234</v>
      </c>
      <c r="D4" s="90" t="n">
        <f aca="false">Строительство!C5/Насел!D5</f>
        <v>6.02613713509844</v>
      </c>
      <c r="E4" s="90" t="n">
        <f aca="false">Строительство!D5/Насел!E5</f>
        <v>11.1382453735435</v>
      </c>
      <c r="F4" s="90" t="n">
        <f aca="false">Строительство!E5/Насел!F5</f>
        <v>14.2128364389234</v>
      </c>
      <c r="G4" s="90" t="n">
        <f aca="false">Строительство!F5/Насел!G5</f>
        <v>13.9368055555556</v>
      </c>
      <c r="H4" s="90" t="n">
        <f aca="false">Строительство!G5/Насел!H5</f>
        <v>14.7875780707842</v>
      </c>
      <c r="I4" s="90" t="n">
        <f aca="false">Строительство!H5/Насел!I5</f>
        <v>16.2790502793296</v>
      </c>
      <c r="J4" s="90" t="n">
        <f aca="false">Строительство!I5/Насел!J5</f>
        <v>19.04064697609</v>
      </c>
      <c r="K4" s="90" t="n">
        <f aca="false">Строительство!J5/Насел!K5</f>
        <v>21.3810332625619</v>
      </c>
      <c r="L4" s="90" t="n">
        <f aca="false">Строительство!K5/Насел!L5</f>
        <v>22.9768847795164</v>
      </c>
      <c r="M4" s="90" t="n">
        <f aca="false">Строительство!L5/Насел!M5</f>
        <v>21.8870436649964</v>
      </c>
      <c r="N4" s="90" t="n">
        <f aca="false">Строительство!M5/Насел!N5</f>
        <v>24.6602158273381</v>
      </c>
      <c r="O4" s="90" t="n">
        <f aca="false">Строительство!N5/Насел!O5</f>
        <v>27.5232220609579</v>
      </c>
      <c r="P4" s="90" t="n">
        <f aca="false">Строительство!O5/Насел!P5</f>
        <v>29.6595900439239</v>
      </c>
      <c r="Q4" s="90" t="n">
        <f aca="false">Строительство!P5/Насел!Q5</f>
        <v>31.6081737849779</v>
      </c>
      <c r="R4" s="90" t="n">
        <f aca="false">Строительство!Q5/Насел!R5</f>
        <v>34.3235228373445</v>
      </c>
    </row>
    <row r="5" s="86" customFormat="true" ht="15.75" hidden="false" customHeight="false" outlineLevel="0" collapsed="false">
      <c r="A5" s="4" t="n">
        <v>4</v>
      </c>
      <c r="B5" s="34" t="s">
        <v>6</v>
      </c>
      <c r="C5" s="90" t="n">
        <f aca="false">Строительство!B6/Насел!C6</f>
        <v>4.71207115628971</v>
      </c>
      <c r="D5" s="90" t="n">
        <f aca="false">Строительство!C6/Насел!D6</f>
        <v>6.44580812445981</v>
      </c>
      <c r="E5" s="90" t="n">
        <f aca="false">Строительство!D6/Насел!E6</f>
        <v>10.1477995642702</v>
      </c>
      <c r="F5" s="90" t="n">
        <f aca="false">Строительство!E6/Насел!F6</f>
        <v>14.2466666666667</v>
      </c>
      <c r="G5" s="90" t="n">
        <f aca="false">Строительство!E6/Насел!G6</f>
        <v>14.3094273127753</v>
      </c>
      <c r="H5" s="90" t="n">
        <f aca="false">Строительство!G6/Насел!H6</f>
        <v>17.4540042826552</v>
      </c>
      <c r="I5" s="90" t="n">
        <f aca="false">Строительство!H6/Насел!I6</f>
        <v>20.9333190394511</v>
      </c>
      <c r="J5" s="90" t="n">
        <f aca="false">Строительство!I6/Насел!J6</f>
        <v>26.6042918454936</v>
      </c>
      <c r="K5" s="90" t="n">
        <f aca="false">Строительство!J6/Насел!K6</f>
        <v>29.5062258480034</v>
      </c>
      <c r="L5" s="90" t="n">
        <f aca="false">Строительство!K6/Насел!L6</f>
        <v>32.0219648219648</v>
      </c>
      <c r="M5" s="90" t="n">
        <f aca="false">Строительство!L6/Насел!M6</f>
        <v>46.1171881697385</v>
      </c>
      <c r="N5" s="90" t="n">
        <f aca="false">Строительство!M6/Насел!N6</f>
        <v>42.9994004282655</v>
      </c>
      <c r="O5" s="90" t="n">
        <f aca="false">Строительство!N6/Насел!O6</f>
        <v>46.0913416202315</v>
      </c>
      <c r="P5" s="90" t="n">
        <f aca="false">Строительство!O6/Насел!P6</f>
        <v>55.2666666666667</v>
      </c>
      <c r="Q5" s="90" t="n">
        <f aca="false">Строительство!P6/Насел!Q6</f>
        <v>58.9176419965577</v>
      </c>
      <c r="R5" s="90" t="n">
        <f aca="false">Строительство!Q6/Насел!R6</f>
        <v>0.442270992366412</v>
      </c>
    </row>
    <row r="6" s="86" customFormat="true" ht="15.75" hidden="false" customHeight="false" outlineLevel="0" collapsed="false">
      <c r="A6" s="4" t="n">
        <v>5</v>
      </c>
      <c r="B6" s="34" t="s">
        <v>7</v>
      </c>
      <c r="C6" s="90" t="n">
        <f aca="false">Строительство!B7/Насел!C7</f>
        <v>3.28493647912886</v>
      </c>
      <c r="D6" s="90" t="n">
        <f aca="false">Строительство!C7/Насел!D7</f>
        <v>6.27309090909091</v>
      </c>
      <c r="E6" s="90" t="n">
        <f aca="false">Строительство!D7/Насел!E7</f>
        <v>9.56222426470588</v>
      </c>
      <c r="F6" s="90" t="n">
        <f aca="false">Строительство!E7/Насел!F7</f>
        <v>11.1710185185185</v>
      </c>
      <c r="G6" s="90" t="n">
        <f aca="false">Строительство!F7/Насел!G7</f>
        <v>13.9867660764212</v>
      </c>
      <c r="H6" s="90" t="n">
        <f aca="false">Строительство!G7/Насел!H7</f>
        <v>12.0762264150943</v>
      </c>
      <c r="I6" s="90" t="n">
        <f aca="false">Строительство!H7/Насел!I7</f>
        <v>15.3904174573055</v>
      </c>
      <c r="J6" s="90" t="n">
        <f aca="false">Строительство!I7/Насел!J7</f>
        <v>15.4763584366063</v>
      </c>
      <c r="K6" s="90" t="n">
        <f aca="false">Строительство!J7/Насел!K7</f>
        <v>17.8128475551294</v>
      </c>
      <c r="L6" s="90" t="n">
        <f aca="false">Строительство!K7/Насел!L7</f>
        <v>20.1764705882353</v>
      </c>
      <c r="M6" s="90" t="n">
        <f aca="false">Строительство!L7/Насел!M7</f>
        <v>21.222427184466</v>
      </c>
      <c r="N6" s="90" t="n">
        <f aca="false">Строительство!M7/Насел!N7</f>
        <v>20.3799608993157</v>
      </c>
      <c r="O6" s="90" t="n">
        <f aca="false">Строительство!N7/Насел!O7</f>
        <v>27.4320197044335</v>
      </c>
      <c r="P6" s="90" t="n">
        <f aca="false">Строительство!O7/Насел!P7</f>
        <v>31.8709163346614</v>
      </c>
      <c r="Q6" s="90" t="n">
        <f aca="false">Строительство!P7/Насел!Q7</f>
        <v>40.174222668004</v>
      </c>
      <c r="R6" s="90" t="n">
        <f aca="false">Строительство!Q7/Насел!R7</f>
        <v>45.6526849037487</v>
      </c>
    </row>
    <row r="7" s="86" customFormat="true" ht="15.75" hidden="false" customHeight="false" outlineLevel="0" collapsed="false">
      <c r="A7" s="4" t="n">
        <v>6</v>
      </c>
      <c r="B7" s="34" t="s">
        <v>8</v>
      </c>
      <c r="C7" s="90" t="n">
        <f aca="false">Строительство!B8/Насел!C8</f>
        <v>7.45122189638319</v>
      </c>
      <c r="D7" s="90" t="n">
        <f aca="false">Строительство!C8/Насел!D8</f>
        <v>10.7826429980276</v>
      </c>
      <c r="E7" s="90" t="n">
        <f aca="false">Строительство!D8/Насел!E8</f>
        <v>15.29603567889</v>
      </c>
      <c r="F7" s="90" t="n">
        <f aca="false">Строительство!E8/Насел!F8</f>
        <v>24.1388667992048</v>
      </c>
      <c r="G7" s="90" t="n">
        <f aca="false">Строительство!E8/Насел!G8</f>
        <v>24.2110667996012</v>
      </c>
      <c r="H7" s="90" t="n">
        <f aca="false">Строительство!G8/Насел!H8</f>
        <v>26.5732408325074</v>
      </c>
      <c r="I7" s="90" t="n">
        <f aca="false">Строительство!H8/Насел!I8</f>
        <v>33.5072420634921</v>
      </c>
      <c r="J7" s="90" t="n">
        <f aca="false">Строительство!I8/Насел!J8</f>
        <v>42.4789264413519</v>
      </c>
      <c r="K7" s="90" t="n">
        <f aca="false">Строительство!J8/Насел!K8</f>
        <v>42.2251741293532</v>
      </c>
      <c r="L7" s="90" t="n">
        <f aca="false">Строительство!K8/Насел!L8</f>
        <v>44.4800197823937</v>
      </c>
      <c r="M7" s="90" t="n">
        <f aca="false">Строительство!L8/Насел!M8</f>
        <v>59.1712871287129</v>
      </c>
      <c r="N7" s="90" t="n">
        <f aca="false">Строительство!M8/Насел!N8</f>
        <v>53.1350098619329</v>
      </c>
      <c r="O7" s="90" t="n">
        <f aca="false">Строительство!N8/Насел!O8</f>
        <v>66.1424901185771</v>
      </c>
      <c r="P7" s="90" t="n">
        <f aca="false">Строительство!O8/Насел!P8</f>
        <v>67.390882061447</v>
      </c>
      <c r="Q7" s="90" t="n">
        <f aca="false">Строительство!P8/Насел!Q8</f>
        <v>66.9112662013958</v>
      </c>
      <c r="R7" s="90" t="n">
        <f aca="false">Строительство!Q8/Насел!R8</f>
        <v>74.4911088911089</v>
      </c>
    </row>
    <row r="8" s="86" customFormat="true" ht="15.75" hidden="false" customHeight="false" outlineLevel="0" collapsed="false">
      <c r="A8" s="4" t="n">
        <v>7</v>
      </c>
      <c r="B8" s="34" t="s">
        <v>9</v>
      </c>
      <c r="C8" s="90" t="n">
        <f aca="false">Строительство!B9/Насел!C9</f>
        <v>5.59428571428571</v>
      </c>
      <c r="D8" s="90" t="n">
        <f aca="false">Строительство!C9/Насел!D9</f>
        <v>7.51466854724965</v>
      </c>
      <c r="E8" s="90" t="n">
        <f aca="false">Строительство!D9/Насел!E9</f>
        <v>11.3834757834758</v>
      </c>
      <c r="F8" s="90" t="n">
        <f aca="false">Строительство!E9/Насел!F9</f>
        <v>13.8886657101865</v>
      </c>
      <c r="G8" s="90" t="n">
        <f aca="false">Строительство!F9/Насел!G9</f>
        <v>11.1440751445087</v>
      </c>
      <c r="H8" s="90" t="n">
        <f aca="false">Строительство!G9/Насел!H9</f>
        <v>13.4542042042042</v>
      </c>
      <c r="I8" s="90" t="n">
        <f aca="false">Строительство!H9/Насел!I9</f>
        <v>12.1539274924471</v>
      </c>
      <c r="J8" s="90" t="n">
        <f aca="false">Строительство!I9/Насел!J9</f>
        <v>12.8758725341426</v>
      </c>
      <c r="K8" s="90" t="n">
        <f aca="false">Строительство!J9/Насел!K9</f>
        <v>12.6637195121951</v>
      </c>
      <c r="L8" s="90" t="n">
        <f aca="false">Строительство!K9/Насел!L9</f>
        <v>13.2463302752294</v>
      </c>
      <c r="M8" s="90" t="n">
        <f aca="false">Строительство!L9/Насел!M9</f>
        <v>20.7353302611367</v>
      </c>
      <c r="N8" s="90" t="n">
        <f aca="false">Строительство!M9/Насел!N9</f>
        <v>16.8976851851852</v>
      </c>
      <c r="O8" s="90" t="n">
        <f aca="false">Строительство!N9/Насел!O9</f>
        <v>14.0281493001555</v>
      </c>
      <c r="P8" s="90" t="n">
        <f aca="false">Строительство!O9/Насел!P9</f>
        <v>18.4932496075353</v>
      </c>
      <c r="Q8" s="90" t="n">
        <f aca="false">Строительство!P9/Насел!Q9</f>
        <v>19.8924170616114</v>
      </c>
      <c r="R8" s="90" t="n">
        <f aca="false">Строительство!Q9/Насел!R9</f>
        <v>25.553469127944</v>
      </c>
    </row>
    <row r="9" s="86" customFormat="true" ht="15.75" hidden="false" customHeight="false" outlineLevel="0" collapsed="false">
      <c r="A9" s="4" t="n">
        <v>8</v>
      </c>
      <c r="B9" s="34" t="s">
        <v>10</v>
      </c>
      <c r="C9" s="90" t="n">
        <f aca="false">Строительство!B10/Насел!C10</f>
        <v>6.04889643463498</v>
      </c>
      <c r="D9" s="90" t="n">
        <f aca="false">Строительство!C10/Насел!D10</f>
        <v>8.66317567567568</v>
      </c>
      <c r="E9" s="90" t="n">
        <f aca="false">Строительство!D10/Насел!E10</f>
        <v>12.5242527754056</v>
      </c>
      <c r="F9" s="90" t="n">
        <f aca="false">Строительство!E10/Насел!F10</f>
        <v>17.594578313253</v>
      </c>
      <c r="G9" s="90" t="n">
        <f aca="false">Строительство!E10/Насел!G10</f>
        <v>17.6858996539792</v>
      </c>
      <c r="H9" s="90" t="n">
        <f aca="false">Строительство!G10/Насел!H10</f>
        <v>20.6979573712256</v>
      </c>
      <c r="I9" s="90" t="n">
        <f aca="false">Строительство!H10/Насел!I10</f>
        <v>26.3652406417112</v>
      </c>
      <c r="J9" s="90" t="n">
        <f aca="false">Строительство!I10/Насел!J10</f>
        <v>30.0697944593387</v>
      </c>
      <c r="K9" s="90" t="n">
        <f aca="false">Строительство!J10/Насел!K10</f>
        <v>32.9922252010724</v>
      </c>
      <c r="L9" s="90" t="n">
        <f aca="false">Строительство!K10/Насел!L10</f>
        <v>37.6548791405551</v>
      </c>
      <c r="M9" s="90" t="n">
        <f aca="false">Строительство!L10/Насел!M10</f>
        <v>38.835625</v>
      </c>
      <c r="N9" s="90" t="n">
        <f aca="false">Строительство!M10/Насел!N10</f>
        <v>39.9924309884239</v>
      </c>
      <c r="O9" s="90" t="n">
        <f aca="false">Строительство!N10/Насел!O10</f>
        <v>45.022869955157</v>
      </c>
      <c r="P9" s="90" t="n">
        <f aca="false">Строительство!O10/Насел!P10</f>
        <v>51.6043360433604</v>
      </c>
      <c r="Q9" s="90" t="n">
        <f aca="false">Строительство!P10/Насел!Q10</f>
        <v>69.8197463768116</v>
      </c>
      <c r="R9" s="90" t="n">
        <f aca="false">Строительство!Q10/Насел!R10</f>
        <v>69.8359325125399</v>
      </c>
    </row>
    <row r="10" s="86" customFormat="true" ht="15.75" hidden="false" customHeight="false" outlineLevel="0" collapsed="false">
      <c r="A10" s="4" t="n">
        <v>9</v>
      </c>
      <c r="B10" s="34" t="s">
        <v>11</v>
      </c>
      <c r="C10" s="90" t="n">
        <f aca="false">Строительство!B11/Насел!C11</f>
        <v>10.2641541038526</v>
      </c>
      <c r="D10" s="90" t="n">
        <f aca="false">Строительство!C11/Насел!D11</f>
        <v>12.8553767993226</v>
      </c>
      <c r="E10" s="90" t="n">
        <f aca="false">Строительство!D11/Насел!E11</f>
        <v>17.03066439523</v>
      </c>
      <c r="F10" s="90" t="n">
        <f aca="false">Строительство!E11/Насел!F11</f>
        <v>19.998374679213</v>
      </c>
      <c r="G10" s="90" t="n">
        <f aca="false">Строительство!F11/Насел!G11</f>
        <v>21.6114359415305</v>
      </c>
      <c r="H10" s="90" t="n">
        <f aca="false">Строительство!G11/Насел!H11</f>
        <v>21.9424061433447</v>
      </c>
      <c r="I10" s="90" t="n">
        <f aca="false">Строительство!H11/Насел!I11</f>
        <v>24.4123499142367</v>
      </c>
      <c r="J10" s="90" t="n">
        <f aca="false">Строительство!I11/Насел!J11</f>
        <v>26.9984509466437</v>
      </c>
      <c r="K10" s="90" t="n">
        <f aca="false">Строительство!J11/Насел!K11</f>
        <v>29.5403448275862</v>
      </c>
      <c r="L10" s="90" t="n">
        <f aca="false">Строительство!K11/Насел!L11</f>
        <v>31.6842832469776</v>
      </c>
      <c r="M10" s="90" t="n">
        <f aca="false">Строительство!L11/Насел!M11</f>
        <v>35.3269896193772</v>
      </c>
      <c r="N10" s="90" t="n">
        <f aca="false">Строительство!M11/Насел!N11</f>
        <v>36.6677335640138</v>
      </c>
      <c r="O10" s="90" t="n">
        <f aca="false">Строительство!N11/Насел!O11</f>
        <v>42.2584347826087</v>
      </c>
      <c r="P10" s="90" t="n">
        <f aca="false">Строительство!O11/Насел!P11</f>
        <v>48.9643356643357</v>
      </c>
      <c r="Q10" s="90" t="n">
        <f aca="false">Строительство!P11/Насел!Q11</f>
        <v>59.5413520632134</v>
      </c>
      <c r="R10" s="90" t="n">
        <f aca="false">Строительство!Q11/Насел!R11</f>
        <v>72.3341606098209</v>
      </c>
    </row>
    <row r="11" s="86" customFormat="true" ht="15.75" hidden="false" customHeight="false" outlineLevel="0" collapsed="false">
      <c r="A11" s="4" t="n">
        <v>10</v>
      </c>
      <c r="B11" s="34" t="s">
        <v>12</v>
      </c>
      <c r="C11" s="90" t="n">
        <f aca="false">Строительство!B12/Насел!C12</f>
        <v>17.7236586084906</v>
      </c>
      <c r="D11" s="90" t="n">
        <f aca="false">Строительство!C12/Насел!D12</f>
        <v>24.4114212432106</v>
      </c>
      <c r="E11" s="90" t="n">
        <f aca="false">Строительство!D12/Насел!E12</f>
        <v>32.7462985254288</v>
      </c>
      <c r="F11" s="90" t="n">
        <f aca="false">Строительство!E12/Насел!F12</f>
        <v>40.636760077926</v>
      </c>
      <c r="G11" s="90" t="n">
        <f aca="false">Строительство!E12/Насел!G12</f>
        <v>40.3946223744972</v>
      </c>
      <c r="H11" s="90" t="n">
        <f aca="false">Строительство!G12/Насел!H12</f>
        <v>32.4755558682803</v>
      </c>
      <c r="I11" s="90" t="n">
        <f aca="false">Строительство!H12/Насел!I12</f>
        <v>36.8198360883456</v>
      </c>
      <c r="J11" s="90" t="n">
        <f aca="false">Строительство!I12/Насел!J12</f>
        <v>43.0010783200908</v>
      </c>
      <c r="K11" s="90" t="n">
        <f aca="false">Строительство!J12/Насел!K12</f>
        <v>40.5594897673115</v>
      </c>
      <c r="L11" s="90" t="n">
        <f aca="false">Строительство!K12/Насел!L12</f>
        <v>43.4692020467432</v>
      </c>
      <c r="M11" s="90" t="n">
        <f aca="false">Строительство!L12/Насел!M12</f>
        <v>43.8196748189643</v>
      </c>
      <c r="N11" s="90" t="n">
        <f aca="false">Строительство!M12/Насел!N12</f>
        <v>44.2500336791055</v>
      </c>
      <c r="O11" s="90" t="n">
        <f aca="false">Строительство!N12/Насел!O12</f>
        <v>47.6549380247901</v>
      </c>
      <c r="P11" s="90" t="n">
        <f aca="false">Строительство!O12/Насел!P12</f>
        <v>61.7954994078168</v>
      </c>
      <c r="Q11" s="90" t="n">
        <f aca="false">Строительство!P12/Насел!Q12</f>
        <v>67.6266545312703</v>
      </c>
      <c r="R11" s="90" t="n">
        <f aca="false">Строительство!Q12/Насел!R12</f>
        <v>87.6227022118441</v>
      </c>
    </row>
    <row r="12" s="86" customFormat="true" ht="15.75" hidden="false" customHeight="false" outlineLevel="0" collapsed="false">
      <c r="A12" s="4" t="n">
        <v>11</v>
      </c>
      <c r="B12" s="34" t="s">
        <v>13</v>
      </c>
      <c r="C12" s="90" t="n">
        <f aca="false">Строительство!B13/Насел!C13</f>
        <v>5.17664233576642</v>
      </c>
      <c r="D12" s="90" t="n">
        <f aca="false">Строительство!C13/Насел!D13</f>
        <v>6.94964028776978</v>
      </c>
      <c r="E12" s="90" t="n">
        <f aca="false">Строительство!D13/Насел!E13</f>
        <v>9.65102781136639</v>
      </c>
      <c r="F12" s="90" t="n">
        <f aca="false">Строительство!E13/Насел!F13</f>
        <v>13.2888077858881</v>
      </c>
      <c r="G12" s="90" t="n">
        <f aca="false">Строительство!F13/Насел!G13</f>
        <v>9.69326805385557</v>
      </c>
      <c r="H12" s="90" t="n">
        <f aca="false">Строительство!G13/Насел!H13</f>
        <v>9.99961832061069</v>
      </c>
      <c r="I12" s="90" t="n">
        <f aca="false">Строительство!H13/Насел!I13</f>
        <v>11.9227912932138</v>
      </c>
      <c r="J12" s="90" t="n">
        <f aca="false">Строительство!I13/Насел!J13</f>
        <v>18.9265463917526</v>
      </c>
      <c r="K12" s="90" t="n">
        <f aca="false">Строительство!J13/Насел!K13</f>
        <v>20.5150649350649</v>
      </c>
      <c r="L12" s="90" t="n">
        <f aca="false">Строительство!K13/Насел!L13</f>
        <v>22.041045751634</v>
      </c>
      <c r="M12" s="90" t="n">
        <f aca="false">Строительство!L13/Насел!M13</f>
        <v>31.1544736842105</v>
      </c>
      <c r="N12" s="90" t="n">
        <f aca="false">Строительство!M13/Насел!N13</f>
        <v>25.8862251655629</v>
      </c>
      <c r="O12" s="90" t="n">
        <f aca="false">Строительство!N13/Насел!O13</f>
        <v>28.4004016064257</v>
      </c>
      <c r="P12" s="90" t="n">
        <f aca="false">Строительство!O13/Насел!P13</f>
        <v>30.7397297297297</v>
      </c>
      <c r="Q12" s="90" t="n">
        <f aca="false">Строительство!P13/Насел!Q13</f>
        <v>36.8222070844687</v>
      </c>
      <c r="R12" s="90" t="n">
        <f aca="false">Строительство!Q13/Насел!R13</f>
        <v>47.0091072167794</v>
      </c>
    </row>
    <row r="13" s="86" customFormat="true" ht="15.75" hidden="false" customHeight="false" outlineLevel="0" collapsed="false">
      <c r="A13" s="4" t="n">
        <v>12</v>
      </c>
      <c r="B13" s="34" t="s">
        <v>14</v>
      </c>
      <c r="C13" s="90" t="n">
        <f aca="false">Строительство!B14/Насел!C14</f>
        <v>10.2312026913373</v>
      </c>
      <c r="D13" s="90" t="n">
        <f aca="false">Строительство!C14/Насел!D14</f>
        <v>11.8327411167513</v>
      </c>
      <c r="E13" s="90" t="n">
        <f aca="false">Строительство!D14/Насел!E14</f>
        <v>18.8327645051195</v>
      </c>
      <c r="F13" s="90" t="n">
        <f aca="false">Строительство!E14/Насел!F14</f>
        <v>24.0871244635193</v>
      </c>
      <c r="G13" s="90" t="n">
        <f aca="false">Строительство!E14/Насел!G14</f>
        <v>24.2327288428325</v>
      </c>
      <c r="H13" s="90" t="n">
        <f aca="false">Строительство!G14/Насел!H14</f>
        <v>22.3683159722222</v>
      </c>
      <c r="I13" s="90" t="n">
        <f aca="false">Строительство!H14/Насел!I14</f>
        <v>27.9748257839721</v>
      </c>
      <c r="J13" s="90" t="n">
        <f aca="false">Строительство!I14/Насел!J14</f>
        <v>31.913986013986</v>
      </c>
      <c r="K13" s="90" t="n">
        <f aca="false">Строительство!J14/Насел!K14</f>
        <v>36.9852760736196</v>
      </c>
      <c r="L13" s="90" t="n">
        <f aca="false">Строительство!K14/Насел!L14</f>
        <v>29.1552422907489</v>
      </c>
      <c r="M13" s="90" t="n">
        <f aca="false">Строительство!L14/Насел!M14</f>
        <v>38.442389380531</v>
      </c>
      <c r="N13" s="90" t="n">
        <f aca="false">Строительство!M14/Насел!N14</f>
        <v>35.6661047027507</v>
      </c>
      <c r="O13" s="90" t="n">
        <f aca="false">Строительство!N14/Насел!O14</f>
        <v>40.6436720142603</v>
      </c>
      <c r="P13" s="90" t="n">
        <f aca="false">Строительство!O14/Насел!P14</f>
        <v>44.1875224416517</v>
      </c>
      <c r="Q13" s="90" t="n">
        <f aca="false">Строительство!P14/Насел!Q14</f>
        <v>49.3253381424707</v>
      </c>
      <c r="R13" s="90" t="n">
        <f aca="false">Строительство!Q14/Насел!R14</f>
        <v>30.9249749613038</v>
      </c>
    </row>
    <row r="14" s="86" customFormat="true" ht="15.75" hidden="false" customHeight="false" outlineLevel="0" collapsed="false">
      <c r="A14" s="4" t="n">
        <v>13</v>
      </c>
      <c r="B14" s="34" t="s">
        <v>15</v>
      </c>
      <c r="C14" s="90" t="n">
        <f aca="false">Строительство!B15/Насел!C15</f>
        <v>7.03843902439024</v>
      </c>
      <c r="D14" s="90" t="n">
        <f aca="false">Строительство!C15/Насел!D15</f>
        <v>8.42196819085487</v>
      </c>
      <c r="E14" s="90" t="n">
        <f aca="false">Строительство!D15/Насел!E15</f>
        <v>10.9612676056338</v>
      </c>
      <c r="F14" s="90" t="n">
        <f aca="false">Строительство!E15/Насел!F15</f>
        <v>15.975991861648</v>
      </c>
      <c r="G14" s="90" t="n">
        <f aca="false">Строительство!F15/Насел!G15</f>
        <v>16.0259753593429</v>
      </c>
      <c r="H14" s="90" t="n">
        <f aca="false">Строительство!G15/Насел!H15</f>
        <v>19.6758901322482</v>
      </c>
      <c r="I14" s="90" t="n">
        <f aca="false">Строительство!H15/Насел!I15</f>
        <v>26.0613659531091</v>
      </c>
      <c r="J14" s="90" t="n">
        <f aca="false">Строительство!I15/Насел!J15</f>
        <v>27.2044102564103</v>
      </c>
      <c r="K14" s="90" t="n">
        <f aca="false">Строительство!J15/Насел!K15</f>
        <v>26.1815082644628</v>
      </c>
      <c r="L14" s="90" t="n">
        <f aca="false">Строительство!K15/Насел!L15</f>
        <v>26.6961658031088</v>
      </c>
      <c r="M14" s="90" t="n">
        <f aca="false">Строительство!L15/Насел!M15</f>
        <v>24.5777893639208</v>
      </c>
      <c r="N14" s="90" t="n">
        <f aca="false">Строительство!M15/Насел!N15</f>
        <v>25.103462749213</v>
      </c>
      <c r="O14" s="90" t="n">
        <f aca="false">Строительство!N15/Насел!O15</f>
        <v>26.5006315789474</v>
      </c>
      <c r="P14" s="90" t="n">
        <f aca="false">Строительство!O15/Насел!P15</f>
        <v>25.9516985138004</v>
      </c>
      <c r="Q14" s="90" t="n">
        <f aca="false">Строительство!P15/Насел!Q15</f>
        <v>28.2373262032086</v>
      </c>
      <c r="R14" s="90" t="n">
        <f aca="false">Строительство!Q15/Насел!R15</f>
        <v>29.5620453805233</v>
      </c>
    </row>
    <row r="15" s="86" customFormat="true" ht="15.75" hidden="false" customHeight="false" outlineLevel="0" collapsed="false">
      <c r="A15" s="4" t="n">
        <v>14</v>
      </c>
      <c r="B15" s="34" t="s">
        <v>16</v>
      </c>
      <c r="C15" s="90" t="n">
        <f aca="false">Строительство!B16/Насел!C16</f>
        <v>5.77989464442493</v>
      </c>
      <c r="D15" s="90" t="n">
        <f aca="false">Строительство!C16/Насел!D16</f>
        <v>7.57778761061947</v>
      </c>
      <c r="E15" s="90" t="n">
        <f aca="false">Строительство!D16/Насел!E16</f>
        <v>10.8704565801253</v>
      </c>
      <c r="F15" s="90" t="n">
        <f aca="false">Строительство!E16/Насел!F16</f>
        <v>14.9650090415913</v>
      </c>
      <c r="G15" s="90" t="n">
        <f aca="false">Строительство!E16/Насел!G16</f>
        <v>15.0877848678213</v>
      </c>
      <c r="H15" s="90" t="n">
        <f aca="false">Строительство!G16/Насел!H16</f>
        <v>16.1101834862385</v>
      </c>
      <c r="I15" s="90" t="n">
        <f aca="false">Строительство!H16/Насел!I16</f>
        <v>18.9189463955638</v>
      </c>
      <c r="J15" s="90" t="n">
        <f aca="false">Строительство!I16/Насел!J16</f>
        <v>22.4996282527881</v>
      </c>
      <c r="K15" s="90" t="n">
        <f aca="false">Строительство!J16/Насел!K16</f>
        <v>25.6303086997194</v>
      </c>
      <c r="L15" s="90" t="n">
        <f aca="false">Строительство!K16/Насел!L16</f>
        <v>28.7687382297552</v>
      </c>
      <c r="M15" s="90" t="n">
        <f aca="false">Строительство!L16/Насел!M16</f>
        <v>31.608380952381</v>
      </c>
      <c r="N15" s="90" t="n">
        <f aca="false">Строительство!M16/Насел!N16</f>
        <v>31.4742307692308</v>
      </c>
      <c r="O15" s="90" t="n">
        <f aca="false">Строительство!N16/Насел!O16</f>
        <v>32.2322362052275</v>
      </c>
      <c r="P15" s="90" t="n">
        <f aca="false">Строительство!O16/Насел!P16</f>
        <v>29.3951771653543</v>
      </c>
      <c r="Q15" s="90" t="n">
        <f aca="false">Строительство!P16/Насел!Q16</f>
        <v>30.583813306852</v>
      </c>
      <c r="R15" s="90" t="n">
        <f aca="false">Строительство!Q16/Насел!R16</f>
        <v>31.9101971037812</v>
      </c>
    </row>
    <row r="16" s="86" customFormat="true" ht="15.75" hidden="false" customHeight="false" outlineLevel="0" collapsed="false">
      <c r="A16" s="4" t="n">
        <v>15</v>
      </c>
      <c r="B16" s="34" t="s">
        <v>17</v>
      </c>
      <c r="C16" s="90" t="n">
        <f aca="false">Строительство!B17/Насел!C17</f>
        <v>9.60982332155477</v>
      </c>
      <c r="D16" s="90" t="n">
        <f aca="false">Строительство!C17/Насел!D17</f>
        <v>7.79175550817342</v>
      </c>
      <c r="E16" s="90" t="n">
        <f aca="false">Строительство!D17/Насел!E17</f>
        <v>8.74388489208633</v>
      </c>
      <c r="F16" s="90" t="n">
        <f aca="false">Строительство!E17/Насел!F17</f>
        <v>14.4923913043478</v>
      </c>
      <c r="G16" s="90" t="n">
        <f aca="false">Строительство!F17/Насел!G17</f>
        <v>18.9734842951059</v>
      </c>
      <c r="H16" s="90" t="n">
        <f aca="false">Строительство!G17/Насел!H17</f>
        <v>20.5714074074074</v>
      </c>
      <c r="I16" s="90" t="n">
        <f aca="false">Строительство!H17/Насел!I17</f>
        <v>24.2433681073025</v>
      </c>
      <c r="J16" s="90" t="n">
        <f aca="false">Строительство!I17/Насел!J17</f>
        <v>14.8922788605697</v>
      </c>
      <c r="K16" s="90" t="n">
        <f aca="false">Строительство!J17/Насел!K17</f>
        <v>12.4206037735849</v>
      </c>
      <c r="L16" s="90" t="n">
        <f aca="false">Строительство!K17/Насел!L17</f>
        <v>13.7707984790875</v>
      </c>
      <c r="M16" s="90" t="n">
        <f aca="false">Строительство!L17/Насел!M17</f>
        <v>23.0405363984674</v>
      </c>
      <c r="N16" s="90" t="n">
        <f aca="false">Строительство!M17/Насел!N17</f>
        <v>20.1440246723207</v>
      </c>
      <c r="O16" s="90" t="n">
        <f aca="false">Строительство!N17/Насел!O17</f>
        <v>24.3128504672897</v>
      </c>
      <c r="P16" s="90" t="n">
        <f aca="false">Строительство!O17/Насел!P17</f>
        <v>19.1092125984252</v>
      </c>
      <c r="Q16" s="90" t="n">
        <f aca="false">Строительство!P17/Насел!Q17</f>
        <v>23.0416666666667</v>
      </c>
      <c r="R16" s="90" t="n">
        <f aca="false">Строительство!Q17/Насел!R17</f>
        <v>28.6467565831728</v>
      </c>
    </row>
    <row r="17" s="86" customFormat="true" ht="15.75" hidden="false" customHeight="false" outlineLevel="0" collapsed="false">
      <c r="A17" s="4" t="n">
        <v>16</v>
      </c>
      <c r="B17" s="34" t="s">
        <v>18</v>
      </c>
      <c r="C17" s="90" t="n">
        <f aca="false">Строительство!B18/Насел!C18</f>
        <v>6.1</v>
      </c>
      <c r="D17" s="90" t="n">
        <f aca="false">Строительство!C18/Насел!D18</f>
        <v>8.0906875</v>
      </c>
      <c r="E17" s="90" t="n">
        <f aca="false">Строительство!D18/Насел!E18</f>
        <v>11.546582278481</v>
      </c>
      <c r="F17" s="90" t="n">
        <f aca="false">Строительство!E18/Насел!F18</f>
        <v>14.9279054916986</v>
      </c>
      <c r="G17" s="90" t="n">
        <f aca="false">Строительство!E18/Насел!G18</f>
        <v>15.0528654217643</v>
      </c>
      <c r="H17" s="90" t="n">
        <f aca="false">Строительство!G18/Насел!H18</f>
        <v>16.1558709677419</v>
      </c>
      <c r="I17" s="90" t="n">
        <f aca="false">Строительство!H18/Насел!I18</f>
        <v>12.7022006472492</v>
      </c>
      <c r="J17" s="90" t="n">
        <f aca="false">Строительство!I18/Насел!J18</f>
        <v>14.5462793733681</v>
      </c>
      <c r="K17" s="90" t="n">
        <f aca="false">Строительство!J18/Насел!K18</f>
        <v>16.4155716162944</v>
      </c>
      <c r="L17" s="90" t="n">
        <f aca="false">Строительство!K18/Насел!L18</f>
        <v>17.6840158520476</v>
      </c>
      <c r="M17" s="90" t="n">
        <f aca="false">Строительство!L18/Насел!M18</f>
        <v>26.2298804780876</v>
      </c>
      <c r="N17" s="90" t="n">
        <f aca="false">Строительство!M18/Насел!N18</f>
        <v>27.8366244162775</v>
      </c>
      <c r="O17" s="90" t="n">
        <f aca="false">Строительство!N18/Насел!O18</f>
        <v>28.327144772118</v>
      </c>
      <c r="P17" s="90" t="n">
        <f aca="false">Строительство!O18/Насел!P18</f>
        <v>33.9062204192022</v>
      </c>
      <c r="Q17" s="90" t="n">
        <f aca="false">Строительство!P18/Насел!Q18</f>
        <v>56.1665075034106</v>
      </c>
      <c r="R17" s="90" t="n">
        <f aca="false">Строительство!Q18/Насел!R18</f>
        <v>63.2253122627838</v>
      </c>
    </row>
    <row r="18" s="86" customFormat="true" ht="15.75" hidden="false" customHeight="false" outlineLevel="0" collapsed="false">
      <c r="A18" s="4" t="n">
        <v>17</v>
      </c>
      <c r="B18" s="34" t="s">
        <v>19</v>
      </c>
      <c r="C18" s="90" t="n">
        <f aca="false">Строительство!B19/Насел!C19</f>
        <v>15.3267326732673</v>
      </c>
      <c r="D18" s="90" t="n">
        <f aca="false">Строительство!C19/Насел!D19</f>
        <v>17.7240210843374</v>
      </c>
      <c r="E18" s="90" t="n">
        <f aca="false">Строительство!D19/Насел!E19</f>
        <v>18.6515909090909</v>
      </c>
      <c r="F18" s="90" t="n">
        <f aca="false">Строительство!E19/Насел!F19</f>
        <v>25.2997718631179</v>
      </c>
      <c r="G18" s="90" t="n">
        <f aca="false">Строительство!F19/Насел!G19</f>
        <v>24.7329770992366</v>
      </c>
      <c r="H18" s="90" t="n">
        <f aca="false">Строительство!G19/Насел!H19</f>
        <v>28.9722265932337</v>
      </c>
      <c r="I18" s="90" t="n">
        <f aca="false">Строительство!H19/Насел!I19</f>
        <v>31.3272226593234</v>
      </c>
      <c r="J18" s="90" t="n">
        <f aca="false">Строительство!I19/Насел!J19</f>
        <v>32.6232704402516</v>
      </c>
      <c r="K18" s="90" t="n">
        <f aca="false">Строительство!J19/Насел!K19</f>
        <v>34.1944182389937</v>
      </c>
      <c r="L18" s="90" t="n">
        <f aca="false">Строительство!K19/Насел!L19</f>
        <v>36.2678459119497</v>
      </c>
      <c r="M18" s="90" t="n">
        <f aca="false">Строительство!L19/Насел!M19</f>
        <v>32.2055031446541</v>
      </c>
      <c r="N18" s="90" t="n">
        <f aca="false">Строительство!M19/Насел!N19</f>
        <v>36.3688434303698</v>
      </c>
      <c r="O18" s="90" t="n">
        <f aca="false">Строительство!N19/Насел!O19</f>
        <v>40.6447077409163</v>
      </c>
      <c r="P18" s="90" t="n">
        <f aca="false">Строительство!O19/Насел!P19</f>
        <v>47.0712698412698</v>
      </c>
      <c r="Q18" s="90" t="n">
        <f aca="false">Строительство!P19/Насел!Q19</f>
        <v>33.258692185008</v>
      </c>
      <c r="R18" s="90" t="n">
        <f aca="false">Строительство!Q19/Насел!R19</f>
        <v>42.3978572579346</v>
      </c>
    </row>
    <row r="19" s="86" customFormat="true" ht="15.75" hidden="false" customHeight="false" outlineLevel="0" collapsed="false">
      <c r="A19" s="4" t="n">
        <v>18</v>
      </c>
      <c r="B19" s="34" t="s">
        <v>20</v>
      </c>
      <c r="C19" s="90" t="n">
        <f aca="false">Строительство!B20/Насел!C20</f>
        <v>23.088200292933</v>
      </c>
      <c r="D19" s="90" t="n">
        <f aca="false">Строительство!C20/Насел!D20</f>
        <v>34.997103117506</v>
      </c>
      <c r="E19" s="90" t="n">
        <f aca="false">Строительство!D20/Насел!E20</f>
        <v>44.8312458105908</v>
      </c>
      <c r="F19" s="90" t="n">
        <f aca="false">Строительство!E20/Насел!F20</f>
        <v>57.0595415472779</v>
      </c>
      <c r="G19" s="90" t="n">
        <f aca="false">Строительство!E20/Насел!G20</f>
        <v>56.8477876106195</v>
      </c>
      <c r="H19" s="90" t="n">
        <f aca="false">Строительство!G20/Насел!H20</f>
        <v>47.9919331080496</v>
      </c>
      <c r="I19" s="90" t="n">
        <f aca="false">Строительство!H20/Насел!I20</f>
        <v>47.2811332127788</v>
      </c>
      <c r="J19" s="90" t="n">
        <f aca="false">Строительство!I20/Насел!J20</f>
        <v>50.8956010016695</v>
      </c>
      <c r="K19" s="90" t="n">
        <f aca="false">Строительство!J20/Насел!K20</f>
        <v>55.6885365047902</v>
      </c>
      <c r="L19" s="90" t="n">
        <f aca="false">Строительство!K20/Насел!L20</f>
        <v>60.2359268672624</v>
      </c>
      <c r="M19" s="90" t="n">
        <f aca="false">Строительство!L20/Насел!M20</f>
        <v>65.3864801297648</v>
      </c>
      <c r="N19" s="90" t="n">
        <f aca="false">Строительство!M20/Насел!N20</f>
        <v>70.8156449398272</v>
      </c>
      <c r="O19" s="90" t="n">
        <f aca="false">Строительство!N20/Насел!O20</f>
        <v>72.8469976812985</v>
      </c>
      <c r="P19" s="90" t="n">
        <f aca="false">Строительство!O20/Насел!P20</f>
        <v>72.5778676179152</v>
      </c>
      <c r="Q19" s="90" t="n">
        <f aca="false">Строительство!P20/Насел!Q20</f>
        <v>75.0455907871904</v>
      </c>
      <c r="R19" s="90" t="n">
        <f aca="false">Строительство!Q20/Насел!R20</f>
        <v>86.2204565748196</v>
      </c>
    </row>
    <row r="20" s="86" customFormat="true" ht="15.75" hidden="false" customHeight="false" outlineLevel="0" collapsed="false">
      <c r="A20" s="4" t="n">
        <v>19</v>
      </c>
      <c r="B20" s="34" t="s">
        <v>21</v>
      </c>
      <c r="C20" s="90" t="n">
        <f aca="false">Строительство!B21/Насел!C21</f>
        <v>7.23786982248521</v>
      </c>
      <c r="D20" s="90" t="n">
        <f aca="false">Строительство!C21/Насел!D21</f>
        <v>8.91432664756447</v>
      </c>
      <c r="E20" s="90" t="n">
        <f aca="false">Строительство!D21/Насел!E21</f>
        <v>10.6717171717172</v>
      </c>
      <c r="F20" s="90" t="n">
        <f aca="false">Строительство!E21/Насел!F21</f>
        <v>14.0797395079595</v>
      </c>
      <c r="G20" s="90" t="n">
        <f aca="false">Строительство!F21/Насел!G21</f>
        <v>12.3107714701601</v>
      </c>
      <c r="H20" s="90" t="n">
        <f aca="false">Строительство!G21/Насел!H21</f>
        <v>19.1959564541213</v>
      </c>
      <c r="I20" s="90" t="n">
        <f aca="false">Строительство!H21/Насел!I21</f>
        <v>17.04796875</v>
      </c>
      <c r="J20" s="90" t="n">
        <f aca="false">Строительство!I21/Насел!J21</f>
        <v>19.1249607535322</v>
      </c>
      <c r="K20" s="90" t="n">
        <f aca="false">Строительство!J21/Насел!K21</f>
        <v>25.9608832807571</v>
      </c>
      <c r="L20" s="90" t="n">
        <f aca="false">Строительство!K21/Насел!L21</f>
        <v>22.1221169036335</v>
      </c>
      <c r="M20" s="90" t="n">
        <f aca="false">Строительство!L21/Насел!M21</f>
        <v>30.3633333333333</v>
      </c>
      <c r="N20" s="90" t="n">
        <f aca="false">Строительство!M21/Насел!N21</f>
        <v>27.044976076555</v>
      </c>
      <c r="O20" s="90" t="n">
        <f aca="false">Строительство!N21/Насел!O21</f>
        <v>34.9204180064309</v>
      </c>
      <c r="P20" s="90" t="n">
        <f aca="false">Строительство!O21/Насел!P21</f>
        <v>51.2338187702265</v>
      </c>
      <c r="Q20" s="90" t="n">
        <f aca="false">Строительство!P21/Насел!Q21</f>
        <v>48.9267100977199</v>
      </c>
      <c r="R20" s="90" t="n">
        <f aca="false">Строительство!Q21/Насел!R21</f>
        <v>39.0261040879987</v>
      </c>
    </row>
    <row r="21" s="86" customFormat="true" ht="15.75" hidden="false" customHeight="false" outlineLevel="0" collapsed="false">
      <c r="A21" s="4" t="n">
        <v>20</v>
      </c>
      <c r="B21" s="34" t="s">
        <v>22</v>
      </c>
      <c r="C21" s="90" t="n">
        <f aca="false">Строительство!B22/Насел!C22</f>
        <v>23.648805815161</v>
      </c>
      <c r="D21" s="90" t="n">
        <f aca="false">Строительство!C22/Насел!D22</f>
        <v>35.1969543147208</v>
      </c>
      <c r="E21" s="90" t="n">
        <f aca="false">Строительство!D22/Насел!E22</f>
        <v>35.4025641025641</v>
      </c>
      <c r="F21" s="90" t="n">
        <f aca="false">Строительство!E22/Насел!F22</f>
        <v>42.9244834710744</v>
      </c>
      <c r="G21" s="90" t="n">
        <f aca="false">Строительство!E22/Насел!G22</f>
        <v>43.3273201251304</v>
      </c>
      <c r="H21" s="90" t="n">
        <f aca="false">Строительство!G22/Насел!H22</f>
        <v>62.9687430478309</v>
      </c>
      <c r="I21" s="90" t="n">
        <f aca="false">Строительство!H22/Насел!I22</f>
        <v>77.0707865168539</v>
      </c>
      <c r="J21" s="90" t="n">
        <f aca="false">Строительство!I22/Насел!J22</f>
        <v>118.321590909091</v>
      </c>
      <c r="K21" s="90" t="n">
        <f aca="false">Строительство!J22/Насел!K22</f>
        <v>105.758944954128</v>
      </c>
      <c r="L21" s="90" t="n">
        <f aca="false">Строительство!K22/Насел!L22</f>
        <v>93.962962962963</v>
      </c>
      <c r="M21" s="90" t="n">
        <f aca="false">Строительство!L22/Насел!M22</f>
        <v>90.2338389731622</v>
      </c>
      <c r="N21" s="90" t="n">
        <f aca="false">Строительство!M22/Насел!N22</f>
        <v>123.906823529412</v>
      </c>
      <c r="O21" s="90" t="n">
        <f aca="false">Строительство!N22/Насел!O22</f>
        <v>53.6988109393579</v>
      </c>
      <c r="P21" s="90" t="n">
        <f aca="false">Строительство!O22/Насел!P22</f>
        <v>57.4048192771084</v>
      </c>
      <c r="Q21" s="90" t="n">
        <f aca="false">Строительство!P22/Насел!Q22</f>
        <v>54.6464068209501</v>
      </c>
      <c r="R21" s="90" t="n">
        <f aca="false">Строительство!Q22/Насел!R22</f>
        <v>53.4410029498525</v>
      </c>
    </row>
    <row r="22" s="86" customFormat="true" ht="15.75" hidden="false" customHeight="false" outlineLevel="0" collapsed="false">
      <c r="A22" s="4" t="n">
        <v>21</v>
      </c>
      <c r="B22" s="34" t="s">
        <v>23</v>
      </c>
      <c r="C22" s="90" t="n">
        <f aca="false">Строительство!B23/Насел!C23</f>
        <v>18.1110764430577</v>
      </c>
      <c r="D22" s="90" t="n">
        <f aca="false">Строительство!C23/Насел!D23</f>
        <v>29.0310611928737</v>
      </c>
      <c r="E22" s="90" t="n">
        <f aca="false">Строительство!D23/Насел!E23</f>
        <v>31.021171875</v>
      </c>
      <c r="F22" s="90" t="n">
        <f aca="false">Строительство!E23/Насел!F23</f>
        <v>31.274213836478</v>
      </c>
      <c r="G22" s="90" t="n">
        <f aca="false">Строительство!F23/Насел!G23</f>
        <v>17.6542789223455</v>
      </c>
      <c r="H22" s="90" t="n">
        <f aca="false">Строительство!G23/Насел!H23</f>
        <v>26.8869387755102</v>
      </c>
      <c r="I22" s="90" t="n">
        <f aca="false">Строительство!H23/Насел!I23</f>
        <v>32.3227535037098</v>
      </c>
      <c r="J22" s="90" t="n">
        <f aca="false">Строительство!I23/Насел!J23</f>
        <v>29.5142262895175</v>
      </c>
      <c r="K22" s="90" t="n">
        <f aca="false">Строительство!J23/Насел!K23</f>
        <v>43.892533557047</v>
      </c>
      <c r="L22" s="90" t="n">
        <f aca="false">Строительство!K23/Насел!L23</f>
        <v>33.8103127641589</v>
      </c>
      <c r="M22" s="90" t="n">
        <f aca="false">Строительство!L23/Насел!M23</f>
        <v>39.1003407155026</v>
      </c>
      <c r="N22" s="90" t="n">
        <f aca="false">Строительство!M23/Насел!N23</f>
        <v>48.6340480274443</v>
      </c>
      <c r="O22" s="90" t="n">
        <f aca="false">Строительство!N23/Насел!O23</f>
        <v>61.9473593073593</v>
      </c>
      <c r="P22" s="90" t="n">
        <f aca="false">Строительство!O23/Насел!P23</f>
        <v>83.7956293706294</v>
      </c>
      <c r="Q22" s="90" t="n">
        <f aca="false">Строительство!P23/Насел!Q23</f>
        <v>74.2202464788732</v>
      </c>
      <c r="R22" s="90" t="n">
        <f aca="false">Строительство!Q23/Насел!R23</f>
        <v>46.8749001863189</v>
      </c>
    </row>
    <row r="23" s="86" customFormat="true" ht="15.75" hidden="false" customHeight="false" outlineLevel="0" collapsed="false">
      <c r="A23" s="4" t="n">
        <v>22</v>
      </c>
      <c r="B23" s="34" t="s">
        <v>24</v>
      </c>
      <c r="C23" s="90" t="n">
        <f aca="false">Строительство!B24/Насел!C24</f>
        <v>16.2163562753036</v>
      </c>
      <c r="D23" s="90" t="n">
        <f aca="false">Строительство!C24/Насел!D24</f>
        <v>32.4448582995951</v>
      </c>
      <c r="E23" s="90" t="n">
        <f aca="false">Строительство!D24/Насел!E24</f>
        <v>31.5442182410423</v>
      </c>
      <c r="F23" s="90" t="n">
        <f aca="false">Строительство!E24/Насел!F24</f>
        <v>31.1071136549469</v>
      </c>
      <c r="G23" s="90" t="n">
        <f aca="false">Строительство!E24/Насел!G24</f>
        <v>31.2348111658457</v>
      </c>
      <c r="H23" s="90" t="n">
        <f aca="false">Строительство!G24/Насел!H24</f>
        <v>30.3041631973356</v>
      </c>
      <c r="I23" s="90" t="n">
        <f aca="false">Строительство!H24/Насел!I24</f>
        <v>49.819449081803</v>
      </c>
      <c r="J23" s="90" t="n">
        <f aca="false">Строительство!I24/Насел!J24</f>
        <v>50.5652173913044</v>
      </c>
      <c r="K23" s="90" t="n">
        <f aca="false">Строительство!J24/Насел!K24</f>
        <v>40.9578373847443</v>
      </c>
      <c r="L23" s="90" t="n">
        <f aca="false">Строительство!K24/Насел!L24</f>
        <v>34.7854743912678</v>
      </c>
      <c r="M23" s="90" t="n">
        <f aca="false">Строительство!L24/Насел!M24</f>
        <v>46.8664983164983</v>
      </c>
      <c r="N23" s="90" t="n">
        <f aca="false">Строительство!M24/Насел!N24</f>
        <v>55.5483108108108</v>
      </c>
      <c r="O23" s="90" t="n">
        <f aca="false">Строительство!N24/Насел!O24</f>
        <v>78.0651656754461</v>
      </c>
      <c r="P23" s="90" t="n">
        <f aca="false">Строительство!O24/Насел!P24</f>
        <v>88.2266267123288</v>
      </c>
      <c r="Q23" s="90" t="n">
        <f aca="false">Строительство!P24/Насел!Q24</f>
        <v>93.6699137931035</v>
      </c>
      <c r="R23" s="90" t="n">
        <f aca="false">Строительство!Q24/Насел!R24</f>
        <v>98.1907037358818</v>
      </c>
    </row>
    <row r="24" s="86" customFormat="true" ht="15.75" hidden="false" customHeight="false" outlineLevel="0" collapsed="false">
      <c r="A24" s="4" t="n">
        <v>23</v>
      </c>
      <c r="B24" s="34" t="s">
        <v>25</v>
      </c>
      <c r="C24" s="90" t="n">
        <f aca="false">Строительство!B25/Насел!C25</f>
        <v>10.2375</v>
      </c>
      <c r="D24" s="90" t="n">
        <f aca="false">Строительство!C25/Насел!D25</f>
        <v>20.2247872340426</v>
      </c>
      <c r="E24" s="90" t="n">
        <f aca="false">Строительство!D25/Насел!E25</f>
        <v>22.0389541088581</v>
      </c>
      <c r="F24" s="90" t="n">
        <f aca="false">Строительство!E25/Насел!F25</f>
        <v>25.1686232657417</v>
      </c>
      <c r="G24" s="90" t="n">
        <f aca="false">Строительство!F25/Насел!G25</f>
        <v>26.1087513340448</v>
      </c>
      <c r="H24" s="90" t="n">
        <f aca="false">Строительство!G25/Насел!H25</f>
        <v>28.1007430997877</v>
      </c>
      <c r="I24" s="90" t="n">
        <f aca="false">Строительство!H25/Насел!I25</f>
        <v>35.5360084477297</v>
      </c>
      <c r="J24" s="90" t="n">
        <f aca="false">Строительство!I25/Насел!J25</f>
        <v>32.4547643979058</v>
      </c>
      <c r="K24" s="90" t="n">
        <f aca="false">Строительство!J25/Насел!K25</f>
        <v>35.9338525441329</v>
      </c>
      <c r="L24" s="90" t="n">
        <f aca="false">Строительство!K25/Насел!L25</f>
        <v>43.3904024767802</v>
      </c>
      <c r="M24" s="90" t="n">
        <f aca="false">Строительство!L25/Насел!M25</f>
        <v>61.403381147541</v>
      </c>
      <c r="N24" s="90" t="n">
        <f aca="false">Строительство!M25/Насел!N25</f>
        <v>73.1953346855984</v>
      </c>
      <c r="O24" s="90" t="n">
        <f aca="false">Строительство!N25/Насел!O25</f>
        <v>99.3214070351759</v>
      </c>
      <c r="P24" s="90" t="n">
        <f aca="false">Строительство!O25/Насел!P25</f>
        <v>105.570459081836</v>
      </c>
      <c r="Q24" s="90" t="n">
        <f aca="false">Строительство!P25/Насел!Q25</f>
        <v>70.9659427443238</v>
      </c>
      <c r="R24" s="90" t="n">
        <f aca="false">Строительство!Q25/Насел!R25</f>
        <v>70.2035928143713</v>
      </c>
    </row>
    <row r="25" s="86" customFormat="true" ht="15.75" hidden="false" customHeight="false" outlineLevel="0" collapsed="false">
      <c r="A25" s="4" t="n">
        <v>24</v>
      </c>
      <c r="B25" s="34" t="s">
        <v>26</v>
      </c>
      <c r="C25" s="90" t="n">
        <f aca="false">Строительство!B26/Насел!C26</f>
        <v>16.1769732937685</v>
      </c>
      <c r="D25" s="90" t="n">
        <f aca="false">Строительство!C26/Насел!D26</f>
        <v>32.6806569343066</v>
      </c>
      <c r="E25" s="90" t="n">
        <f aca="false">Строительство!D26/Насел!E26</f>
        <v>35.5238705738706</v>
      </c>
      <c r="F25" s="90" t="n">
        <f aca="false">Строительство!E26/Насел!F26</f>
        <v>47.7267605633803</v>
      </c>
      <c r="G25" s="90" t="n">
        <f aca="false">Строительство!E26/Насел!G26</f>
        <v>47.7560049019608</v>
      </c>
      <c r="H25" s="90" t="n">
        <f aca="false">Строительство!G26/Насел!H26</f>
        <v>51.835136707388</v>
      </c>
      <c r="I25" s="90" t="n">
        <f aca="false">Строительство!H26/Насел!I26</f>
        <v>59.3773933102653</v>
      </c>
      <c r="J25" s="90" t="n">
        <f aca="false">Строительство!I26/Насел!J26</f>
        <v>65.4703026841805</v>
      </c>
      <c r="K25" s="90" t="n">
        <f aca="false">Строительство!J26/Насел!K26</f>
        <v>51.190589569161</v>
      </c>
      <c r="L25" s="90" t="n">
        <f aca="false">Строительство!K26/Насел!L26</f>
        <v>56.9386824324324</v>
      </c>
      <c r="M25" s="90" t="n">
        <f aca="false">Строительство!L26/Насел!M26</f>
        <v>58.7360876897133</v>
      </c>
      <c r="N25" s="90" t="n">
        <f aca="false">Строительство!M26/Насел!N26</f>
        <v>54.7712053571429</v>
      </c>
      <c r="O25" s="90" t="n">
        <f aca="false">Строительство!N26/Насел!O26</f>
        <v>62.0355016538038</v>
      </c>
      <c r="P25" s="90" t="n">
        <f aca="false">Строительство!O26/Насел!P26</f>
        <v>86.1619047619048</v>
      </c>
      <c r="Q25" s="90" t="n">
        <f aca="false">Строительство!P26/Насел!Q26</f>
        <v>133.791044776119</v>
      </c>
      <c r="R25" s="90" t="n">
        <f aca="false">Строительство!Q26/Насел!R26</f>
        <v>109.274158609394</v>
      </c>
    </row>
    <row r="26" s="86" customFormat="true" ht="15.75" hidden="false" customHeight="false" outlineLevel="0" collapsed="false">
      <c r="A26" s="4" t="n">
        <v>25</v>
      </c>
      <c r="B26" s="34" t="s">
        <v>27</v>
      </c>
      <c r="C26" s="90" t="n">
        <f aca="false">Строительство!B27/Насел!C27</f>
        <v>11.3038140643623</v>
      </c>
      <c r="D26" s="90" t="n">
        <f aca="false">Строительство!C27/Насел!D27</f>
        <v>12.1126157407407</v>
      </c>
      <c r="E26" s="90" t="n">
        <f aca="false">Строительство!D27/Насел!E27</f>
        <v>14.7394399066511</v>
      </c>
      <c r="F26" s="90" t="n">
        <f aca="false">Строительство!E27/Насел!F27</f>
        <v>19.6192714453584</v>
      </c>
      <c r="G26" s="90" t="n">
        <f aca="false">Строительство!F27/Насел!G27</f>
        <v>19.2569395017794</v>
      </c>
      <c r="H26" s="90" t="n">
        <f aca="false">Строительство!G27/Насел!H27</f>
        <v>23.1195214105793</v>
      </c>
      <c r="I26" s="90" t="n">
        <f aca="false">Строительство!H27/Насел!I27</f>
        <v>27.1690355329949</v>
      </c>
      <c r="J26" s="90" t="n">
        <f aca="false">Строительство!I27/Насел!J27</f>
        <v>28.5323076923077</v>
      </c>
      <c r="K26" s="90" t="n">
        <f aca="false">Строительство!J27/Насел!K27</f>
        <v>29.5234760051881</v>
      </c>
      <c r="L26" s="90" t="n">
        <f aca="false">Строительство!K27/Насел!L27</f>
        <v>37.2761096605744</v>
      </c>
      <c r="M26" s="90" t="n">
        <f aca="false">Строительство!L27/Насел!M27</f>
        <v>44.6312335958005</v>
      </c>
      <c r="N26" s="90" t="n">
        <f aca="false">Строительство!M27/Насел!N27</f>
        <v>45.4150594451783</v>
      </c>
      <c r="O26" s="90" t="n">
        <f aca="false">Строительство!N27/Насел!O27</f>
        <v>60.1233421750663</v>
      </c>
      <c r="P26" s="90" t="n">
        <f aca="false">Строительство!O27/Насел!P27</f>
        <v>50.6459893048128</v>
      </c>
      <c r="Q26" s="90" t="n">
        <f aca="false">Строительство!P27/Насел!Q27</f>
        <v>81.9627530364373</v>
      </c>
      <c r="R26" s="90" t="n">
        <f aca="false">Строительство!Q27/Насел!R27</f>
        <v>102.671305771592</v>
      </c>
    </row>
    <row r="27" s="86" customFormat="true" ht="15.75" hidden="false" customHeight="false" outlineLevel="0" collapsed="false">
      <c r="A27" s="4" t="n">
        <v>26</v>
      </c>
      <c r="B27" s="34" t="s">
        <v>28</v>
      </c>
      <c r="C27" s="90" t="n">
        <f aca="false">Строительство!B28/Насел!C28</f>
        <v>9.78273273273273</v>
      </c>
      <c r="D27" s="90" t="n">
        <f aca="false">Строительство!C28/Насел!D28</f>
        <v>10.5595488721805</v>
      </c>
      <c r="E27" s="90" t="n">
        <f aca="false">Строительство!D28/Насел!E28</f>
        <v>14.2665144596651</v>
      </c>
      <c r="F27" s="90" t="n">
        <f aca="false">Строительство!E28/Насел!F28</f>
        <v>19.3188650306748</v>
      </c>
      <c r="G27" s="90" t="n">
        <f aca="false">Строительство!E28/Насел!G28</f>
        <v>19.4982972136223</v>
      </c>
      <c r="H27" s="90" t="n">
        <f aca="false">Строительство!G28/Насел!H28</f>
        <v>27.6481832543444</v>
      </c>
      <c r="I27" s="90" t="n">
        <f aca="false">Строительство!H28/Насел!I28</f>
        <v>28.4788888888889</v>
      </c>
      <c r="J27" s="90" t="n">
        <f aca="false">Строительство!I28/Насел!J28</f>
        <v>34.2782747603834</v>
      </c>
      <c r="K27" s="90" t="n">
        <f aca="false">Строительство!J28/Насел!K28</f>
        <v>41.8969502407705</v>
      </c>
      <c r="L27" s="90" t="n">
        <f aca="false">Строительство!K28/Насел!L28</f>
        <v>56.192084006462</v>
      </c>
      <c r="M27" s="90" t="n">
        <f aca="false">Строительство!L28/Насел!M28</f>
        <v>67.9832792207792</v>
      </c>
      <c r="N27" s="90" t="n">
        <f aca="false">Строительство!M28/Насел!N28</f>
        <v>94.9714518760196</v>
      </c>
      <c r="O27" s="90" t="n">
        <f aca="false">Строительство!N28/Насел!O28</f>
        <v>61.5907590759076</v>
      </c>
      <c r="P27" s="90" t="n">
        <f aca="false">Строительство!O28/Насел!P28</f>
        <v>43.2535</v>
      </c>
      <c r="Q27" s="90" t="n">
        <f aca="false">Строительство!P28/Насел!Q28</f>
        <v>25.2075376884422</v>
      </c>
      <c r="R27" s="90" t="n">
        <f aca="false">Строительство!Q28/Насел!R28</f>
        <v>33.0612761647535</v>
      </c>
    </row>
    <row r="28" s="86" customFormat="true" ht="15.75" hidden="false" customHeight="false" outlineLevel="0" collapsed="false">
      <c r="A28" s="4" t="n">
        <v>27</v>
      </c>
      <c r="B28" s="34" t="s">
        <v>29</v>
      </c>
      <c r="C28" s="90" t="n">
        <f aca="false">Строительство!B29/Насел!C29</f>
        <v>5.43023578363384</v>
      </c>
      <c r="D28" s="90" t="n">
        <f aca="false">Строительство!C29/Насел!D29</f>
        <v>5.56344827586207</v>
      </c>
      <c r="E28" s="90" t="n">
        <f aca="false">Строительство!D29/Насел!E29</f>
        <v>9.62478991596639</v>
      </c>
      <c r="F28" s="90" t="n">
        <f aca="false">Строительство!E29/Насел!F29</f>
        <v>13.0776203966006</v>
      </c>
      <c r="G28" s="90" t="n">
        <f aca="false">Строительство!F29/Насел!G29</f>
        <v>9.25445402298851</v>
      </c>
      <c r="H28" s="90" t="n">
        <f aca="false">Строительство!G29/Насел!H29</f>
        <v>13.7</v>
      </c>
      <c r="I28" s="90" t="n">
        <f aca="false">Строительство!H29/Насел!I29</f>
        <v>15.5197901049475</v>
      </c>
      <c r="J28" s="90" t="n">
        <f aca="false">Строительство!I29/Насел!J29</f>
        <v>15.0574018126888</v>
      </c>
      <c r="K28" s="90" t="n">
        <f aca="false">Строительство!J29/Насел!K29</f>
        <v>17.6579908675799</v>
      </c>
      <c r="L28" s="90" t="n">
        <f aca="false">Строительство!K29/Насел!L29</f>
        <v>19.5168970814132</v>
      </c>
      <c r="M28" s="90" t="n">
        <f aca="false">Строительство!L29/Насел!M29</f>
        <v>26.9902476780186</v>
      </c>
      <c r="N28" s="90" t="n">
        <f aca="false">Строительство!M29/Насел!N29</f>
        <v>32.8680685358255</v>
      </c>
      <c r="O28" s="90" t="n">
        <f aca="false">Строительство!N29/Насел!O29</f>
        <v>39.7396226415094</v>
      </c>
      <c r="P28" s="90" t="n">
        <f aca="false">Строительство!O29/Насел!P29</f>
        <v>42.4252380952381</v>
      </c>
      <c r="Q28" s="90" t="n">
        <f aca="false">Строительство!P29/Насел!Q29</f>
        <v>45.9865814696486</v>
      </c>
      <c r="R28" s="90" t="n">
        <f aca="false">Строительство!Q29/Насел!R29</f>
        <v>44.6955820702999</v>
      </c>
    </row>
    <row r="29" s="86" customFormat="true" ht="15.75" hidden="false" customHeight="false" outlineLevel="0" collapsed="false">
      <c r="A29" s="4" t="n">
        <v>28</v>
      </c>
      <c r="B29" s="34" t="s">
        <v>30</v>
      </c>
      <c r="C29" s="90" t="n">
        <f aca="false">Строительство!B30/Насел!C30</f>
        <v>21.6458943348186</v>
      </c>
      <c r="D29" s="90" t="n">
        <f aca="false">Строительство!C30/Насел!D30</f>
        <v>32.2550098231827</v>
      </c>
      <c r="E29" s="90" t="n">
        <f aca="false">Строительство!D30/Насел!E30</f>
        <v>48.8542550864144</v>
      </c>
      <c r="F29" s="90" t="n">
        <f aca="false">Строительство!E30/Насел!F30</f>
        <v>79.1996059544659</v>
      </c>
      <c r="G29" s="90" t="n">
        <f aca="false">Строительство!E30/Насел!G30</f>
        <v>78.9576167612396</v>
      </c>
      <c r="H29" s="90" t="n">
        <f aca="false">Строительство!G30/Насел!H30</f>
        <v>77.7730761379874</v>
      </c>
      <c r="I29" s="90" t="n">
        <f aca="false">Строительство!H30/Насел!I30</f>
        <v>77.047385422976</v>
      </c>
      <c r="J29" s="90" t="n">
        <f aca="false">Строительство!I30/Насел!J30</f>
        <v>73.9602227525855</v>
      </c>
      <c r="K29" s="90" t="n">
        <f aca="false">Строительство!J30/Насел!K30</f>
        <v>73.2275136399065</v>
      </c>
      <c r="L29" s="90" t="n">
        <f aca="false">Строительство!K30/Насел!L30</f>
        <v>81.2182395993837</v>
      </c>
      <c r="M29" s="90" t="n">
        <f aca="false">Строительство!L30/Насел!M30</f>
        <v>113.345101415997</v>
      </c>
      <c r="N29" s="90" t="n">
        <f aca="false">Строительство!M30/Насел!N30</f>
        <v>118.530102234002</v>
      </c>
      <c r="O29" s="90" t="n">
        <f aca="false">Строительство!N30/Насел!O30</f>
        <v>96.6885650224215</v>
      </c>
      <c r="P29" s="90" t="n">
        <f aca="false">Строительство!O30/Насел!P30</f>
        <v>104.901114413076</v>
      </c>
      <c r="Q29" s="90" t="n">
        <f aca="false">Строительство!P30/Насел!Q30</f>
        <v>86.9343275287143</v>
      </c>
      <c r="R29" s="90" t="n">
        <f aca="false">Строительство!Q30/Насел!R30</f>
        <v>81.148152963245</v>
      </c>
    </row>
    <row r="30" s="86" customFormat="true" ht="15.75" hidden="false" customHeight="false" outlineLevel="0" collapsed="false">
      <c r="A30" s="4" t="n">
        <v>29</v>
      </c>
      <c r="B30" s="34" t="s">
        <v>31</v>
      </c>
      <c r="C30" s="90" t="n">
        <f aca="false">Строительство!B31/Насел!C31</f>
        <v>3.59274376417234</v>
      </c>
      <c r="D30" s="90" t="n">
        <f aca="false">Строительство!C31/Насел!D31</f>
        <v>4.15823927765237</v>
      </c>
      <c r="E30" s="90" t="n">
        <f aca="false">Строительство!D31/Насел!E31</f>
        <v>15.6492063492064</v>
      </c>
      <c r="F30" s="90" t="n">
        <f aca="false">Строительство!E31/Насел!F31</f>
        <v>14.827664399093</v>
      </c>
      <c r="G30" s="90" t="n">
        <f aca="false">Строительство!F31/Насел!G31</f>
        <v>17.6094808126411</v>
      </c>
      <c r="H30" s="90" t="n">
        <f aca="false">Строительство!G31/Насел!H31</f>
        <v>17.6418181818182</v>
      </c>
      <c r="I30" s="90" t="n">
        <f aca="false">Строительство!H31/Насел!I31</f>
        <v>20.8767494356659</v>
      </c>
      <c r="J30" s="90" t="n">
        <f aca="false">Строительство!I31/Насел!J31</f>
        <v>22.1667415730337</v>
      </c>
      <c r="K30" s="90" t="n">
        <f aca="false">Строительство!J31/Насел!K31</f>
        <v>21.6403587443946</v>
      </c>
      <c r="L30" s="90" t="n">
        <f aca="false">Строительство!K31/Насел!L31</f>
        <v>22.8955456570156</v>
      </c>
      <c r="M30" s="90" t="n">
        <f aca="false">Строительство!L31/Насел!M31</f>
        <v>25.60044345898</v>
      </c>
      <c r="N30" s="90" t="n">
        <f aca="false">Строительство!M31/Насел!N31</f>
        <v>28.3436123348018</v>
      </c>
      <c r="O30" s="90" t="n">
        <f aca="false">Строительство!N31/Насел!O31</f>
        <v>27.9832599118943</v>
      </c>
      <c r="P30" s="90" t="n">
        <f aca="false">Строительство!O31/Насел!P31</f>
        <v>42.756043956044</v>
      </c>
      <c r="Q30" s="90" t="n">
        <f aca="false">Строительство!P31/Насел!Q31</f>
        <v>55.017494600432</v>
      </c>
      <c r="R30" s="90" t="n">
        <f aca="false">Строительство!Q31/Насел!R31</f>
        <v>43.7623056994819</v>
      </c>
    </row>
    <row r="31" s="86" customFormat="true" ht="15.75" hidden="false" customHeight="false" outlineLevel="0" collapsed="false">
      <c r="A31" s="4" t="n">
        <v>30</v>
      </c>
      <c r="B31" s="34" t="s">
        <v>32</v>
      </c>
      <c r="C31" s="90" t="n">
        <f aca="false">Строительство!B32/Насел!C32</f>
        <v>6.50374149659864</v>
      </c>
      <c r="D31" s="90" t="n">
        <f aca="false">Строительство!C32/Насел!D32</f>
        <v>7.65155709342561</v>
      </c>
      <c r="E31" s="90" t="n">
        <f aca="false">Строительство!D32/Насел!E32</f>
        <v>6.81184668989547</v>
      </c>
      <c r="F31" s="90" t="n">
        <f aca="false">Строительство!E32/Насел!F32</f>
        <v>8.26013986013986</v>
      </c>
      <c r="G31" s="90" t="n">
        <f aca="false">Строительство!E32/Насел!G32</f>
        <v>8.31830985915493</v>
      </c>
      <c r="H31" s="90" t="n">
        <f aca="false">Строительство!G32/Насел!H32</f>
        <v>10.1653979238754</v>
      </c>
      <c r="I31" s="90" t="n">
        <f aca="false">Строительство!H32/Насел!I32</f>
        <v>10.0752613240418</v>
      </c>
      <c r="J31" s="90" t="n">
        <f aca="false">Строительство!I32/Насел!J32</f>
        <v>12.6904929577465</v>
      </c>
      <c r="K31" s="90" t="n">
        <f aca="false">Строительство!J32/Насел!K32</f>
        <v>13.6978723404255</v>
      </c>
      <c r="L31" s="90" t="n">
        <f aca="false">Строительство!K32/Насел!L32</f>
        <v>28.9110320284698</v>
      </c>
      <c r="M31" s="90" t="n">
        <f aca="false">Строительство!L32/Насел!M32</f>
        <v>12.6365591397849</v>
      </c>
      <c r="N31" s="90" t="n">
        <f aca="false">Строительство!M32/Насел!N32</f>
        <v>4.75107913669065</v>
      </c>
      <c r="O31" s="90" t="n">
        <f aca="false">Строительство!N32/Насел!O32</f>
        <v>10.7109090909091</v>
      </c>
      <c r="P31" s="90" t="n">
        <f aca="false">Строительство!O32/Насел!P32</f>
        <v>23.8790441176471</v>
      </c>
      <c r="Q31" s="90" t="n">
        <f aca="false">Строительство!P32/Насел!Q32</f>
        <v>27.3734317343173</v>
      </c>
      <c r="R31" s="90" t="n">
        <f aca="false">Строительство!Q32/Насел!R32</f>
        <v>25.19</v>
      </c>
    </row>
    <row r="32" s="86" customFormat="true" ht="15.75" hidden="false" customHeight="false" outlineLevel="0" collapsed="false">
      <c r="A32" s="4" t="n">
        <v>31</v>
      </c>
      <c r="B32" s="34" t="s">
        <v>33</v>
      </c>
      <c r="C32" s="92"/>
      <c r="D32" s="92"/>
      <c r="E32" s="92"/>
      <c r="F32" s="92"/>
      <c r="G32" s="92"/>
      <c r="H32" s="92"/>
      <c r="I32" s="92"/>
      <c r="J32" s="92"/>
      <c r="K32" s="92"/>
      <c r="L32" s="90" t="n">
        <f aca="false">Строительство!K33/Насел!L33</f>
        <v>1.69235232067511</v>
      </c>
      <c r="M32" s="90" t="n">
        <f aca="false">Строительство!L33/Насел!M33</f>
        <v>1.75731515469324</v>
      </c>
      <c r="N32" s="90" t="n">
        <f aca="false">Строительство!M33/Насел!N33</f>
        <v>8.37845188284519</v>
      </c>
      <c r="O32" s="90" t="n">
        <f aca="false">Строительство!N33/Насел!O33</f>
        <v>26.6905956112853</v>
      </c>
      <c r="P32" s="90" t="n">
        <f aca="false">Строительство!O33/Насел!P33</f>
        <v>79.4737447698745</v>
      </c>
      <c r="Q32" s="90" t="n">
        <f aca="false">Строительство!P33/Насел!Q33</f>
        <v>72.6185146443515</v>
      </c>
      <c r="R32" s="90" t="n">
        <f aca="false">Строительство!Q33/Насел!R33</f>
        <v>74.3488298711544</v>
      </c>
    </row>
    <row r="33" s="86" customFormat="true" ht="15.75" hidden="false" customHeight="false" outlineLevel="0" collapsed="false">
      <c r="A33" s="4" t="n">
        <v>32</v>
      </c>
      <c r="B33" s="34" t="s">
        <v>34</v>
      </c>
      <c r="C33" s="90" t="n">
        <f aca="false">Строительство!B34/Насел!C34</f>
        <v>11.2772771601326</v>
      </c>
      <c r="D33" s="90" t="n">
        <f aca="false">Строительство!C34/Насел!D34</f>
        <v>16.6766091051805</v>
      </c>
      <c r="E33" s="90" t="n">
        <f aca="false">Строительство!D34/Насел!E34</f>
        <v>24.557126053715</v>
      </c>
      <c r="F33" s="90" t="n">
        <f aca="false">Строительство!E34/Насел!F34</f>
        <v>35.5940843420539</v>
      </c>
      <c r="G33" s="90" t="n">
        <f aca="false">Строительство!E34/Насел!G34</f>
        <v>35.4556398288604</v>
      </c>
      <c r="H33" s="90" t="n">
        <f aca="false">Строительство!G34/Насел!H34</f>
        <v>57.2801529636711</v>
      </c>
      <c r="I33" s="90" t="n">
        <f aca="false">Строительство!H34/Насел!I34</f>
        <v>75.5860900832703</v>
      </c>
      <c r="J33" s="90" t="n">
        <f aca="false">Строительство!I34/Насел!J34</f>
        <v>83.0012570356473</v>
      </c>
      <c r="K33" s="90" t="n">
        <f aca="false">Строительство!J34/Насел!K34</f>
        <v>88.9458919319023</v>
      </c>
      <c r="L33" s="90" t="n">
        <f aca="false">Строительство!K34/Насел!L34</f>
        <v>57.9733223322332</v>
      </c>
      <c r="M33" s="90" t="n">
        <f aca="false">Строительство!L34/Насел!M34</f>
        <v>49.9727602466449</v>
      </c>
      <c r="N33" s="90" t="n">
        <f aca="false">Строительство!M34/Насел!N34</f>
        <v>45.251014180578</v>
      </c>
      <c r="O33" s="90" t="n">
        <f aca="false">Строительство!N34/Насел!O34</f>
        <v>55.0900053542745</v>
      </c>
      <c r="P33" s="90" t="n">
        <f aca="false">Строительство!O34/Насел!P34</f>
        <v>55.0736720963173</v>
      </c>
      <c r="Q33" s="90" t="n">
        <f aca="false">Строительство!P34/Насел!Q34</f>
        <v>49.4633016208598</v>
      </c>
      <c r="R33" s="90" t="n">
        <f aca="false">Строительство!Q34/Насел!R34</f>
        <v>49.9090941079189</v>
      </c>
    </row>
    <row r="34" s="86" customFormat="true" ht="15.75" hidden="false" customHeight="false" outlineLevel="0" collapsed="false">
      <c r="A34" s="4" t="n">
        <v>33</v>
      </c>
      <c r="B34" s="34" t="s">
        <v>35</v>
      </c>
      <c r="C34" s="90" t="n">
        <f aca="false">Строительство!B35/Насел!C35</f>
        <v>8.66331006979063</v>
      </c>
      <c r="D34" s="90" t="n">
        <f aca="false">Строительство!C35/Насел!D35</f>
        <v>11.0767605633803</v>
      </c>
      <c r="E34" s="90" t="n">
        <f aca="false">Строительство!D35/Насел!E35</f>
        <v>18.2412474849095</v>
      </c>
      <c r="F34" s="90" t="n">
        <f aca="false">Строительство!E35/Насел!F35</f>
        <v>28.7418581418581</v>
      </c>
      <c r="G34" s="90" t="n">
        <f aca="false">Строительство!F35/Насел!G35</f>
        <v>20.4349253731343</v>
      </c>
      <c r="H34" s="90" t="n">
        <f aca="false">Строительство!G35/Насел!H35</f>
        <v>17.2637623762376</v>
      </c>
      <c r="I34" s="90" t="n">
        <f aca="false">Строительство!H35/Насел!I35</f>
        <v>17.9518226600985</v>
      </c>
      <c r="J34" s="90" t="n">
        <f aca="false">Строительство!I35/Насел!J35</f>
        <v>20.9695266272189</v>
      </c>
      <c r="K34" s="90" t="n">
        <f aca="false">Строительство!J35/Насел!K35</f>
        <v>51.4109144542773</v>
      </c>
      <c r="L34" s="90" t="n">
        <f aca="false">Строительство!K35/Насел!L35</f>
        <v>41.1844270323213</v>
      </c>
      <c r="M34" s="90" t="n">
        <f aca="false">Строительство!L35/Насел!M35</f>
        <v>35.6320902845927</v>
      </c>
      <c r="N34" s="90" t="n">
        <f aca="false">Строительство!M35/Насел!N35</f>
        <v>25.9799803729146</v>
      </c>
      <c r="O34" s="90" t="n">
        <f aca="false">Строительство!N35/Насел!O35</f>
        <v>38.9176007866273</v>
      </c>
      <c r="P34" s="90" t="n">
        <f aca="false">Строительство!O35/Насел!P35</f>
        <v>40.3984220907298</v>
      </c>
      <c r="Q34" s="90" t="n">
        <f aca="false">Строительство!P35/Насел!Q35</f>
        <v>40.1585487077535</v>
      </c>
      <c r="R34" s="90" t="n">
        <f aca="false">Строительство!Q35/Насел!R35</f>
        <v>52.5143315293646</v>
      </c>
    </row>
    <row r="35" s="86" customFormat="true" ht="15.75" hidden="false" customHeight="false" outlineLevel="0" collapsed="false">
      <c r="A35" s="4" t="n">
        <v>34</v>
      </c>
      <c r="B35" s="34" t="s">
        <v>36</v>
      </c>
      <c r="C35" s="90" t="n">
        <f aca="false">Строительство!B36/Насел!C36</f>
        <v>7.83712121212121</v>
      </c>
      <c r="D35" s="90" t="n">
        <f aca="false">Строительство!C36/Насел!D36</f>
        <v>9.53486342943854</v>
      </c>
      <c r="E35" s="90" t="n">
        <f aca="false">Строительство!D36/Насел!E36</f>
        <v>12.6059541984733</v>
      </c>
      <c r="F35" s="90" t="n">
        <f aca="false">Строительство!E36/Насел!F36</f>
        <v>19.9814871598314</v>
      </c>
      <c r="G35" s="90" t="n">
        <f aca="false">Строительство!E36/Насел!G36</f>
        <v>20.058368603309</v>
      </c>
      <c r="H35" s="90" t="n">
        <f aca="false">Строительство!G36/Насел!H36</f>
        <v>17.4460682777139</v>
      </c>
      <c r="I35" s="90" t="n">
        <f aca="false">Строительство!H36/Насел!I36</f>
        <v>18.4642774566474</v>
      </c>
      <c r="J35" s="90" t="n">
        <f aca="false">Строительство!I36/Насел!J36</f>
        <v>21.2101432442896</v>
      </c>
      <c r="K35" s="90" t="n">
        <f aca="false">Строительство!J36/Насел!K36</f>
        <v>22.8094589334371</v>
      </c>
      <c r="L35" s="90" t="n">
        <f aca="false">Строительство!K36/Насел!L36</f>
        <v>24.3786077434494</v>
      </c>
      <c r="M35" s="90" t="n">
        <f aca="false">Строительство!L36/Насел!M36</f>
        <v>33.8531421838178</v>
      </c>
      <c r="N35" s="90" t="n">
        <f aca="false">Строительство!M36/Насел!N36</f>
        <v>30.3770019723866</v>
      </c>
      <c r="O35" s="90" t="n">
        <f aca="false">Строительство!N36/Насел!O36</f>
        <v>36.4422451408171</v>
      </c>
      <c r="P35" s="90" t="n">
        <f aca="false">Строительство!O36/Насел!P36</f>
        <v>30.9556220095694</v>
      </c>
      <c r="Q35" s="90" t="n">
        <f aca="false">Строительство!P36/Насел!Q36</f>
        <v>31.7224407868326</v>
      </c>
      <c r="R35" s="90" t="n">
        <f aca="false">Строительство!Q36/Насел!R36</f>
        <v>31.427745898327</v>
      </c>
    </row>
    <row r="36" s="86" customFormat="true" ht="15.75" hidden="false" customHeight="false" outlineLevel="0" collapsed="false">
      <c r="A36" s="4" t="n">
        <v>35</v>
      </c>
      <c r="B36" s="34" t="s">
        <v>37</v>
      </c>
      <c r="C36" s="90" t="n">
        <f aca="false">Строительство!B37/Насел!C37</f>
        <v>7.49390581717451</v>
      </c>
      <c r="D36" s="90" t="n">
        <f aca="false">Строительство!C37/Насел!D37</f>
        <v>11.0741171003717</v>
      </c>
      <c r="E36" s="90" t="n">
        <f aca="false">Строительство!D37/Насел!E37</f>
        <v>14.2323433115061</v>
      </c>
      <c r="F36" s="90" t="n">
        <f aca="false">Строительство!E37/Насел!F37</f>
        <v>20.0611045828437</v>
      </c>
      <c r="G36" s="90" t="n">
        <f aca="false">Строительство!F37/Насел!G37</f>
        <v>17.1709335219236</v>
      </c>
      <c r="H36" s="90" t="n">
        <f aca="false">Строительство!G37/Насел!H37</f>
        <v>17.8934736842105</v>
      </c>
      <c r="I36" s="90" t="n">
        <f aca="false">Строительство!H37/Насел!I37</f>
        <v>19.5741784037559</v>
      </c>
      <c r="J36" s="90" t="n">
        <f aca="false">Строительство!I37/Насел!J37</f>
        <v>22.7900799247767</v>
      </c>
      <c r="K36" s="90" t="n">
        <f aca="false">Строительство!J37/Насел!K37</f>
        <v>29.7839142722562</v>
      </c>
      <c r="L36" s="90" t="n">
        <f aca="false">Строительство!K37/Насел!L37</f>
        <v>33.7657472890146</v>
      </c>
      <c r="M36" s="90" t="n">
        <f aca="false">Строительство!L37/Насел!M37</f>
        <v>40.7331444759207</v>
      </c>
      <c r="N36" s="90" t="n">
        <f aca="false">Строительство!M37/Насел!N37</f>
        <v>37.6508154100685</v>
      </c>
      <c r="O36" s="90" t="n">
        <f aca="false">Строительство!N37/Насел!O37</f>
        <v>40.5715707178394</v>
      </c>
      <c r="P36" s="90" t="n">
        <f aca="false">Строительство!O37/Насел!P37</f>
        <v>31.7064715679277</v>
      </c>
      <c r="Q36" s="90" t="n">
        <f aca="false">Строительство!P37/Насел!Q37</f>
        <v>34.2878751786565</v>
      </c>
      <c r="R36" s="90" t="n">
        <f aca="false">Строительство!Q37/Насел!R37</f>
        <v>34.2242018414445</v>
      </c>
    </row>
    <row r="37" s="86" customFormat="true" ht="15.75" hidden="false" customHeight="false" outlineLevel="0" collapsed="false">
      <c r="A37" s="4" t="n">
        <v>36</v>
      </c>
      <c r="B37" s="34" t="s">
        <v>38</v>
      </c>
      <c r="C37" s="92"/>
      <c r="D37" s="92"/>
      <c r="E37" s="92"/>
      <c r="F37" s="92"/>
      <c r="G37" s="92"/>
      <c r="H37" s="92"/>
      <c r="I37" s="92"/>
      <c r="J37" s="92"/>
      <c r="K37" s="92"/>
      <c r="L37" s="90" t="n">
        <f aca="false">Строительство!K38/Насел!L38</f>
        <v>5.40325814536341</v>
      </c>
      <c r="M37" s="90" t="n">
        <f aca="false">Строительство!L38/Насел!M38</f>
        <v>22.7867788461538</v>
      </c>
      <c r="N37" s="90" t="n">
        <f aca="false">Строительство!M38/Насел!N38</f>
        <v>43.0328671328671</v>
      </c>
      <c r="O37" s="90" t="n">
        <f aca="false">Строительство!N38/Насел!O38</f>
        <v>24.1830663615561</v>
      </c>
      <c r="P37" s="90" t="n">
        <f aca="false">Строительство!O38/Насел!P38</f>
        <v>38.6444695259594</v>
      </c>
      <c r="Q37" s="90" t="n">
        <f aca="false">Строительство!P38/Насел!Q38</f>
        <v>41.5603563474388</v>
      </c>
      <c r="R37" s="90" t="n">
        <f aca="false">Строительство!Q38/Насел!R38</f>
        <v>16.9788235294118</v>
      </c>
    </row>
    <row r="38" s="86" customFormat="true" ht="15.75" hidden="false" customHeight="false" outlineLevel="0" collapsed="false">
      <c r="A38" s="4" t="n">
        <v>37</v>
      </c>
      <c r="B38" s="34" t="s">
        <v>39</v>
      </c>
      <c r="C38" s="90" t="n">
        <f aca="false">Строительство!B39/Насел!C39</f>
        <v>5.2282584478277</v>
      </c>
      <c r="D38" s="90" t="n">
        <f aca="false">Строительство!C39/Насел!D39</f>
        <v>8.46853464596744</v>
      </c>
      <c r="E38" s="90" t="n">
        <f aca="false">Строительство!D39/Насел!E39</f>
        <v>12.4452425723956</v>
      </c>
      <c r="F38" s="90" t="n">
        <f aca="false">Строительство!E39/Насел!F39</f>
        <v>16.9891369047619</v>
      </c>
      <c r="G38" s="90" t="n">
        <f aca="false">Строительство!F39/Насел!G39</f>
        <v>19.7805678466077</v>
      </c>
      <c r="H38" s="90" t="n">
        <f aca="false">Строительство!G39/Насел!H39</f>
        <v>20.6669526424159</v>
      </c>
      <c r="I38" s="90" t="n">
        <f aca="false">Строительство!H39/Насел!I39</f>
        <v>23.3225179119754</v>
      </c>
      <c r="J38" s="90" t="n">
        <f aca="false">Строительство!I39/Насел!J39</f>
        <v>25.7017311608961</v>
      </c>
      <c r="K38" s="90" t="n">
        <f aca="false">Строительство!J39/Насел!K39</f>
        <v>29.8263495276653</v>
      </c>
      <c r="L38" s="90" t="n">
        <f aca="false">Строительство!K39/Насел!L39</f>
        <v>35.4510702341137</v>
      </c>
      <c r="M38" s="90" t="n">
        <f aca="false">Строительство!L39/Насел!M39</f>
        <v>41.1014925373134</v>
      </c>
      <c r="N38" s="90" t="n">
        <f aca="false">Строительство!M39/Насел!N39</f>
        <v>43.8660092044707</v>
      </c>
      <c r="O38" s="90" t="n">
        <f aca="false">Строительство!N39/Насел!O39</f>
        <v>49.9618146214099</v>
      </c>
      <c r="P38" s="90" t="n">
        <f aca="false">Строительство!O39/Насел!P39</f>
        <v>43.7680816591056</v>
      </c>
      <c r="Q38" s="90" t="n">
        <f aca="false">Строительство!P39/Насел!Q39</f>
        <v>54.8427193828351</v>
      </c>
      <c r="R38" s="90" t="n">
        <f aca="false">Строительство!Q39/Насел!R39</f>
        <v>57.7594868030511</v>
      </c>
    </row>
    <row r="39" s="86" customFormat="true" ht="15.75" hidden="false" customHeight="false" outlineLevel="0" collapsed="false">
      <c r="A39" s="4" t="n">
        <v>38</v>
      </c>
      <c r="B39" s="34" t="s">
        <v>40</v>
      </c>
      <c r="C39" s="90" t="n">
        <f aca="false">Строительство!B40/Насел!C40</f>
        <v>4.69448441247002</v>
      </c>
      <c r="D39" s="90" t="n">
        <f aca="false">Строительство!C40/Насел!D40</f>
        <v>3.64168377823409</v>
      </c>
      <c r="E39" s="90" t="n">
        <f aca="false">Строительство!D40/Насел!E40</f>
        <v>7.0131845841785</v>
      </c>
      <c r="F39" s="90" t="n">
        <f aca="false">Строительство!E40/Насел!F40</f>
        <v>7.07094188376754</v>
      </c>
      <c r="G39" s="90" t="n">
        <f aca="false">Строительство!E40/Насел!G40</f>
        <v>6.94566929133858</v>
      </c>
      <c r="H39" s="90" t="n">
        <f aca="false">Строительство!G40/Насел!H40</f>
        <v>7.84024096385542</v>
      </c>
      <c r="I39" s="90" t="n">
        <f aca="false">Строительство!H40/Насел!I40</f>
        <v>4.4393023255814</v>
      </c>
      <c r="J39" s="90" t="n">
        <f aca="false">Строительство!I40/Насел!J40</f>
        <v>9.76809954751131</v>
      </c>
      <c r="K39" s="90" t="n">
        <f aca="false">Строительство!J40/Насел!K40</f>
        <v>20.5233995584989</v>
      </c>
      <c r="L39" s="90" t="n">
        <f aca="false">Строительство!K40/Насел!L40</f>
        <v>22.9465517241379</v>
      </c>
      <c r="M39" s="90" t="n">
        <f aca="false">Строительство!L40/Насел!M40</f>
        <v>16.8158562367865</v>
      </c>
      <c r="N39" s="90" t="n">
        <f aca="false">Строительство!M40/Насел!N40</f>
        <v>17.0679833679834</v>
      </c>
      <c r="O39" s="90" t="n">
        <f aca="false">Строительство!N40/Насел!O40</f>
        <v>12.7645491803279</v>
      </c>
      <c r="P39" s="90" t="n">
        <f aca="false">Строительство!O40/Насел!P40</f>
        <v>27.9403614457831</v>
      </c>
      <c r="Q39" s="90" t="n">
        <f aca="false">Строительство!P40/Насел!Q40</f>
        <v>31.9047337278107</v>
      </c>
      <c r="R39" s="90" t="n">
        <f aca="false">Строительство!Q40/Насел!R40</f>
        <v>36.1714839961203</v>
      </c>
    </row>
    <row r="40" s="86" customFormat="true" ht="15.75" hidden="false" customHeight="false" outlineLevel="0" collapsed="false">
      <c r="A40" s="4" t="n">
        <v>39</v>
      </c>
      <c r="B40" s="34" t="s">
        <v>41</v>
      </c>
      <c r="C40" s="90" t="n">
        <f aca="false">Строительство!B41/Насел!C41</f>
        <v>4.51547344110855</v>
      </c>
      <c r="D40" s="90" t="n">
        <f aca="false">Строительство!C41/Насел!D41</f>
        <v>3.56387024608501</v>
      </c>
      <c r="E40" s="90" t="n">
        <f aca="false">Строительство!D41/Насел!E41</f>
        <v>4.65622895622896</v>
      </c>
      <c r="F40" s="90" t="n">
        <f aca="false">Строительство!E41/Насел!F41</f>
        <v>6.91593714927048</v>
      </c>
      <c r="G40" s="90" t="n">
        <f aca="false">Строительство!F41/Насел!G41</f>
        <v>6.78789237668161</v>
      </c>
      <c r="H40" s="90" t="n">
        <f aca="false">Строительство!G41/Насел!H41</f>
        <v>5.15255813953488</v>
      </c>
      <c r="I40" s="90" t="n">
        <f aca="false">Строительство!H41/Насел!I41</f>
        <v>6.64458672875437</v>
      </c>
      <c r="J40" s="90" t="n">
        <f aca="false">Строительство!I41/Насел!J41</f>
        <v>7.83981373690338</v>
      </c>
      <c r="K40" s="90" t="n">
        <f aca="false">Строительство!J41/Насел!K41</f>
        <v>9.24004656577416</v>
      </c>
      <c r="L40" s="90" t="n">
        <f aca="false">Строительство!K41/Насел!L41</f>
        <v>11.0560975609756</v>
      </c>
      <c r="M40" s="90" t="n">
        <f aca="false">Строительство!L41/Насел!M41</f>
        <v>15.614849187935</v>
      </c>
      <c r="N40" s="90" t="n">
        <f aca="false">Строительство!M41/Насел!N41</f>
        <v>17.2035838150289</v>
      </c>
      <c r="O40" s="90" t="n">
        <f aca="false">Строительство!N41/Насел!O41</f>
        <v>17.7860115606936</v>
      </c>
      <c r="P40" s="90" t="n">
        <f aca="false">Строительство!O41/Насел!P41</f>
        <v>21.1750577367206</v>
      </c>
      <c r="Q40" s="90" t="n">
        <f aca="false">Строительство!P41/Насел!Q41</f>
        <v>27.5150921658986</v>
      </c>
      <c r="R40" s="90" t="n">
        <f aca="false">Строительство!Q41/Насел!R41</f>
        <v>34.735158766682</v>
      </c>
    </row>
    <row r="41" s="86" customFormat="true" ht="15.75" hidden="false" customHeight="false" outlineLevel="0" collapsed="false">
      <c r="A41" s="4" t="n">
        <v>40</v>
      </c>
      <c r="B41" s="34" t="s">
        <v>42</v>
      </c>
      <c r="C41" s="90" t="n">
        <f aca="false">Строительство!B42/Насел!C42</f>
        <v>6.64043956043956</v>
      </c>
      <c r="D41" s="90" t="n">
        <f aca="false">Строительство!C42/Насел!D42</f>
        <v>10.0619489559165</v>
      </c>
      <c r="E41" s="90" t="n">
        <f aca="false">Строительство!D42/Насел!E42</f>
        <v>11.5787878787879</v>
      </c>
      <c r="F41" s="90" t="n">
        <f aca="false">Строительство!E42/Насел!F42</f>
        <v>13.8416861826698</v>
      </c>
      <c r="G41" s="90" t="n">
        <f aca="false">Строительство!E42/Насел!G42</f>
        <v>13.8416861826698</v>
      </c>
      <c r="H41" s="90" t="n">
        <f aca="false">Строительство!G42/Насел!H42</f>
        <v>9.72809224318658</v>
      </c>
      <c r="I41" s="90" t="n">
        <f aca="false">Строительство!H42/Насел!I42</f>
        <v>16.8621052631579</v>
      </c>
      <c r="J41" s="90" t="n">
        <f aca="false">Строительство!I42/Насел!J42</f>
        <v>22.9588983050847</v>
      </c>
      <c r="K41" s="90" t="n">
        <f aca="false">Строительство!J42/Насел!K42</f>
        <v>28.623829787234</v>
      </c>
      <c r="L41" s="90" t="n">
        <f aca="false">Строительство!K42/Насел!L42</f>
        <v>29.0055437100213</v>
      </c>
      <c r="M41" s="90" t="n">
        <f aca="false">Строительство!L42/Насел!M42</f>
        <v>28.0891025641026</v>
      </c>
      <c r="N41" s="90" t="n">
        <f aca="false">Строительство!M42/Насел!N42</f>
        <v>29.3525751072961</v>
      </c>
      <c r="O41" s="90" t="n">
        <f aca="false">Строительство!N42/Насел!O42</f>
        <v>30.625321888412</v>
      </c>
      <c r="P41" s="90" t="n">
        <f aca="false">Строительство!O42/Насел!P42</f>
        <v>35.0901287553648</v>
      </c>
      <c r="Q41" s="90" t="n">
        <f aca="false">Строительство!P42/Насел!Q42</f>
        <v>34.9122317596567</v>
      </c>
      <c r="R41" s="90" t="n">
        <f aca="false">Строительство!Q42/Насел!R42</f>
        <v>27.4142672969489</v>
      </c>
    </row>
    <row r="42" s="86" customFormat="true" ht="15.75" hidden="false" customHeight="false" outlineLevel="0" collapsed="false">
      <c r="A42" s="4" t="n">
        <v>41</v>
      </c>
      <c r="B42" s="34" t="s">
        <v>43</v>
      </c>
      <c r="C42" s="90" t="n">
        <f aca="false">Строительство!B43/Насел!C43</f>
        <v>5.3977369165488</v>
      </c>
      <c r="D42" s="90" t="n">
        <f aca="false">Строительство!C43/Насел!D43</f>
        <v>7.08190883190883</v>
      </c>
      <c r="E42" s="90" t="n">
        <f aca="false">Строительство!D43/Насел!E43</f>
        <v>13.8169757489301</v>
      </c>
      <c r="F42" s="90" t="n">
        <f aca="false">Строительство!E43/Насел!F43</f>
        <v>16.2384615384615</v>
      </c>
      <c r="G42" s="90" t="n">
        <f aca="false">Строительство!F43/Насел!G43</f>
        <v>17.4374643874644</v>
      </c>
      <c r="H42" s="90" t="n">
        <f aca="false">Строительство!G43/Насел!H43</f>
        <v>18.1796348314607</v>
      </c>
      <c r="I42" s="90" t="n">
        <f aca="false">Строительство!H43/Насел!I43</f>
        <v>20.6685472496474</v>
      </c>
      <c r="J42" s="90" t="n">
        <f aca="false">Строительство!I43/Насел!J43</f>
        <v>17.1269121813031</v>
      </c>
      <c r="K42" s="90" t="n">
        <f aca="false">Строительство!J43/Насел!K43</f>
        <v>18.2575284090909</v>
      </c>
      <c r="L42" s="90" t="n">
        <f aca="false">Строительство!K43/Насел!L43</f>
        <v>29.6624645892351</v>
      </c>
      <c r="M42" s="90" t="n">
        <f aca="false">Строительство!L43/Насел!M43</f>
        <v>31.8821022727273</v>
      </c>
      <c r="N42" s="90" t="n">
        <f aca="false">Строительство!M43/Насел!N43</f>
        <v>34.1254623044097</v>
      </c>
      <c r="O42" s="90" t="n">
        <f aca="false">Строительство!N43/Насел!O43</f>
        <v>19.6029914529915</v>
      </c>
      <c r="P42" s="90" t="n">
        <f aca="false">Строительство!O43/Насел!P43</f>
        <v>27.256652360515</v>
      </c>
      <c r="Q42" s="90" t="n">
        <f aca="false">Строительство!P43/Насел!Q43</f>
        <v>30.741893830703</v>
      </c>
      <c r="R42" s="90" t="n">
        <f aca="false">Строительство!Q43/Насел!R43</f>
        <v>25.4357235608137</v>
      </c>
    </row>
    <row r="43" s="86" customFormat="true" ht="15.75" hidden="false" customHeight="false" outlineLevel="0" collapsed="false">
      <c r="A43" s="4" t="n">
        <v>42</v>
      </c>
      <c r="B43" s="34" t="s">
        <v>44</v>
      </c>
      <c r="C43" s="90" t="n">
        <f aca="false">Строительство!B44/Насел!C44</f>
        <v>2.96892361111111</v>
      </c>
      <c r="D43" s="90" t="n">
        <f aca="false">Строительство!C44/Насел!D44</f>
        <v>12.7024216524217</v>
      </c>
      <c r="E43" s="90" t="n">
        <f aca="false">Строительство!D44/Насел!E44</f>
        <v>34.0343794579173</v>
      </c>
      <c r="F43" s="90" t="n">
        <f aca="false">Строительство!E44/Насел!F44</f>
        <v>39.8438746438747</v>
      </c>
      <c r="G43" s="90" t="n">
        <f aca="false">Строительство!E44/Насел!G44</f>
        <v>39.8438746438747</v>
      </c>
      <c r="H43" s="90" t="n">
        <f aca="false">Строительство!G44/Насел!H44</f>
        <v>18.6207843137255</v>
      </c>
      <c r="I43" s="90" t="n">
        <f aca="false">Строительство!H44/Насел!I44</f>
        <v>20.6195852534562</v>
      </c>
      <c r="J43" s="90" t="n">
        <f aca="false">Строительство!I44/Насел!J44</f>
        <v>22.5490566037736</v>
      </c>
      <c r="K43" s="90" t="n">
        <f aca="false">Строительство!J44/Насел!K44</f>
        <v>14.0955423476969</v>
      </c>
      <c r="L43" s="90" t="n">
        <f aca="false">Строительство!K44/Насел!L44</f>
        <v>18.5664233576642</v>
      </c>
      <c r="M43" s="90" t="n">
        <f aca="false">Строительство!L44/Насел!M44</f>
        <v>18.617718794835</v>
      </c>
      <c r="N43" s="90" t="n">
        <f aca="false">Строительство!M44/Насел!N44</f>
        <v>18.7236749116608</v>
      </c>
      <c r="O43" s="90" t="n">
        <f aca="false">Строительство!N44/Насел!O44</f>
        <v>20.6490605427975</v>
      </c>
      <c r="P43" s="90" t="n">
        <f aca="false">Строительство!O44/Насел!P44</f>
        <v>31.0375428963624</v>
      </c>
      <c r="Q43" s="90" t="n">
        <f aca="false">Строительство!P44/Насел!Q44</f>
        <v>35.7994590939824</v>
      </c>
      <c r="R43" s="90" t="n">
        <f aca="false">Строительство!Q44/Насел!R44</f>
        <v>30.3285714285714</v>
      </c>
    </row>
    <row r="44" s="86" customFormat="true" ht="15.75" hidden="false" customHeight="false" outlineLevel="0" collapsed="false">
      <c r="A44" s="4" t="n">
        <v>43</v>
      </c>
      <c r="B44" s="34" t="s">
        <v>45</v>
      </c>
      <c r="C44" s="90" t="n">
        <f aca="false">Строительство!B45/Насел!C45</f>
        <v>4.74725154714234</v>
      </c>
      <c r="D44" s="90" t="n">
        <f aca="false">Строительство!C45/Насел!D45</f>
        <v>5.65579335793358</v>
      </c>
      <c r="E44" s="90" t="n">
        <f aca="false">Строительство!D45/Насел!E45</f>
        <v>7.72413920770085</v>
      </c>
      <c r="F44" s="90" t="n">
        <f aca="false">Строительство!E45/Насел!F45</f>
        <v>11.5049907578558</v>
      </c>
      <c r="G44" s="90" t="n">
        <f aca="false">Строительство!F45/Насел!G45</f>
        <v>8.77997783524197</v>
      </c>
      <c r="H44" s="90" t="n">
        <f aca="false">Строительство!G45/Насел!H45</f>
        <v>10.5732950466619</v>
      </c>
      <c r="I44" s="90" t="n">
        <f aca="false">Строительство!H45/Насел!I45</f>
        <v>13.4789020452099</v>
      </c>
      <c r="J44" s="90" t="n">
        <f aca="false">Строительство!I45/Насел!J45</f>
        <v>16.0027588677893</v>
      </c>
      <c r="K44" s="90" t="n">
        <f aca="false">Строительство!J45/Насел!K45</f>
        <v>17.1826771653543</v>
      </c>
      <c r="L44" s="90" t="n">
        <f aca="false">Строительство!K45/Насел!L45</f>
        <v>22.4972132904609</v>
      </c>
      <c r="M44" s="90" t="n">
        <f aca="false">Строительство!L45/Насел!M45</f>
        <v>22.0943254817987</v>
      </c>
      <c r="N44" s="90" t="n">
        <f aca="false">Строительство!M45/Насел!N45</f>
        <v>18.5344864479315</v>
      </c>
      <c r="O44" s="90" t="n">
        <f aca="false">Строительство!N45/Насел!O45</f>
        <v>27.7863620135666</v>
      </c>
      <c r="P44" s="90" t="n">
        <f aca="false">Строительство!O45/Насел!P45</f>
        <v>32.8111627906977</v>
      </c>
      <c r="Q44" s="90" t="n">
        <f aca="false">Строительство!P45/Насел!Q45</f>
        <v>41.5722083481984</v>
      </c>
      <c r="R44" s="90" t="n">
        <f aca="false">Строительство!Q45/Насел!R45</f>
        <v>51.9431753079347</v>
      </c>
    </row>
    <row r="45" s="86" customFormat="true" ht="15.75" hidden="false" customHeight="false" outlineLevel="0" collapsed="false">
      <c r="A45" s="4" t="n">
        <v>44</v>
      </c>
      <c r="B45" s="34" t="s">
        <v>46</v>
      </c>
      <c r="C45" s="90" t="n">
        <f aca="false">Строительство!B46/Насел!C46</f>
        <v>11.4212001967536</v>
      </c>
      <c r="D45" s="90" t="n">
        <f aca="false">Строительство!C46/Насел!D46</f>
        <v>13.8329805562392</v>
      </c>
      <c r="E45" s="90" t="n">
        <f aca="false">Строительство!D46/Насел!E46</f>
        <v>20.5125401135522</v>
      </c>
      <c r="F45" s="90" t="n">
        <f aca="false">Строительство!E46/Насел!F46</f>
        <v>25.345990624229</v>
      </c>
      <c r="G45" s="90" t="n">
        <f aca="false">Строительство!E46/Насел!G46</f>
        <v>25.3210007394627</v>
      </c>
      <c r="H45" s="90" t="n">
        <f aca="false">Строительство!G46/Насел!H46</f>
        <v>19.864931237721</v>
      </c>
      <c r="I45" s="90" t="n">
        <f aca="false">Строительство!H46/Насел!I46</f>
        <v>24.5352362204724</v>
      </c>
      <c r="J45" s="90" t="n">
        <f aca="false">Строительство!I46/Насел!J46</f>
        <v>33.3973651809899</v>
      </c>
      <c r="K45" s="90" t="n">
        <f aca="false">Строительство!J46/Насел!K46</f>
        <v>34.3098034398034</v>
      </c>
      <c r="L45" s="90" t="n">
        <f aca="false">Строительство!K46/Насел!L46</f>
        <v>35.7101178781925</v>
      </c>
      <c r="M45" s="90" t="n">
        <f aca="false">Строительство!L46/Насел!M46</f>
        <v>44.3966838614591</v>
      </c>
      <c r="N45" s="90" t="n">
        <f aca="false">Строительство!M46/Насел!N46</f>
        <v>47.0516597000246</v>
      </c>
      <c r="O45" s="90" t="n">
        <f aca="false">Строительство!N46/Насел!O46</f>
        <v>48.1859463450652</v>
      </c>
      <c r="P45" s="90" t="n">
        <f aca="false">Строительство!O46/Насел!P46</f>
        <v>47.0054307578376</v>
      </c>
      <c r="Q45" s="90" t="n">
        <f aca="false">Строительство!P46/Насел!Q46</f>
        <v>56.8445765230312</v>
      </c>
      <c r="R45" s="90" t="n">
        <f aca="false">Строительство!Q46/Насел!R46</f>
        <v>48.8801136080522</v>
      </c>
    </row>
    <row r="46" s="86" customFormat="true" ht="15.75" hidden="false" customHeight="false" outlineLevel="0" collapsed="false">
      <c r="A46" s="4" t="n">
        <v>45</v>
      </c>
      <c r="B46" s="34" t="s">
        <v>47</v>
      </c>
      <c r="C46" s="90" t="n">
        <f aca="false">Строительство!B47/Насел!C47</f>
        <v>4.87391304347826</v>
      </c>
      <c r="D46" s="90" t="n">
        <f aca="false">Строительство!C47/Насел!D47</f>
        <v>6.49761235955056</v>
      </c>
      <c r="E46" s="90" t="n">
        <f aca="false">Строительство!D47/Насел!E47</f>
        <v>10.6554455445545</v>
      </c>
      <c r="F46" s="90" t="n">
        <f aca="false">Строительство!E47/Насел!F47</f>
        <v>14.1709815078236</v>
      </c>
      <c r="G46" s="90" t="n">
        <f aca="false">Строительство!F47/Насел!G47</f>
        <v>9.69285714285714</v>
      </c>
      <c r="H46" s="90" t="n">
        <f aca="false">Строительство!G47/Насел!H47</f>
        <v>13.6854676258993</v>
      </c>
      <c r="I46" s="90" t="n">
        <f aca="false">Строительство!H47/Насел!I47</f>
        <v>17.3287572254335</v>
      </c>
      <c r="J46" s="90" t="n">
        <f aca="false">Строительство!I47/Насел!J47</f>
        <v>17.9028985507246</v>
      </c>
      <c r="K46" s="90" t="n">
        <f aca="false">Строительство!J47/Насел!K47</f>
        <v>19.0797965116279</v>
      </c>
      <c r="L46" s="90" t="n">
        <f aca="false">Строительство!K47/Насел!L47</f>
        <v>21.3430858806405</v>
      </c>
      <c r="M46" s="90" t="n">
        <f aca="false">Строительство!L47/Насел!M47</f>
        <v>22.3575801749271</v>
      </c>
      <c r="N46" s="90" t="n">
        <f aca="false">Строительство!M47/Насел!N47</f>
        <v>19.2915328467153</v>
      </c>
      <c r="O46" s="90" t="n">
        <f aca="false">Строительство!N47/Насел!O47</f>
        <v>20.1461876832845</v>
      </c>
      <c r="P46" s="90" t="n">
        <f aca="false">Строительство!O47/Насел!P47</f>
        <v>21.5782672540382</v>
      </c>
      <c r="Q46" s="90" t="n">
        <f aca="false">Строительство!P47/Насел!Q47</f>
        <v>26.5512518409426</v>
      </c>
      <c r="R46" s="90" t="n">
        <f aca="false">Строительство!Q47/Насел!R47</f>
        <v>33.6819191470458</v>
      </c>
    </row>
    <row r="47" s="86" customFormat="true" ht="15.75" hidden="false" customHeight="false" outlineLevel="0" collapsed="false">
      <c r="A47" s="4" t="n">
        <v>46</v>
      </c>
      <c r="B47" s="34" t="s">
        <v>48</v>
      </c>
      <c r="C47" s="90" t="n">
        <f aca="false">Строительство!B48/Насел!C48</f>
        <v>6.21953757225433</v>
      </c>
      <c r="D47" s="90" t="n">
        <f aca="false">Строительство!C48/Насел!D48</f>
        <v>8.44060676779463</v>
      </c>
      <c r="E47" s="90" t="n">
        <f aca="false">Строительство!D48/Насел!E48</f>
        <v>12.9972877358491</v>
      </c>
      <c r="F47" s="90" t="n">
        <f aca="false">Строительство!E48/Насел!F48</f>
        <v>17.4207142857143</v>
      </c>
      <c r="G47" s="90" t="n">
        <f aca="false">Строительство!E48/Насел!G48</f>
        <v>17.5671068427371</v>
      </c>
      <c r="H47" s="90" t="n">
        <f aca="false">Строительство!G48/Насел!H48</f>
        <v>20.6787769784173</v>
      </c>
      <c r="I47" s="90" t="n">
        <f aca="false">Строительство!H48/Насел!I48</f>
        <v>32.5362424242424</v>
      </c>
      <c r="J47" s="90" t="n">
        <f aca="false">Строительство!I48/Насел!J48</f>
        <v>30.1017094017094</v>
      </c>
      <c r="K47" s="90" t="n">
        <f aca="false">Строительство!J48/Насел!K48</f>
        <v>25.2897783251232</v>
      </c>
      <c r="L47" s="90" t="n">
        <f aca="false">Строительство!K48/Насел!L48</f>
        <v>26.0011124845488</v>
      </c>
      <c r="M47" s="90" t="n">
        <f aca="false">Строительство!L48/Насел!M48</f>
        <v>33.5317224287485</v>
      </c>
      <c r="N47" s="90" t="n">
        <f aca="false">Строительство!M48/Насел!N48</f>
        <v>34.7534653465347</v>
      </c>
      <c r="O47" s="90" t="n">
        <f aca="false">Строительство!N48/Насел!O48</f>
        <v>41.0191304347826</v>
      </c>
      <c r="P47" s="90" t="n">
        <f aca="false">Строительство!O48/Насел!P48</f>
        <v>32.0130817610063</v>
      </c>
      <c r="Q47" s="90" t="n">
        <f aca="false">Строительство!P48/Насел!Q48</f>
        <v>37.2127848101266</v>
      </c>
      <c r="R47" s="90" t="n">
        <f aca="false">Строительство!Q48/Насел!R48</f>
        <v>42.7403080872914</v>
      </c>
    </row>
    <row r="48" s="86" customFormat="true" ht="15.75" hidden="false" customHeight="false" outlineLevel="0" collapsed="false">
      <c r="A48" s="4" t="n">
        <v>47</v>
      </c>
      <c r="B48" s="34" t="s">
        <v>49</v>
      </c>
      <c r="C48" s="90" t="n">
        <f aca="false">Строительство!B49/Насел!C49</f>
        <v>19.0057947900053</v>
      </c>
      <c r="D48" s="90" t="n">
        <f aca="false">Строительство!C49/Насел!D49</f>
        <v>23.0214513556619</v>
      </c>
      <c r="E48" s="90" t="n">
        <f aca="false">Строительство!D49/Насел!E49</f>
        <v>32.9897606382979</v>
      </c>
      <c r="F48" s="90" t="n">
        <f aca="false">Строительство!E49/Насел!F49</f>
        <v>41.716104172203</v>
      </c>
      <c r="G48" s="90" t="n">
        <f aca="false">Строительство!F49/Насел!G49</f>
        <v>43.8369594056779</v>
      </c>
      <c r="H48" s="90" t="n">
        <f aca="false">Строительство!G49/Насел!H49</f>
        <v>47.1792447847901</v>
      </c>
      <c r="I48" s="90" t="n">
        <f aca="false">Строительство!H49/Насел!I49</f>
        <v>58.0535366815672</v>
      </c>
      <c r="J48" s="90" t="n">
        <f aca="false">Строительство!I49/Насел!J49</f>
        <v>75.1572475143904</v>
      </c>
      <c r="K48" s="90" t="n">
        <f aca="false">Строительство!J49/Насел!K49</f>
        <v>77.5038822303283</v>
      </c>
      <c r="L48" s="90" t="n">
        <f aca="false">Строительство!K49/Насел!L49</f>
        <v>80.3188586251621</v>
      </c>
      <c r="M48" s="90" t="n">
        <f aca="false">Строительство!L49/Насел!M49</f>
        <v>86.3745412251228</v>
      </c>
      <c r="N48" s="90" t="n">
        <f aca="false">Строительство!M49/Насел!N49</f>
        <v>86.7069755469755</v>
      </c>
      <c r="O48" s="90" t="n">
        <f aca="false">Строительство!N49/Насел!O49</f>
        <v>88.4280102695764</v>
      </c>
      <c r="P48" s="90" t="n">
        <f aca="false">Строительство!O49/Насел!P49</f>
        <v>89.5347525006412</v>
      </c>
      <c r="Q48" s="90" t="n">
        <f aca="false">Строительство!P49/Насел!Q49</f>
        <v>93.320702024084</v>
      </c>
      <c r="R48" s="90" t="n">
        <f aca="false">Строительство!Q49/Насел!R49</f>
        <v>91.4398962533063</v>
      </c>
    </row>
    <row r="49" s="86" customFormat="true" ht="15.75" hidden="false" customHeight="false" outlineLevel="0" collapsed="false">
      <c r="A49" s="4" t="n">
        <v>48</v>
      </c>
      <c r="B49" s="34" t="s">
        <v>50</v>
      </c>
      <c r="C49" s="90" t="n">
        <f aca="false">Строительство!B50/Насел!C50</f>
        <v>5.86584734799483</v>
      </c>
      <c r="D49" s="90" t="n">
        <f aca="false">Строительство!C50/Насел!D50</f>
        <v>6.92959844559586</v>
      </c>
      <c r="E49" s="90" t="n">
        <f aca="false">Строительство!D50/Насел!E50</f>
        <v>11.2348504551365</v>
      </c>
      <c r="F49" s="90" t="n">
        <f aca="false">Строительство!E50/Насел!F50</f>
        <v>16.4257012393999</v>
      </c>
      <c r="G49" s="90" t="n">
        <f aca="false">Строительство!E50/Насел!G50</f>
        <v>16.4686723348594</v>
      </c>
      <c r="H49" s="90" t="n">
        <f aca="false">Строительство!G50/Насел!H50</f>
        <v>15.5174342105263</v>
      </c>
      <c r="I49" s="90" t="n">
        <f aca="false">Строительство!H50/Насел!I50</f>
        <v>16.4859683794466</v>
      </c>
      <c r="J49" s="90" t="n">
        <f aca="false">Строительство!I50/Насел!J50</f>
        <v>17.6624505928854</v>
      </c>
      <c r="K49" s="90" t="n">
        <f aca="false">Строительство!J50/Насел!K50</f>
        <v>23.4959129861569</v>
      </c>
      <c r="L49" s="90" t="n">
        <f aca="false">Строительство!K50/Насел!L50</f>
        <v>25.5059947299078</v>
      </c>
      <c r="M49" s="90" t="n">
        <f aca="false">Строительство!L50/Насел!M50</f>
        <v>29.1125247198418</v>
      </c>
      <c r="N49" s="90" t="n">
        <f aca="false">Строительство!M50/Насел!N50</f>
        <v>28.1667765326302</v>
      </c>
      <c r="O49" s="90" t="n">
        <f aca="false">Строительство!N50/Насел!O50</f>
        <v>27.0903502974223</v>
      </c>
      <c r="P49" s="90" t="n">
        <f aca="false">Строительство!O50/Насел!P50</f>
        <v>27.1899800928998</v>
      </c>
      <c r="Q49" s="90" t="n">
        <f aca="false">Строительство!P50/Насел!Q50</f>
        <v>33.1155896069287</v>
      </c>
      <c r="R49" s="90" t="n">
        <f aca="false">Строительство!Q50/Насел!R50</f>
        <v>36.1496584973885</v>
      </c>
    </row>
    <row r="50" s="86" customFormat="true" ht="15.75" hidden="false" customHeight="false" outlineLevel="0" collapsed="false">
      <c r="A50" s="4" t="n">
        <v>49</v>
      </c>
      <c r="B50" s="34" t="s">
        <v>51</v>
      </c>
      <c r="C50" s="90" t="n">
        <f aca="false">Строительство!B51/Насел!C51</f>
        <v>7.77326035965598</v>
      </c>
      <c r="D50" s="90" t="n">
        <f aca="false">Строительство!C51/Насел!D51</f>
        <v>10.4815789473684</v>
      </c>
      <c r="E50" s="90" t="n">
        <f aca="false">Строительство!D51/Насел!E51</f>
        <v>19.4674183514775</v>
      </c>
      <c r="F50" s="90" t="n">
        <f aca="false">Строительство!E51/Насел!F51</f>
        <v>26.3184087363495</v>
      </c>
      <c r="G50" s="90" t="n">
        <f aca="false">Строительство!F51/Насел!G51</f>
        <v>13.7759186864738</v>
      </c>
      <c r="H50" s="90" t="n">
        <f aca="false">Строительство!G51/Насел!H51</f>
        <v>15.5888888888889</v>
      </c>
      <c r="I50" s="90" t="n">
        <f aca="false">Строительство!H51/Насел!I51</f>
        <v>19.1174819566961</v>
      </c>
      <c r="J50" s="90" t="n">
        <f aca="false">Строительство!I51/Насел!J51</f>
        <v>22.366077170418</v>
      </c>
      <c r="K50" s="90" t="n">
        <f aca="false">Строительство!J51/Насел!K51</f>
        <v>28.1706451612903</v>
      </c>
      <c r="L50" s="90" t="n">
        <f aca="false">Строительство!K51/Насел!L51</f>
        <v>29.8557350565428</v>
      </c>
      <c r="M50" s="90" t="n">
        <f aca="false">Строительство!L51/Насел!M51</f>
        <v>28.5573969280517</v>
      </c>
      <c r="N50" s="90" t="n">
        <f aca="false">Строительство!M51/Насел!N51</f>
        <v>28.998786407767</v>
      </c>
      <c r="O50" s="90" t="n">
        <f aca="false">Строительство!N51/Насел!O51</f>
        <v>27.5103168155971</v>
      </c>
      <c r="P50" s="90" t="n">
        <f aca="false">Строительство!O51/Насел!P51</f>
        <v>32.3789043336059</v>
      </c>
      <c r="Q50" s="90" t="n">
        <f aca="false">Строительство!P51/Насел!Q51</f>
        <v>31.6344006568144</v>
      </c>
      <c r="R50" s="90" t="n">
        <f aca="false">Строительство!Q51/Насел!R51</f>
        <v>31.5656925242156</v>
      </c>
    </row>
    <row r="51" s="86" customFormat="true" ht="15.75" hidden="false" customHeight="false" outlineLevel="0" collapsed="false">
      <c r="A51" s="4" t="n">
        <v>50</v>
      </c>
      <c r="B51" s="34" t="s">
        <v>52</v>
      </c>
      <c r="C51" s="90" t="n">
        <f aca="false">Строительство!B52/Насел!C52</f>
        <v>8.81805810959912</v>
      </c>
      <c r="D51" s="90" t="n">
        <f aca="false">Строительство!C52/Насел!D52</f>
        <v>9.70593158660844</v>
      </c>
      <c r="E51" s="90" t="n">
        <f aca="false">Строительство!D52/Насел!E52</f>
        <v>14.2421091175394</v>
      </c>
      <c r="F51" s="90" t="n">
        <f aca="false">Строительство!E52/Насел!F52</f>
        <v>22.1782192788815</v>
      </c>
      <c r="G51" s="90" t="n">
        <f aca="false">Строительство!E52/Насел!G52</f>
        <v>22.26011816839</v>
      </c>
      <c r="H51" s="90" t="n">
        <f aca="false">Строительство!G52/Насел!H52</f>
        <v>26.8172741078208</v>
      </c>
      <c r="I51" s="90" t="n">
        <f aca="false">Строительство!H52/Насел!I52</f>
        <v>28.9709616115545</v>
      </c>
      <c r="J51" s="90" t="n">
        <f aca="false">Строительство!I52/Насел!J52</f>
        <v>29.2078967350038</v>
      </c>
      <c r="K51" s="90" t="n">
        <f aca="false">Строительство!J52/Насел!K52</f>
        <v>32.5975341426404</v>
      </c>
      <c r="L51" s="90" t="n">
        <f aca="false">Строительство!K52/Насел!L52</f>
        <v>35.3455062571104</v>
      </c>
      <c r="M51" s="90" t="n">
        <f aca="false">Строительство!L52/Насел!M52</f>
        <v>42.5095292331055</v>
      </c>
      <c r="N51" s="90" t="n">
        <f aca="false">Строительство!M52/Насел!N52</f>
        <v>39.8704787234043</v>
      </c>
      <c r="O51" s="90" t="n">
        <f aca="false">Строительство!N52/Насел!O52</f>
        <v>45.0008768585589</v>
      </c>
      <c r="P51" s="90" t="n">
        <f aca="false">Строительство!O52/Насел!P52</f>
        <v>46.0411719647645</v>
      </c>
      <c r="Q51" s="90" t="n">
        <f aca="false">Строительство!P52/Насел!Q52</f>
        <v>55.685417468257</v>
      </c>
      <c r="R51" s="90" t="n">
        <f aca="false">Строительство!Q52/Насел!R52</f>
        <v>56.8449519230769</v>
      </c>
    </row>
    <row r="52" s="86" customFormat="true" ht="15.75" hidden="false" customHeight="false" outlineLevel="0" collapsed="false">
      <c r="A52" s="4" t="n">
        <v>51</v>
      </c>
      <c r="B52" s="34" t="s">
        <v>53</v>
      </c>
      <c r="C52" s="90" t="n">
        <f aca="false">Строительство!B53/Насел!C53</f>
        <v>3.89964763918252</v>
      </c>
      <c r="D52" s="90" t="n">
        <f aca="false">Строительство!C53/Насел!D53</f>
        <v>5.99057519057519</v>
      </c>
      <c r="E52" s="90" t="n">
        <f aca="false">Строительство!D53/Насел!E53</f>
        <v>8.16587245970568</v>
      </c>
      <c r="F52" s="90" t="n">
        <f aca="false">Строительство!E53/Насел!F53</f>
        <v>10.2012738853503</v>
      </c>
      <c r="G52" s="90" t="n">
        <f aca="false">Строительство!F53/Насел!G53</f>
        <v>7.81570306923626</v>
      </c>
      <c r="H52" s="90" t="n">
        <f aca="false">Строительство!G53/Насел!H53</f>
        <v>12.1088125466766</v>
      </c>
      <c r="I52" s="90" t="n">
        <f aca="false">Строительство!H53/Насел!I53</f>
        <v>13.8057981927711</v>
      </c>
      <c r="J52" s="90" t="n">
        <f aca="false">Строительство!I53/Насел!J53</f>
        <v>16.7974222896133</v>
      </c>
      <c r="K52" s="90" t="n">
        <f aca="false">Строительство!J53/Насел!K53</f>
        <v>19.8427917620137</v>
      </c>
      <c r="L52" s="90" t="n">
        <f aca="false">Строительство!K53/Насел!L53</f>
        <v>21.7258435582822</v>
      </c>
      <c r="M52" s="90" t="n">
        <f aca="false">Строительство!L53/Насел!M53</f>
        <v>26.1723978411719</v>
      </c>
      <c r="N52" s="90" t="n">
        <f aca="false">Строительство!M53/Насел!N53</f>
        <v>26.062306501548</v>
      </c>
      <c r="O52" s="90" t="n">
        <f aca="false">Строительство!N53/Насел!O53</f>
        <v>25.1734216679657</v>
      </c>
      <c r="P52" s="90" t="n">
        <f aca="false">Строительство!O53/Насел!P53</f>
        <v>26.2487421383648</v>
      </c>
      <c r="Q52" s="90" t="n">
        <f aca="false">Строительство!P53/Насел!Q53</f>
        <v>26.0893903404592</v>
      </c>
      <c r="R52" s="90" t="n">
        <f aca="false">Строительство!Q53/Насел!R53</f>
        <v>23.3586626139818</v>
      </c>
    </row>
    <row r="53" s="86" customFormat="true" ht="15.75" hidden="false" customHeight="false" outlineLevel="0" collapsed="false">
      <c r="A53" s="4" t="n">
        <v>52</v>
      </c>
      <c r="B53" s="34" t="s">
        <v>54</v>
      </c>
      <c r="C53" s="90" t="n">
        <f aca="false">Строительство!B54/Насел!C54</f>
        <v>9.31297598125366</v>
      </c>
      <c r="D53" s="90" t="n">
        <f aca="false">Строительство!C54/Насел!D54</f>
        <v>12.4279976546467</v>
      </c>
      <c r="E53" s="90" t="n">
        <f aca="false">Строительство!D54/Насел!E54</f>
        <v>15.6960366755398</v>
      </c>
      <c r="F53" s="90" t="n">
        <f aca="false">Строительство!E54/Насел!F54</f>
        <v>32.5131845238095</v>
      </c>
      <c r="G53" s="90" t="n">
        <f aca="false">Строительство!E54/Насел!G54</f>
        <v>32.6980844058665</v>
      </c>
      <c r="H53" s="90" t="n">
        <f aca="false">Строительство!G54/Насел!H54</f>
        <v>29.5714328899637</v>
      </c>
      <c r="I53" s="90" t="n">
        <f aca="false">Строительство!H54/Насел!I54</f>
        <v>31.4989080982712</v>
      </c>
      <c r="J53" s="90" t="n">
        <f aca="false">Строительство!I54/Насел!J54</f>
        <v>39.0120972644377</v>
      </c>
      <c r="K53" s="90" t="n">
        <f aca="false">Строительство!J54/Насел!K54</f>
        <v>43.4740323072234</v>
      </c>
      <c r="L53" s="90" t="n">
        <f aca="false">Строительство!K54/Насел!L54</f>
        <v>47.4344648318043</v>
      </c>
      <c r="M53" s="90" t="n">
        <f aca="false">Строительство!L54/Насел!M54</f>
        <v>46.0450306748466</v>
      </c>
      <c r="N53" s="90" t="n">
        <f aca="false">Строительство!M54/Насел!N54</f>
        <v>47.1724753694581</v>
      </c>
      <c r="O53" s="90" t="n">
        <f aca="false">Строительство!N54/Насел!O54</f>
        <v>52.2390417310665</v>
      </c>
      <c r="P53" s="90" t="n">
        <f aca="false">Строительство!O54/Насел!P54</f>
        <v>44.7203421461897</v>
      </c>
      <c r="Q53" s="90" t="n">
        <f aca="false">Строительство!P54/Насел!Q54</f>
        <v>56.6618482672495</v>
      </c>
      <c r="R53" s="90" t="n">
        <f aca="false">Строительство!Q54/Насел!R54</f>
        <v>60.7097749094916</v>
      </c>
    </row>
    <row r="54" s="86" customFormat="true" ht="15.75" hidden="false" customHeight="false" outlineLevel="0" collapsed="false">
      <c r="A54" s="4" t="n">
        <v>53</v>
      </c>
      <c r="B54" s="34" t="s">
        <v>55</v>
      </c>
      <c r="C54" s="90" t="n">
        <f aca="false">Строительство!B55/Насел!C55</f>
        <v>6.29918776875299</v>
      </c>
      <c r="D54" s="90" t="n">
        <f aca="false">Строительство!C55/Насел!D55</f>
        <v>8.10112254443405</v>
      </c>
      <c r="E54" s="90" t="n">
        <f aca="false">Строительство!D55/Насел!E55</f>
        <v>11.5899811853246</v>
      </c>
      <c r="F54" s="90" t="n">
        <f aca="false">Строительство!E55/Насел!F55</f>
        <v>16.2846153846154</v>
      </c>
      <c r="G54" s="90" t="n">
        <f aca="false">Строительство!F55/Насел!G55</f>
        <v>12.2283617424242</v>
      </c>
      <c r="H54" s="90" t="n">
        <f aca="false">Строительство!G55/Насел!H55</f>
        <v>15.4572342519685</v>
      </c>
      <c r="I54" s="90" t="n">
        <f aca="false">Строительство!H55/Насел!I55</f>
        <v>17.3050395256917</v>
      </c>
      <c r="J54" s="90" t="n">
        <f aca="false">Строительство!I55/Насел!J55</f>
        <v>20.7705853174603</v>
      </c>
      <c r="K54" s="90" t="n">
        <f aca="false">Строительство!J55/Насел!K55</f>
        <v>20.6351916376307</v>
      </c>
      <c r="L54" s="90" t="n">
        <f aca="false">Строительство!K55/Насел!L55</f>
        <v>23.7868065967017</v>
      </c>
      <c r="M54" s="90" t="n">
        <f aca="false">Строительство!L55/Насел!M55</f>
        <v>30.3592481203008</v>
      </c>
      <c r="N54" s="90" t="n">
        <f aca="false">Строительство!M55/Насел!N55</f>
        <v>25.0004020100503</v>
      </c>
      <c r="O54" s="90" t="n">
        <f aca="false">Строительство!N55/Насел!O55</f>
        <v>31.8250252780586</v>
      </c>
      <c r="P54" s="90" t="n">
        <f aca="false">Строительство!O55/Насел!P55</f>
        <v>40.0629139072848</v>
      </c>
      <c r="Q54" s="90" t="n">
        <f aca="false">Строительство!P55/Насел!Q55</f>
        <v>51.7664793050588</v>
      </c>
      <c r="R54" s="90" t="n">
        <f aca="false">Строительство!Q55/Насел!R55</f>
        <v>46.1825106799115</v>
      </c>
    </row>
    <row r="55" s="86" customFormat="true" ht="15.75" hidden="false" customHeight="false" outlineLevel="0" collapsed="false">
      <c r="A55" s="4" t="n">
        <v>54</v>
      </c>
      <c r="B55" s="34" t="s">
        <v>56</v>
      </c>
      <c r="C55" s="90" t="n">
        <f aca="false">Строительство!B56/Насел!C56</f>
        <v>4.99007042253521</v>
      </c>
      <c r="D55" s="90" t="n">
        <f aca="false">Строительство!C56/Насел!D56</f>
        <v>6.50120738636364</v>
      </c>
      <c r="E55" s="90" t="n">
        <f aca="false">Строительство!D56/Насел!E56</f>
        <v>12.9298710601719</v>
      </c>
      <c r="F55" s="90" t="n">
        <f aca="false">Строительство!E56/Насел!F56</f>
        <v>20.8225504322767</v>
      </c>
      <c r="G55" s="90" t="n">
        <f aca="false">Строительство!E56/Насел!G56</f>
        <v>20.9432608695652</v>
      </c>
      <c r="H55" s="90" t="n">
        <f aca="false">Строительство!G56/Насел!H56</f>
        <v>15.587789017341</v>
      </c>
      <c r="I55" s="90" t="n">
        <f aca="false">Строительство!H56/Насел!I56</f>
        <v>20.0247639796659</v>
      </c>
      <c r="J55" s="90" t="n">
        <f aca="false">Строительство!I56/Насел!J56</f>
        <v>27.3464572680789</v>
      </c>
      <c r="K55" s="90" t="n">
        <f aca="false">Строительство!J56/Насел!K56</f>
        <v>29.6060984570169</v>
      </c>
      <c r="L55" s="90" t="n">
        <f aca="false">Строительство!K56/Насел!L56</f>
        <v>29.3692477876106</v>
      </c>
      <c r="M55" s="90" t="n">
        <f aca="false">Строительство!L56/Насел!M56</f>
        <v>29.2245366938473</v>
      </c>
      <c r="N55" s="90" t="n">
        <f aca="false">Строительство!M56/Насел!N56</f>
        <v>25.0733233979136</v>
      </c>
      <c r="O55" s="90" t="n">
        <f aca="false">Строительство!N56/Насел!O56</f>
        <v>23.9936186186186</v>
      </c>
      <c r="P55" s="90" t="n">
        <f aca="false">Строительство!O56/Насел!P56</f>
        <v>23.8995447647951</v>
      </c>
      <c r="Q55" s="90" t="n">
        <f aca="false">Строительство!P56/Насел!Q56</f>
        <v>29.97932618683</v>
      </c>
      <c r="R55" s="90" t="n">
        <f aca="false">Строительство!Q56/Насел!R56</f>
        <v>29.2035014331087</v>
      </c>
    </row>
    <row r="56" s="86" customFormat="true" ht="15.75" hidden="false" customHeight="false" outlineLevel="0" collapsed="false">
      <c r="A56" s="4" t="n">
        <v>55</v>
      </c>
      <c r="B56" s="34" t="s">
        <v>57</v>
      </c>
      <c r="C56" s="90" t="n">
        <f aca="false">Строительство!B57/Насел!C57</f>
        <v>8.55554866707998</v>
      </c>
      <c r="D56" s="90" t="n">
        <f aca="false">Строительство!C57/Насел!D57</f>
        <v>10.4604578237692</v>
      </c>
      <c r="E56" s="90" t="n">
        <f aca="false">Строительство!D57/Насел!E57</f>
        <v>15.0970421648836</v>
      </c>
      <c r="F56" s="90" t="n">
        <f aca="false">Строительство!E57/Насел!F57</f>
        <v>17.5892215568862</v>
      </c>
      <c r="G56" s="90" t="n">
        <f aca="false">Строительство!F57/Насел!G57</f>
        <v>13.7208766950489</v>
      </c>
      <c r="H56" s="90" t="n">
        <f aca="false">Строительство!G57/Насел!H57</f>
        <v>19.0399066874028</v>
      </c>
      <c r="I56" s="90" t="n">
        <f aca="false">Строительство!H57/Насел!I57</f>
        <v>21.0548537647791</v>
      </c>
      <c r="J56" s="90" t="n">
        <f aca="false">Строительство!I57/Насел!J57</f>
        <v>32.0596949891068</v>
      </c>
      <c r="K56" s="90" t="n">
        <f aca="false">Строительство!J57/Насел!K57</f>
        <v>43.3924011211461</v>
      </c>
      <c r="L56" s="90" t="n">
        <f aca="false">Строительство!K57/Насел!L57</f>
        <v>49.6062247121071</v>
      </c>
      <c r="M56" s="90" t="n">
        <f aca="false">Строительство!L57/Насел!M57</f>
        <v>53.2548658764816</v>
      </c>
      <c r="N56" s="90" t="n">
        <f aca="false">Строительство!M57/Насел!N57</f>
        <v>58.5793006556353</v>
      </c>
      <c r="O56" s="90" t="n">
        <f aca="false">Строительство!N57/Насел!O57</f>
        <v>60.0632947071719</v>
      </c>
      <c r="P56" s="90" t="n">
        <f aca="false">Строительство!O57/Насел!P57</f>
        <v>50.0136977693999</v>
      </c>
      <c r="Q56" s="90" t="n">
        <f aca="false">Строительство!P57/Насел!Q57</f>
        <v>51.3560868197546</v>
      </c>
      <c r="R56" s="90" t="n">
        <f aca="false">Строительство!Q57/Насел!R57</f>
        <v>50.5655316720563</v>
      </c>
    </row>
    <row r="57" s="86" customFormat="true" ht="15.75" hidden="false" customHeight="false" outlineLevel="0" collapsed="false">
      <c r="A57" s="4" t="n">
        <v>56</v>
      </c>
      <c r="B57" s="34" t="s">
        <v>58</v>
      </c>
      <c r="C57" s="90" t="n">
        <f aca="false">Строительство!B58/Насел!C58</f>
        <v>8.00594365109996</v>
      </c>
      <c r="D57" s="90" t="n">
        <f aca="false">Строительство!C58/Насел!D58</f>
        <v>9.28838190184049</v>
      </c>
      <c r="E57" s="90" t="n">
        <f aca="false">Строительство!D58/Насел!E58</f>
        <v>12.2325240847784</v>
      </c>
      <c r="F57" s="90" t="n">
        <f aca="false">Строительство!E58/Насел!F58</f>
        <v>16.3921826625387</v>
      </c>
      <c r="G57" s="90" t="n">
        <f aca="false">Строительство!E58/Насел!G58</f>
        <v>16.4622619510299</v>
      </c>
      <c r="H57" s="90" t="n">
        <f aca="false">Строительство!G58/Насел!H58</f>
        <v>15.3789599047241</v>
      </c>
      <c r="I57" s="90" t="n">
        <f aca="false">Строительство!H58/Насел!I58</f>
        <v>18.4745715424472</v>
      </c>
      <c r="J57" s="90" t="n">
        <f aca="false">Строительство!I58/Насел!J58</f>
        <v>21.6313224131043</v>
      </c>
      <c r="K57" s="90" t="n">
        <f aca="false">Строительство!J58/Насел!K58</f>
        <v>23.920945134161</v>
      </c>
      <c r="L57" s="90" t="n">
        <f aca="false">Строительство!K58/Насел!L58</f>
        <v>24.167107902126</v>
      </c>
      <c r="M57" s="90" t="n">
        <f aca="false">Строительство!L58/Насел!M58</f>
        <v>30.7725482315113</v>
      </c>
      <c r="N57" s="90" t="n">
        <f aca="false">Строительство!M58/Насел!N58</f>
        <v>22.1269463493344</v>
      </c>
      <c r="O57" s="90" t="n">
        <f aca="false">Строительство!N58/Насел!O58</f>
        <v>24.3501421031263</v>
      </c>
      <c r="P57" s="90" t="n">
        <f aca="false">Строительство!O58/Насел!P58</f>
        <v>26.1238836542401</v>
      </c>
      <c r="Q57" s="90" t="n">
        <f aca="false">Строительство!P58/Насел!Q58</f>
        <v>27.4674649050372</v>
      </c>
      <c r="R57" s="90" t="n">
        <f aca="false">Строительство!Q58/Насел!R58</f>
        <v>30.0376602229552</v>
      </c>
    </row>
    <row r="58" s="86" customFormat="true" ht="15.75" hidden="false" customHeight="false" outlineLevel="0" collapsed="false">
      <c r="A58" s="4" t="n">
        <v>57</v>
      </c>
      <c r="B58" s="34" t="s">
        <v>59</v>
      </c>
      <c r="C58" s="90" t="n">
        <f aca="false">Строительство!B59/Насел!C59</f>
        <v>3.91671641791045</v>
      </c>
      <c r="D58" s="90" t="n">
        <f aca="false">Строительство!C59/Насел!D59</f>
        <v>8.03847305389222</v>
      </c>
      <c r="E58" s="90" t="n">
        <f aca="false">Строительство!D59/Насел!E59</f>
        <v>12.018532526475</v>
      </c>
      <c r="F58" s="90" t="n">
        <f aca="false">Строительство!E59/Насел!F59</f>
        <v>17.9519054878049</v>
      </c>
      <c r="G58" s="90" t="n">
        <f aca="false">Строительство!F59/Насел!G59</f>
        <v>15.7778544061303</v>
      </c>
      <c r="H58" s="90" t="n">
        <f aca="false">Строительство!G59/Насел!H59</f>
        <v>14.8085271317829</v>
      </c>
      <c r="I58" s="90" t="n">
        <f aca="false">Строительство!H59/Насел!I59</f>
        <v>21.2872074882995</v>
      </c>
      <c r="J58" s="90" t="n">
        <f aca="false">Строительство!I59/Насел!J59</f>
        <v>25.2484301412873</v>
      </c>
      <c r="K58" s="90" t="n">
        <f aca="false">Строительство!J59/Насел!K59</f>
        <v>29.7215299684543</v>
      </c>
      <c r="L58" s="90" t="n">
        <f aca="false">Строительство!K59/Насел!L59</f>
        <v>33.9472266244057</v>
      </c>
      <c r="M58" s="90" t="n">
        <f aca="false">Строительство!L59/Насел!M59</f>
        <v>39.4741653418124</v>
      </c>
      <c r="N58" s="90" t="n">
        <f aca="false">Строительство!M59/Насел!N59</f>
        <v>33.3190742218675</v>
      </c>
      <c r="O58" s="90" t="n">
        <f aca="false">Строительство!N59/Насел!O59</f>
        <v>31.2752205292702</v>
      </c>
      <c r="P58" s="90" t="n">
        <f aca="false">Строительство!O59/Насел!P59</f>
        <v>37.7388529886914</v>
      </c>
      <c r="Q58" s="90" t="n">
        <f aca="false">Строительство!P59/Насел!Q59</f>
        <v>33.2047967479675</v>
      </c>
      <c r="R58" s="90" t="n">
        <f aca="false">Строительство!Q59/Насел!R59</f>
        <v>29.0027086924403</v>
      </c>
    </row>
    <row r="59" s="86" customFormat="true" ht="15.75" hidden="false" customHeight="false" outlineLevel="0" collapsed="false">
      <c r="A59" s="4" t="n">
        <v>58</v>
      </c>
      <c r="B59" s="34" t="s">
        <v>60</v>
      </c>
      <c r="C59" s="90" t="n">
        <f aca="false">Строительство!B60/Насел!C60</f>
        <v>4.05571725571726</v>
      </c>
      <c r="D59" s="90" t="n">
        <f aca="false">Строительство!C60/Насел!D60</f>
        <v>5.04265306122449</v>
      </c>
      <c r="E59" s="90" t="n">
        <f aca="false">Строительство!D60/Насел!E60</f>
        <v>6.73292053663571</v>
      </c>
      <c r="F59" s="90" t="n">
        <f aca="false">Строительство!E60/Насел!F60</f>
        <v>13.3745833333333</v>
      </c>
      <c r="G59" s="90" t="n">
        <f aca="false">Строительство!E60/Насел!G60</f>
        <v>13.4728226652676</v>
      </c>
      <c r="H59" s="90" t="n">
        <f aca="false">Строительство!G60/Насел!H60</f>
        <v>9.85071507150715</v>
      </c>
      <c r="I59" s="90" t="n">
        <f aca="false">Строительство!H60/Насел!I60</f>
        <v>11.0920758928571</v>
      </c>
      <c r="J59" s="90" t="n">
        <f aca="false">Строительство!I60/Насел!J60</f>
        <v>12.3306997742664</v>
      </c>
      <c r="K59" s="90" t="n">
        <f aca="false">Строительство!J60/Насел!K60</f>
        <v>15.2748004561003</v>
      </c>
      <c r="L59" s="90" t="n">
        <f aca="false">Строительство!K60/Насел!L60</f>
        <v>14.9379310344828</v>
      </c>
      <c r="M59" s="90" t="n">
        <f aca="false">Строительство!L60/Насел!M60</f>
        <v>15.2926914153132</v>
      </c>
      <c r="N59" s="90" t="n">
        <f aca="false">Строительство!M60/Насел!N60</f>
        <v>14.3023419203747</v>
      </c>
      <c r="O59" s="90" t="n">
        <f aca="false">Строительство!N60/Насел!O60</f>
        <v>16.516548463357</v>
      </c>
      <c r="P59" s="90" t="n">
        <f aca="false">Строительство!O60/Насел!P60</f>
        <v>17.8525748502994</v>
      </c>
      <c r="Q59" s="90" t="n">
        <f aca="false">Строительство!P60/Насел!Q60</f>
        <v>26.1958887545345</v>
      </c>
      <c r="R59" s="90" t="n">
        <f aca="false">Строительство!Q60/Насел!R60</f>
        <v>28.4403860249206</v>
      </c>
    </row>
    <row r="60" s="86" customFormat="true" ht="15.75" hidden="false" customHeight="false" outlineLevel="0" collapsed="false">
      <c r="A60" s="4" t="n">
        <v>59</v>
      </c>
      <c r="B60" s="34" t="s">
        <v>61</v>
      </c>
      <c r="C60" s="90" t="n">
        <f aca="false">Строительство!B61/Насел!C61</f>
        <v>9.74113865932048</v>
      </c>
      <c r="D60" s="90" t="n">
        <f aca="false">Строительство!C61/Насел!D61</f>
        <v>13.3614285714286</v>
      </c>
      <c r="E60" s="90" t="n">
        <f aca="false">Строительство!D61/Насел!E61</f>
        <v>19.8633863636364</v>
      </c>
      <c r="F60" s="90" t="n">
        <f aca="false">Строительство!E61/Насел!F61</f>
        <v>26.1143994540491</v>
      </c>
      <c r="G60" s="90" t="n">
        <f aca="false">Строительство!F61/Насел!G61</f>
        <v>16.8142434584755</v>
      </c>
      <c r="H60" s="90" t="n">
        <f aca="false">Строительство!G61/Насел!H61</f>
        <v>20.686432394694</v>
      </c>
      <c r="I60" s="90" t="n">
        <f aca="false">Строительство!H61/Насел!I61</f>
        <v>25.6183190155561</v>
      </c>
      <c r="J60" s="90" t="n">
        <f aca="false">Строительство!I61/Насел!J61</f>
        <v>26.1491890639481</v>
      </c>
      <c r="K60" s="90" t="n">
        <f aca="false">Строительство!J61/Насел!K61</f>
        <v>24.8024762786392</v>
      </c>
      <c r="L60" s="90" t="n">
        <f aca="false">Строительство!K61/Насел!L61</f>
        <v>24.9533857175872</v>
      </c>
      <c r="M60" s="90" t="n">
        <f aca="false">Строительство!L61/Насел!M61</f>
        <v>43.4310623556582</v>
      </c>
      <c r="N60" s="90" t="n">
        <f aca="false">Строительство!M61/Насел!N61</f>
        <v>42.8500808500809</v>
      </c>
      <c r="O60" s="90" t="n">
        <f aca="false">Строительство!N61/Насел!O61</f>
        <v>43.5206473988439</v>
      </c>
      <c r="P60" s="90" t="n">
        <f aca="false">Строительство!O61/Насел!P61</f>
        <v>48.8004633920297</v>
      </c>
      <c r="Q60" s="90" t="n">
        <f aca="false">Строительство!P61/Насел!Q61</f>
        <v>46.2987241939225</v>
      </c>
      <c r="R60" s="90" t="n">
        <f aca="false">Строительство!Q61/Насел!R61</f>
        <v>47.811351981352</v>
      </c>
    </row>
    <row r="61" s="86" customFormat="true" ht="15.75" hidden="false" customHeight="false" outlineLevel="0" collapsed="false">
      <c r="A61" s="4" t="n">
        <v>60</v>
      </c>
      <c r="B61" s="34" t="s">
        <v>62</v>
      </c>
      <c r="C61" s="90" t="n">
        <f aca="false">Строительство!B62/Насел!C62</f>
        <v>52.2262902246509</v>
      </c>
      <c r="D61" s="90" t="n">
        <f aca="false">Строительство!C62/Насел!D62</f>
        <v>63.2033403551008</v>
      </c>
      <c r="E61" s="90" t="n">
        <f aca="false">Строительство!D62/Насел!E62</f>
        <v>92.9948579970105</v>
      </c>
      <c r="F61" s="90" t="n">
        <f aca="false">Строительство!E62/Насел!F62</f>
        <v>132.236633076467</v>
      </c>
      <c r="G61" s="90" t="n">
        <f aca="false">Строительство!E62/Насел!G62</f>
        <v>131.264018829067</v>
      </c>
      <c r="H61" s="90" t="n">
        <f aca="false">Строительство!G62/Насел!H62</f>
        <v>125.210837004405</v>
      </c>
      <c r="I61" s="90" t="n">
        <f aca="false">Строительство!H62/Насел!I62</f>
        <v>129.783092485549</v>
      </c>
      <c r="J61" s="90" t="n">
        <f aca="false">Строительство!I62/Насел!J62</f>
        <v>146.473967530618</v>
      </c>
      <c r="K61" s="90" t="n">
        <f aca="false">Строительство!J62/Насел!K62</f>
        <v>142.961534122955</v>
      </c>
      <c r="L61" s="90" t="n">
        <f aca="false">Строительство!K62/Насел!L62</f>
        <v>143.882099972075</v>
      </c>
      <c r="M61" s="90" t="n">
        <f aca="false">Строительство!L62/Насел!M62</f>
        <v>135.228298755187</v>
      </c>
      <c r="N61" s="90" t="n">
        <f aca="false">Строительство!M62/Насел!N62</f>
        <v>145.910327868852</v>
      </c>
      <c r="O61" s="90" t="n">
        <f aca="false">Строительство!N62/Насел!O62</f>
        <v>153.27906283857</v>
      </c>
      <c r="P61" s="90" t="n">
        <f aca="false">Строительство!O62/Насел!P62</f>
        <v>267.62307279076</v>
      </c>
      <c r="Q61" s="90" t="n">
        <f aca="false">Строительство!P62/Насел!Q62</f>
        <v>248.38453553367</v>
      </c>
      <c r="R61" s="90" t="n">
        <f aca="false">Строительство!Q62/Насел!R62</f>
        <v>294.180672824965</v>
      </c>
    </row>
    <row r="62" s="86" customFormat="true" ht="15.75" hidden="false" customHeight="false" outlineLevel="0" collapsed="false">
      <c r="A62" s="4" t="n">
        <v>61</v>
      </c>
      <c r="B62" s="39" t="s">
        <v>63</v>
      </c>
      <c r="C62" s="90" t="n">
        <f aca="false">Строительство!B63/Насел!C63</f>
        <v>7.80688086437305</v>
      </c>
      <c r="D62" s="90" t="n">
        <f aca="false">Строительство!C63/Насел!D63</f>
        <v>9.05474369866893</v>
      </c>
      <c r="E62" s="90" t="n">
        <f aca="false">Строительство!D63/Насел!E63</f>
        <v>14.531305089565</v>
      </c>
      <c r="F62" s="90" t="n">
        <f aca="false">Строительство!E63/Насел!F63</f>
        <v>22.5865850185132</v>
      </c>
      <c r="G62" s="90" t="n">
        <f aca="false">Строительство!F63/Насел!G63</f>
        <v>14.0057297605473</v>
      </c>
      <c r="H62" s="90" t="n">
        <f aca="false">Строительство!G63/Насел!H63</f>
        <v>15.7274453394707</v>
      </c>
      <c r="I62" s="90" t="n">
        <f aca="false">Строительство!H63/Насел!I63</f>
        <v>18.9039942528736</v>
      </c>
      <c r="J62" s="90" t="n">
        <f aca="false">Строительство!I63/Насел!J63</f>
        <v>20.3419512195122</v>
      </c>
      <c r="K62" s="90" t="n">
        <f aca="false">Строительство!J63/Насел!K63</f>
        <v>22.5513753581662</v>
      </c>
      <c r="L62" s="90" t="n">
        <f aca="false">Строительство!K63/Насел!L63</f>
        <v>22.8410806174957</v>
      </c>
      <c r="M62" s="90" t="n">
        <f aca="false">Строительство!L63/Насел!M63</f>
        <v>36.10362753499</v>
      </c>
      <c r="N62" s="90" t="n">
        <f aca="false">Строительство!M63/Насел!N63</f>
        <v>35.0367218732153</v>
      </c>
      <c r="O62" s="90" t="n">
        <f aca="false">Строительство!N63/Насел!O63</f>
        <v>30.4718007443458</v>
      </c>
      <c r="P62" s="90" t="n">
        <f aca="false">Строительство!O63/Насел!P63</f>
        <v>31.5513521288838</v>
      </c>
      <c r="Q62" s="90" t="n">
        <f aca="false">Строительство!P63/Насел!Q63</f>
        <v>31.7169936526255</v>
      </c>
      <c r="R62" s="90" t="n">
        <f aca="false">Строительство!Q63/Насел!R63</f>
        <v>29.0634367375392</v>
      </c>
    </row>
    <row r="63" s="86" customFormat="true" ht="15.75" hidden="false" customHeight="false" outlineLevel="0" collapsed="false">
      <c r="A63" s="4" t="n">
        <v>62</v>
      </c>
      <c r="B63" s="34" t="s">
        <v>64</v>
      </c>
      <c r="C63" s="90" t="n">
        <f aca="false">Строительство!B64/Насел!C64</f>
        <v>9.31386138613861</v>
      </c>
      <c r="D63" s="90" t="n">
        <f aca="false">Строительство!C64/Насел!D64</f>
        <v>13.8171568627451</v>
      </c>
      <c r="E63" s="90" t="n">
        <f aca="false">Строительство!D64/Насел!E64</f>
        <v>18.3707317073171</v>
      </c>
      <c r="F63" s="90" t="n">
        <f aca="false">Строительство!E64/Насел!F64</f>
        <v>25.2555555555556</v>
      </c>
      <c r="G63" s="90" t="n">
        <f aca="false">Строительство!E64/Насел!G64</f>
        <v>25.0138755980861</v>
      </c>
      <c r="H63" s="90" t="n">
        <f aca="false">Строительство!G64/Насел!H64</f>
        <v>40.1966183574879</v>
      </c>
      <c r="I63" s="90" t="n">
        <f aca="false">Строительство!H64/Насел!I64</f>
        <v>50.1511961722488</v>
      </c>
      <c r="J63" s="90" t="n">
        <f aca="false">Строительство!I64/Насел!J64</f>
        <v>33.9861904761905</v>
      </c>
      <c r="K63" s="90" t="n">
        <f aca="false">Строительство!J64/Насел!K64</f>
        <v>34.1071090047393</v>
      </c>
      <c r="L63" s="90" t="n">
        <f aca="false">Строительство!K64/Насел!L64</f>
        <v>37.4457943925234</v>
      </c>
      <c r="M63" s="90" t="n">
        <f aca="false">Строительство!L64/Насел!M64</f>
        <v>31.6195348837209</v>
      </c>
      <c r="N63" s="90" t="n">
        <f aca="false">Строительство!M64/Насел!N64</f>
        <v>34.6755760368664</v>
      </c>
      <c r="O63" s="90" t="n">
        <f aca="false">Строительство!N64/Насел!O64</f>
        <v>29.4165137614679</v>
      </c>
      <c r="P63" s="90" t="n">
        <f aca="false">Строительство!O64/Насел!P64</f>
        <v>43.3397260273973</v>
      </c>
      <c r="Q63" s="90" t="n">
        <f aca="false">Строительство!P64/Насел!Q64</f>
        <v>53.9904545454546</v>
      </c>
      <c r="R63" s="90" t="n">
        <f aca="false">Строительство!Q64/Насел!R64</f>
        <v>39.162443438914</v>
      </c>
    </row>
    <row r="64" s="86" customFormat="true" ht="15.75" hidden="false" customHeight="false" outlineLevel="0" collapsed="false">
      <c r="A64" s="4" t="n">
        <v>63</v>
      </c>
      <c r="B64" s="34" t="s">
        <v>65</v>
      </c>
      <c r="C64" s="90" t="n">
        <f aca="false">Строительство!B65/Насел!C65</f>
        <v>5.21075491209928</v>
      </c>
      <c r="D64" s="90" t="n">
        <f aca="false">Строительство!C65/Насел!D65</f>
        <v>7.36815352697095</v>
      </c>
      <c r="E64" s="90" t="n">
        <f aca="false">Строительство!D65/Насел!E65</f>
        <v>9.41552083333333</v>
      </c>
      <c r="F64" s="90" t="n">
        <f aca="false">Строительство!E65/Насел!F65</f>
        <v>12.7958333333333</v>
      </c>
      <c r="G64" s="90" t="n">
        <f aca="false">Строительство!F65/Насел!G65</f>
        <v>15.3044745057232</v>
      </c>
      <c r="H64" s="90" t="n">
        <f aca="false">Строительство!G65/Насел!H65</f>
        <v>16.407304526749</v>
      </c>
      <c r="I64" s="90" t="n">
        <f aca="false">Строительство!H65/Насел!I65</f>
        <v>20.5871266735324</v>
      </c>
      <c r="J64" s="90" t="n">
        <f aca="false">Строительство!I65/Насел!J65</f>
        <v>21.7119341563786</v>
      </c>
      <c r="K64" s="90" t="n">
        <f aca="false">Строительство!J65/Насел!K65</f>
        <v>20.8487679671458</v>
      </c>
      <c r="L64" s="90" t="n">
        <f aca="false">Строительство!K65/Насел!L65</f>
        <v>20.7323108384458</v>
      </c>
      <c r="M64" s="90" t="n">
        <f aca="false">Строительство!L65/Насел!M65</f>
        <v>21.0824847250509</v>
      </c>
      <c r="N64" s="90" t="n">
        <f aca="false">Строительство!M65/Насел!N65</f>
        <v>23.9637195121951</v>
      </c>
      <c r="O64" s="90" t="n">
        <f aca="false">Строительство!N65/Насел!O65</f>
        <v>31.9848730964467</v>
      </c>
      <c r="P64" s="90" t="n">
        <f aca="false">Строительство!O65/Насел!P65</f>
        <v>28.0364191251272</v>
      </c>
      <c r="Q64" s="90" t="n">
        <f aca="false">Строительство!P65/Насел!Q65</f>
        <v>28.1651115618661</v>
      </c>
      <c r="R64" s="90" t="n">
        <f aca="false">Строительство!Q65/Насел!R65</f>
        <v>30.8572153440227</v>
      </c>
    </row>
    <row r="65" s="86" customFormat="true" ht="15.75" hidden="false" customHeight="false" outlineLevel="0" collapsed="false">
      <c r="A65" s="4" t="n">
        <v>64</v>
      </c>
      <c r="B65" s="34" t="s">
        <v>66</v>
      </c>
      <c r="C65" s="90" t="n">
        <f aca="false">Строительство!B66/Насел!C66</f>
        <v>2.09339933993399</v>
      </c>
      <c r="D65" s="90" t="n">
        <f aca="false">Строительство!C66/Насел!D66</f>
        <v>2.11197411003236</v>
      </c>
      <c r="E65" s="90" t="n">
        <f aca="false">Строительство!D66/Насел!E66</f>
        <v>3.07313915857605</v>
      </c>
      <c r="F65" s="90" t="n">
        <f aca="false">Строительство!E66/Насел!F66</f>
        <v>3.29294871794872</v>
      </c>
      <c r="G65" s="90" t="n">
        <f aca="false">Строительство!E66/Насел!G66</f>
        <v>3.27197452229299</v>
      </c>
      <c r="H65" s="90" t="n">
        <f aca="false">Строительство!G66/Насел!H66</f>
        <v>7.22694805194805</v>
      </c>
      <c r="I65" s="90" t="n">
        <f aca="false">Строительство!H66/Насел!I66</f>
        <v>7.9715210355987</v>
      </c>
      <c r="J65" s="90" t="n">
        <f aca="false">Строительство!I66/Насел!J66</f>
        <v>8.10161290322581</v>
      </c>
      <c r="K65" s="90" t="n">
        <f aca="false">Строительство!J66/Насел!K66</f>
        <v>13.4378205128205</v>
      </c>
      <c r="L65" s="90" t="n">
        <f aca="false">Строительство!K66/Насел!L66</f>
        <v>17.2133757961783</v>
      </c>
      <c r="M65" s="90" t="n">
        <f aca="false">Строительство!L66/Насел!M66</f>
        <v>15.1373417721519</v>
      </c>
      <c r="N65" s="90" t="n">
        <f aca="false">Строительство!M66/Насел!N66</f>
        <v>15.4805031446541</v>
      </c>
      <c r="O65" s="90" t="n">
        <f aca="false">Строительство!N66/Насел!O66</f>
        <v>20.3403726708075</v>
      </c>
      <c r="P65" s="90" t="n">
        <f aca="false">Строительство!O66/Насел!P66</f>
        <v>19.7280864197531</v>
      </c>
      <c r="Q65" s="90" t="n">
        <f aca="false">Строительство!P66/Насел!Q66</f>
        <v>33.8293577981651</v>
      </c>
      <c r="R65" s="90" t="n">
        <f aca="false">Строительство!Q66/Насел!R66</f>
        <v>36.6352905569007</v>
      </c>
    </row>
    <row r="66" s="86" customFormat="true" ht="15.75" hidden="false" customHeight="false" outlineLevel="0" collapsed="false">
      <c r="A66" s="4" t="n">
        <v>65</v>
      </c>
      <c r="B66" s="34" t="s">
        <v>67</v>
      </c>
      <c r="C66" s="90" t="n">
        <f aca="false">Строительство!B67/Насел!C67</f>
        <v>12.5138576779026</v>
      </c>
      <c r="D66" s="90" t="n">
        <f aca="false">Строительство!C67/Насел!D67</f>
        <v>14.896282527881</v>
      </c>
      <c r="E66" s="90" t="n">
        <f aca="false">Строительство!D67/Насел!E67</f>
        <v>11.8258845437616</v>
      </c>
      <c r="F66" s="90" t="n">
        <f aca="false">Строительство!E67/Насел!F67</f>
        <v>12.163687150838</v>
      </c>
      <c r="G66" s="90" t="n">
        <f aca="false">Строительство!F67/Насел!G67</f>
        <v>11.2280669144981</v>
      </c>
      <c r="H66" s="90" t="n">
        <f aca="false">Строительство!G67/Насел!H67</f>
        <v>14.2894736842105</v>
      </c>
      <c r="I66" s="90" t="n">
        <f aca="false">Строительство!H67/Насел!I67</f>
        <v>18.8483082706767</v>
      </c>
      <c r="J66" s="90" t="n">
        <f aca="false">Строительство!I67/Насел!J67</f>
        <v>24.1133208255159</v>
      </c>
      <c r="K66" s="90" t="n">
        <f aca="false">Строительство!J67/Насел!K67</f>
        <v>27.8728464419476</v>
      </c>
      <c r="L66" s="90" t="n">
        <f aca="false">Строительство!K67/Насел!L67</f>
        <v>22.960447761194</v>
      </c>
      <c r="M66" s="90" t="n">
        <f aca="false">Строительство!L67/Насел!M67</f>
        <v>27.5048417132216</v>
      </c>
      <c r="N66" s="90" t="n">
        <f aca="false">Строительство!M67/Насел!N67</f>
        <v>28.0381750465549</v>
      </c>
      <c r="O66" s="90" t="n">
        <f aca="false">Строительство!N67/Насел!O67</f>
        <v>27.0349442379182</v>
      </c>
      <c r="P66" s="90" t="n">
        <f aca="false">Строительство!O67/Насел!P67</f>
        <v>28.5810055865922</v>
      </c>
      <c r="Q66" s="90" t="n">
        <f aca="false">Строительство!P67/Насел!Q67</f>
        <v>33.6473782771536</v>
      </c>
      <c r="R66" s="90" t="n">
        <f aca="false">Строительство!Q67/Насел!R67</f>
        <v>34.4701127819549</v>
      </c>
    </row>
    <row r="67" s="86" customFormat="true" ht="15.75" hidden="false" customHeight="false" outlineLevel="0" collapsed="false">
      <c r="A67" s="4" t="n">
        <v>66</v>
      </c>
      <c r="B67" s="34" t="s">
        <v>68</v>
      </c>
      <c r="C67" s="90" t="n">
        <f aca="false">Строительство!B68/Насел!C68</f>
        <v>4.29204954055134</v>
      </c>
      <c r="D67" s="90" t="n">
        <f aca="false">Строительство!C68/Насел!D68</f>
        <v>5.81572945340149</v>
      </c>
      <c r="E67" s="90" t="n">
        <f aca="false">Строительство!D68/Насел!E68</f>
        <v>8.71997621878716</v>
      </c>
      <c r="F67" s="90" t="n">
        <f aca="false">Строительство!E68/Насел!F68</f>
        <v>10.3750398724083</v>
      </c>
      <c r="G67" s="90" t="n">
        <f aca="false">Строительство!E68/Насел!G68</f>
        <v>10.4207448938726</v>
      </c>
      <c r="H67" s="90" t="n">
        <f aca="false">Строительство!G68/Насел!H68</f>
        <v>8.63934629706247</v>
      </c>
      <c r="I67" s="90" t="n">
        <f aca="false">Строительство!H68/Насел!I68</f>
        <v>11.4535936850852</v>
      </c>
      <c r="J67" s="90" t="n">
        <f aca="false">Строительство!I68/Насел!J68</f>
        <v>12.448436848687</v>
      </c>
      <c r="K67" s="90" t="n">
        <f aca="false">Строительство!J68/Насел!K68</f>
        <v>14.2654119615224</v>
      </c>
      <c r="L67" s="90" t="n">
        <f aca="false">Строительство!K68/Насел!L68</f>
        <v>14.5202096436059</v>
      </c>
      <c r="M67" s="90" t="n">
        <f aca="false">Строительство!L68/Насел!M68</f>
        <v>21.9635675220867</v>
      </c>
      <c r="N67" s="90" t="n">
        <f aca="false">Строительство!M68/Насел!N68</f>
        <v>19.3719357565511</v>
      </c>
      <c r="O67" s="90" t="n">
        <f aca="false">Строительство!N68/Насел!O68</f>
        <v>24.0397872340426</v>
      </c>
      <c r="P67" s="90" t="n">
        <f aca="false">Строительство!O68/Насел!P68</f>
        <v>23.2300042863266</v>
      </c>
      <c r="Q67" s="90" t="n">
        <f aca="false">Строительство!P68/Насел!Q68</f>
        <v>25.2029348295209</v>
      </c>
      <c r="R67" s="90" t="n">
        <f aca="false">Строительство!Q68/Насел!R68</f>
        <v>28.917087615398</v>
      </c>
    </row>
    <row r="68" s="86" customFormat="true" ht="15.75" hidden="false" customHeight="false" outlineLevel="0" collapsed="false">
      <c r="A68" s="4" t="n">
        <v>67</v>
      </c>
      <c r="B68" s="34" t="s">
        <v>69</v>
      </c>
      <c r="C68" s="90" t="n">
        <f aca="false">Строительство!B69/Насел!C69</f>
        <v>6.35658362989324</v>
      </c>
      <c r="D68" s="90" t="n">
        <f aca="false">Строительство!C69/Насел!D69</f>
        <v>8.82739361702128</v>
      </c>
      <c r="E68" s="90" t="n">
        <f aca="false">Строительство!D69/Насел!E69</f>
        <v>15.6893048128342</v>
      </c>
      <c r="F68" s="90" t="n">
        <f aca="false">Строительство!E69/Насел!F69</f>
        <v>22.5258266309205</v>
      </c>
      <c r="G68" s="90" t="n">
        <f aca="false">Строительство!F69/Насел!G69</f>
        <v>20.880393912265</v>
      </c>
      <c r="H68" s="90" t="n">
        <f aca="false">Строительство!G69/Насел!H69</f>
        <v>15.929746835443</v>
      </c>
      <c r="I68" s="90" t="n">
        <f aca="false">Строительство!H69/Насел!I69</f>
        <v>18.5792727272727</v>
      </c>
      <c r="J68" s="90" t="n">
        <f aca="false">Строительство!I69/Насел!J69</f>
        <v>21.0025570776256</v>
      </c>
      <c r="K68" s="90" t="n">
        <f aca="false">Строительство!J69/Насел!K69</f>
        <v>22.9066972477064</v>
      </c>
      <c r="L68" s="90" t="n">
        <f aca="false">Строительство!K69/Насел!L69</f>
        <v>22.4282428702852</v>
      </c>
      <c r="M68" s="90" t="n">
        <f aca="false">Строительство!L69/Насел!M69</f>
        <v>23.6019390581717</v>
      </c>
      <c r="N68" s="90" t="n">
        <f aca="false">Строительство!M69/Насел!N69</f>
        <v>26.6449490268767</v>
      </c>
      <c r="O68" s="90" t="n">
        <f aca="false">Строительство!N69/Насел!O69</f>
        <v>28.4407269338304</v>
      </c>
      <c r="P68" s="90" t="n">
        <f aca="false">Строительство!O69/Насел!P69</f>
        <v>27.7626641651032</v>
      </c>
      <c r="Q68" s="90" t="n">
        <f aca="false">Строительство!P69/Насел!Q69</f>
        <v>29.778679245283</v>
      </c>
      <c r="R68" s="90" t="n">
        <f aca="false">Строительство!Q69/Насел!R69</f>
        <v>45.303369719981</v>
      </c>
    </row>
    <row r="69" s="86" customFormat="true" ht="15.75" hidden="false" customHeight="false" outlineLevel="0" collapsed="false">
      <c r="A69" s="4" t="n">
        <v>68</v>
      </c>
      <c r="B69" s="34" t="s">
        <v>70</v>
      </c>
      <c r="C69" s="90" t="n">
        <f aca="false">Строительство!B70/Насел!C70</f>
        <v>8.58651097943534</v>
      </c>
      <c r="D69" s="90" t="n">
        <f aca="false">Строительство!C70/Насел!D70</f>
        <v>10.8424294562973</v>
      </c>
      <c r="E69" s="90" t="n">
        <f aca="false">Строительство!D70/Насел!E70</f>
        <v>16.333206634416</v>
      </c>
      <c r="F69" s="90" t="n">
        <f aca="false">Строительство!E70/Насел!F70</f>
        <v>22.5073010380623</v>
      </c>
      <c r="G69" s="90" t="n">
        <f aca="false">Строительство!E70/Насел!G70</f>
        <v>22.5073010380623</v>
      </c>
      <c r="H69" s="90" t="n">
        <f aca="false">Строительство!G70/Насел!H70</f>
        <v>30.8466595970308</v>
      </c>
      <c r="I69" s="90" t="n">
        <f aca="false">Строительство!H70/Насел!I70</f>
        <v>35.7576462297393</v>
      </c>
      <c r="J69" s="90" t="n">
        <f aca="false">Строительство!I70/Насел!J70</f>
        <v>46.9181945907973</v>
      </c>
      <c r="K69" s="90" t="n">
        <f aca="false">Строительство!J70/Насел!K70</f>
        <v>47.5084472485103</v>
      </c>
      <c r="L69" s="90" t="n">
        <f aca="false">Строительство!K70/Насел!L70</f>
        <v>46.7053165442462</v>
      </c>
      <c r="M69" s="90" t="n">
        <f aca="false">Строительство!L70/Насел!M70</f>
        <v>64.8095603628751</v>
      </c>
      <c r="N69" s="90" t="n">
        <f aca="false">Строительство!M70/Насел!N70</f>
        <v>70.1476869565217</v>
      </c>
      <c r="O69" s="90" t="n">
        <f aca="false">Строительство!N70/Насел!O70</f>
        <v>61.6067107093185</v>
      </c>
      <c r="P69" s="90" t="n">
        <f aca="false">Строительство!O70/Насел!P70</f>
        <v>57.4707376478775</v>
      </c>
      <c r="Q69" s="90" t="n">
        <f aca="false">Строительство!P70/Насел!Q70</f>
        <v>54.8594556873692</v>
      </c>
      <c r="R69" s="90" t="n">
        <f aca="false">Строительство!Q70/Насел!R70</f>
        <v>59.1014391260198</v>
      </c>
    </row>
    <row r="70" s="86" customFormat="true" ht="15.75" hidden="false" customHeight="false" outlineLevel="0" collapsed="false">
      <c r="A70" s="4" t="n">
        <v>69</v>
      </c>
      <c r="B70" s="34" t="s">
        <v>71</v>
      </c>
      <c r="C70" s="90" t="n">
        <f aca="false">Строительство!B71/Насел!C71</f>
        <v>8.24414125200642</v>
      </c>
      <c r="D70" s="90" t="n">
        <f aca="false">Строительство!C71/Насел!D71</f>
        <v>11.1227542540562</v>
      </c>
      <c r="E70" s="90" t="n">
        <f aca="false">Строительство!D71/Насел!E71</f>
        <v>18.0768496420048</v>
      </c>
      <c r="F70" s="90" t="n">
        <f aca="false">Строительство!E71/Насел!F71</f>
        <v>19.9453349282297</v>
      </c>
      <c r="G70" s="90" t="n">
        <f aca="false">Строительство!F71/Насел!G71</f>
        <v>18.7332135728543</v>
      </c>
      <c r="H70" s="90" t="n">
        <f aca="false">Строительство!G71/Насел!H71</f>
        <v>22.6596787479407</v>
      </c>
      <c r="I70" s="90" t="n">
        <f aca="false">Строительство!H71/Насел!I71</f>
        <v>26.5965759075908</v>
      </c>
      <c r="J70" s="90" t="n">
        <f aca="false">Строительство!I71/Насел!J71</f>
        <v>36.8835260115607</v>
      </c>
      <c r="K70" s="90" t="n">
        <f aca="false">Строительство!J71/Насел!K71</f>
        <v>39.1302729528536</v>
      </c>
      <c r="L70" s="90" t="n">
        <f aca="false">Строительство!K71/Насел!L71</f>
        <v>36.9824430641822</v>
      </c>
      <c r="M70" s="90" t="n">
        <f aca="false">Строительство!L71/Насел!M71</f>
        <v>40.9612101118939</v>
      </c>
      <c r="N70" s="90" t="n">
        <f aca="false">Строительство!M71/Насел!N71</f>
        <v>54.7264425072644</v>
      </c>
      <c r="O70" s="90" t="n">
        <f aca="false">Строительство!N71/Насел!O71</f>
        <v>54.2212146422629</v>
      </c>
      <c r="P70" s="90" t="n">
        <f aca="false">Строительство!O71/Насел!P71</f>
        <v>47.4672226855713</v>
      </c>
      <c r="Q70" s="90" t="n">
        <f aca="false">Строительство!P71/Насел!Q71</f>
        <v>66.2113759933082</v>
      </c>
      <c r="R70" s="90" t="n">
        <f aca="false">Строительство!Q71/Насел!R71</f>
        <v>56.812</v>
      </c>
    </row>
    <row r="71" s="86" customFormat="true" ht="15.75" hidden="false" customHeight="false" outlineLevel="0" collapsed="false">
      <c r="A71" s="4" t="n">
        <v>70</v>
      </c>
      <c r="B71" s="34" t="s">
        <v>72</v>
      </c>
      <c r="C71" s="90" t="n">
        <f aca="false">Строительство!B72/Насел!C72</f>
        <v>12.5629722024234</v>
      </c>
      <c r="D71" s="90" t="n">
        <f aca="false">Строительство!C72/Насел!D72</f>
        <v>14.805635787249</v>
      </c>
      <c r="E71" s="90" t="n">
        <f aca="false">Строительство!D72/Насел!E72</f>
        <v>20.5385350318471</v>
      </c>
      <c r="F71" s="90" t="n">
        <f aca="false">Строительство!E72/Насел!F72</f>
        <v>28.0475026567481</v>
      </c>
      <c r="G71" s="90" t="n">
        <f aca="false">Строительство!E72/Насел!G72</f>
        <v>28.0574415308292</v>
      </c>
      <c r="H71" s="90" t="n">
        <f aca="false">Строительство!G72/Насел!H72</f>
        <v>25.3035132198479</v>
      </c>
      <c r="I71" s="90" t="n">
        <f aca="false">Строительство!H72/Насел!I72</f>
        <v>37.1740458015267</v>
      </c>
      <c r="J71" s="90" t="n">
        <f aca="false">Строительство!I72/Насел!J72</f>
        <v>41.5992341356674</v>
      </c>
      <c r="K71" s="90" t="n">
        <f aca="false">Строительство!J72/Насел!K72</f>
        <v>40.8413313825896</v>
      </c>
      <c r="L71" s="90" t="n">
        <f aca="false">Строительство!K72/Насел!L72</f>
        <v>44.6429357798165</v>
      </c>
      <c r="M71" s="90" t="n">
        <f aca="false">Строительство!L72/Насел!M72</f>
        <v>41.0668138337013</v>
      </c>
      <c r="N71" s="90" t="n">
        <f aca="false">Строительство!M72/Насел!N72</f>
        <v>35.3386858619417</v>
      </c>
      <c r="O71" s="90" t="n">
        <f aca="false">Строительство!N72/Насел!O72</f>
        <v>43.6594805194805</v>
      </c>
      <c r="P71" s="90" t="n">
        <f aca="false">Строительство!O72/Насел!P72</f>
        <v>48.6352281226627</v>
      </c>
      <c r="Q71" s="90" t="n">
        <f aca="false">Строительство!P72/Насел!Q72</f>
        <v>58.6979683972912</v>
      </c>
      <c r="R71" s="90" t="n">
        <f aca="false">Строительство!Q72/Насел!R72</f>
        <v>48.7792967266651</v>
      </c>
    </row>
    <row r="72" s="86" customFormat="true" ht="15.75" hidden="false" customHeight="false" outlineLevel="0" collapsed="false">
      <c r="A72" s="4" t="n">
        <v>71</v>
      </c>
      <c r="B72" s="34" t="s">
        <v>73</v>
      </c>
      <c r="C72" s="90" t="n">
        <f aca="false">Строительство!B73/Насел!C73</f>
        <v>5.93224105461394</v>
      </c>
      <c r="D72" s="90" t="n">
        <f aca="false">Строительство!C73/Насел!D73</f>
        <v>8.04215094339623</v>
      </c>
      <c r="E72" s="90" t="n">
        <f aca="false">Строительство!D73/Насел!E73</f>
        <v>13.7753123816736</v>
      </c>
      <c r="F72" s="90" t="n">
        <f aca="false">Строительство!E73/Насел!F73</f>
        <v>18.1877086494689</v>
      </c>
      <c r="G72" s="90" t="n">
        <f aca="false">Строительство!F73/Насел!G73</f>
        <v>11.6299242424242</v>
      </c>
      <c r="H72" s="90" t="n">
        <f aca="false">Строительство!G73/Насел!H73</f>
        <v>19.8326706676669</v>
      </c>
      <c r="I72" s="90" t="n">
        <f aca="false">Строительство!H73/Насел!I73</f>
        <v>20.7170450316338</v>
      </c>
      <c r="J72" s="90" t="n">
        <f aca="false">Строительство!I73/Насел!J73</f>
        <v>24.4789298892989</v>
      </c>
      <c r="K72" s="90" t="n">
        <f aca="false">Строительство!J73/Насел!K73</f>
        <v>25.5983888685463</v>
      </c>
      <c r="L72" s="90" t="n">
        <f aca="false">Строительство!K73/Насел!L73</f>
        <v>24.9505642519112</v>
      </c>
      <c r="M72" s="90" t="n">
        <f aca="false">Строительство!L73/Насел!M73</f>
        <v>51.5221578566256</v>
      </c>
      <c r="N72" s="90" t="n">
        <f aca="false">Строительство!M73/Насел!N73</f>
        <v>41.325</v>
      </c>
      <c r="O72" s="90" t="n">
        <f aca="false">Строительство!N73/Насел!O73</f>
        <v>42.1461455718896</v>
      </c>
      <c r="P72" s="90" t="n">
        <f aca="false">Строительство!O73/Насел!P73</f>
        <v>47.5758682420337</v>
      </c>
      <c r="Q72" s="90" t="n">
        <f aca="false">Строительство!P73/Насел!Q73</f>
        <v>49.100464617584</v>
      </c>
      <c r="R72" s="90" t="n">
        <f aca="false">Строительство!Q73/Насел!R73</f>
        <v>37.654246536004</v>
      </c>
    </row>
    <row r="73" s="86" customFormat="true" ht="15.75" hidden="false" customHeight="false" outlineLevel="0" collapsed="false">
      <c r="A73" s="4" t="n">
        <v>72</v>
      </c>
      <c r="B73" s="34" t="s">
        <v>74</v>
      </c>
      <c r="C73" s="90" t="n">
        <f aca="false">Строительство!B74/Насел!C74</f>
        <v>10.6160218253968</v>
      </c>
      <c r="D73" s="90" t="n">
        <f aca="false">Строительство!C74/Насел!D74</f>
        <v>12.7829484029484</v>
      </c>
      <c r="E73" s="90" t="n">
        <f aca="false">Строительство!D74/Насел!E74</f>
        <v>18.9304540967424</v>
      </c>
      <c r="F73" s="90" t="n">
        <f aca="false">Строительство!E74/Насел!F74</f>
        <v>25.8773538156591</v>
      </c>
      <c r="G73" s="90" t="n">
        <f aca="false">Строительство!E74/Насел!G74</f>
        <v>25.9287487586892</v>
      </c>
      <c r="H73" s="90" t="n">
        <f aca="false">Строительство!G74/Насел!H74</f>
        <v>21.7267071320182</v>
      </c>
      <c r="I73" s="90" t="n">
        <f aca="false">Строительство!H74/Насел!I74</f>
        <v>25.5111392405063</v>
      </c>
      <c r="J73" s="90" t="n">
        <f aca="false">Строительство!I74/Насел!J74</f>
        <v>29.4008105369808</v>
      </c>
      <c r="K73" s="90" t="n">
        <f aca="false">Строительство!J74/Насел!K74</f>
        <v>30.7564336372847</v>
      </c>
      <c r="L73" s="90" t="n">
        <f aca="false">Строительство!K74/Насел!L74</f>
        <v>31.3072800808898</v>
      </c>
      <c r="M73" s="90" t="n">
        <f aca="false">Строительство!L74/Насел!M74</f>
        <v>32.0396359959555</v>
      </c>
      <c r="N73" s="90" t="n">
        <f aca="false">Строительство!M74/Насел!N74</f>
        <v>31.7630005068424</v>
      </c>
      <c r="O73" s="90" t="n">
        <f aca="false">Строительство!N74/Насел!O74</f>
        <v>33.0367346938776</v>
      </c>
      <c r="P73" s="90" t="n">
        <f aca="false">Строительство!O74/Насел!P74</f>
        <v>38.1065329218107</v>
      </c>
      <c r="Q73" s="90" t="n">
        <f aca="false">Строительство!P74/Насел!Q74</f>
        <v>51.6348728593669</v>
      </c>
      <c r="R73" s="90" t="n">
        <f aca="false">Строительство!Q74/Насел!R74</f>
        <v>51.5362714713453</v>
      </c>
    </row>
    <row r="74" s="86" customFormat="true" ht="15.75" hidden="false" customHeight="false" outlineLevel="0" collapsed="false">
      <c r="A74" s="4" t="n">
        <v>73</v>
      </c>
      <c r="B74" s="34" t="s">
        <v>75</v>
      </c>
      <c r="C74" s="90" t="n">
        <f aca="false">Строительство!B75/Насел!C75</f>
        <v>16.0708984375</v>
      </c>
      <c r="D74" s="90" t="n">
        <f aca="false">Строительство!C75/Насел!D75</f>
        <v>22.3234042553192</v>
      </c>
      <c r="E74" s="90" t="n">
        <f aca="false">Строительство!D75/Насел!E75</f>
        <v>31.015876089061</v>
      </c>
      <c r="F74" s="90" t="n">
        <f aca="false">Строительство!E75/Насел!F75</f>
        <v>34.7449275362319</v>
      </c>
      <c r="G74" s="90" t="n">
        <f aca="false">Строительство!F75/Насел!G75</f>
        <v>28.095183044316</v>
      </c>
      <c r="H74" s="90" t="n">
        <f aca="false">Строительство!G75/Насел!H75</f>
        <v>29.4077216396568</v>
      </c>
      <c r="I74" s="90" t="n">
        <f aca="false">Строительство!H75/Насел!I75</f>
        <v>36.1019848771267</v>
      </c>
      <c r="J74" s="90" t="n">
        <f aca="false">Строительство!I75/Насел!J75</f>
        <v>36.3462406015038</v>
      </c>
      <c r="K74" s="90" t="n">
        <f aca="false">Строительство!J75/Насел!K75</f>
        <v>32.1954205607477</v>
      </c>
      <c r="L74" s="90" t="n">
        <f aca="false">Строительство!K75/Насел!L75</f>
        <v>35.9536312849162</v>
      </c>
      <c r="M74" s="90" t="n">
        <f aca="false">Строительство!L75/Насел!M75</f>
        <v>49.1713091922006</v>
      </c>
      <c r="N74" s="90" t="n">
        <f aca="false">Строительство!M75/Насел!N75</f>
        <v>53.2213160333642</v>
      </c>
      <c r="O74" s="90" t="n">
        <f aca="false">Строительство!N75/Насел!O75</f>
        <v>46.6135435992579</v>
      </c>
      <c r="P74" s="90" t="n">
        <f aca="false">Строительство!O75/Насел!P75</f>
        <v>41.8069637883008</v>
      </c>
      <c r="Q74" s="90" t="n">
        <f aca="false">Строительство!P75/Насел!Q75</f>
        <v>50.8335185185185</v>
      </c>
      <c r="R74" s="90" t="n">
        <f aca="false">Строительство!Q75/Насел!R75</f>
        <v>62.4881808838643</v>
      </c>
    </row>
    <row r="75" s="86" customFormat="true" ht="15.75" hidden="false" customHeight="false" outlineLevel="0" collapsed="false">
      <c r="A75" s="4" t="n">
        <v>74</v>
      </c>
      <c r="B75" s="34" t="s">
        <v>76</v>
      </c>
      <c r="C75" s="90" t="n">
        <f aca="false">Строительство!B76/Насел!C76</f>
        <v>22.1799790356394</v>
      </c>
      <c r="D75" s="90" t="n">
        <f aca="false">Строительство!C76/Насел!D76</f>
        <v>28.151052631579</v>
      </c>
      <c r="E75" s="90" t="n">
        <f aca="false">Строительство!D76/Насел!E76</f>
        <v>42.3738947368421</v>
      </c>
      <c r="F75" s="90" t="n">
        <f aca="false">Строительство!E76/Насел!F76</f>
        <v>54.1147213459516</v>
      </c>
      <c r="G75" s="90" t="n">
        <f aca="false">Строительство!E76/Насел!G76</f>
        <v>54.1716842105263</v>
      </c>
      <c r="H75" s="90" t="n">
        <f aca="false">Строительство!G76/Насел!H76</f>
        <v>51.1125260960334</v>
      </c>
      <c r="I75" s="90" t="n">
        <f aca="false">Строительство!H76/Насел!I76</f>
        <v>61.2814853556485</v>
      </c>
      <c r="J75" s="90" t="n">
        <f aca="false">Строительство!I76/Насел!J76</f>
        <v>73.7806485355649</v>
      </c>
      <c r="K75" s="90" t="n">
        <f aca="false">Строительство!J76/Насел!K76</f>
        <v>68.7858638743456</v>
      </c>
      <c r="L75" s="90" t="n">
        <f aca="false">Строительство!K76/Насел!L76</f>
        <v>73.1649947753396</v>
      </c>
      <c r="M75" s="90" t="n">
        <f aca="false">Строительство!L76/Насел!M76</f>
        <v>95.2785416666667</v>
      </c>
      <c r="N75" s="90" t="n">
        <f aca="false">Строительство!M76/Насел!N76</f>
        <v>120.441952232606</v>
      </c>
      <c r="O75" s="90" t="n">
        <f aca="false">Строительство!N76/Насел!O76</f>
        <v>156.771161825726</v>
      </c>
      <c r="P75" s="90" t="n">
        <f aca="false">Строительство!O76/Насел!P76</f>
        <v>171.088210961737</v>
      </c>
      <c r="Q75" s="90" t="n">
        <f aca="false">Строительство!P76/Насел!Q76</f>
        <v>203.388477366255</v>
      </c>
      <c r="R75" s="90" t="n">
        <f aca="false">Строительство!Q76/Насел!R76</f>
        <v>103.008655804481</v>
      </c>
    </row>
    <row r="76" s="86" customFormat="true" ht="15.75" hidden="false" customHeight="false" outlineLevel="0" collapsed="false">
      <c r="A76" s="4" t="n">
        <v>75</v>
      </c>
      <c r="B76" s="34" t="s">
        <v>77</v>
      </c>
      <c r="C76" s="90" t="n">
        <f aca="false">Строительство!B77/Насел!C77</f>
        <v>12.0314540059347</v>
      </c>
      <c r="D76" s="90" t="n">
        <f aca="false">Строительство!C77/Насел!D77</f>
        <v>13.7598853868195</v>
      </c>
      <c r="E76" s="90" t="n">
        <f aca="false">Строительство!D77/Насел!E77</f>
        <v>18.0383285302594</v>
      </c>
      <c r="F76" s="90" t="n">
        <f aca="false">Строительство!E77/Насел!F77</f>
        <v>27.7395953757225</v>
      </c>
      <c r="G76" s="90" t="n">
        <f aca="false">Строительство!F77/Насел!G77</f>
        <v>45.618023255814</v>
      </c>
      <c r="H76" s="90" t="n">
        <f aca="false">Строительство!G77/Насел!H77</f>
        <v>52.254347826087</v>
      </c>
      <c r="I76" s="90" t="n">
        <f aca="false">Строительство!H77/Насел!I77</f>
        <v>53.699375</v>
      </c>
      <c r="J76" s="90" t="n">
        <f aca="false">Строительство!I77/Насел!J77</f>
        <v>51.9221875</v>
      </c>
      <c r="K76" s="90" t="n">
        <f aca="false">Строительство!J77/Насел!K77</f>
        <v>56.2046875</v>
      </c>
      <c r="L76" s="90" t="n">
        <f aca="false">Строительство!K77/Насел!L77</f>
        <v>51.8463722397476</v>
      </c>
      <c r="M76" s="90" t="n">
        <f aca="false">Строительство!L77/Насел!M77</f>
        <v>54.7670886075949</v>
      </c>
      <c r="N76" s="90" t="n">
        <f aca="false">Строительство!M77/Насел!N77</f>
        <v>72.9803174603175</v>
      </c>
      <c r="O76" s="90" t="n">
        <f aca="false">Строительство!N77/Насел!O77</f>
        <v>73.1446202531646</v>
      </c>
      <c r="P76" s="90" t="n">
        <f aca="false">Строительство!O77/Насел!P77</f>
        <v>74.4044444444445</v>
      </c>
      <c r="Q76" s="90" t="n">
        <f aca="false">Строительство!P77/Насел!Q77</f>
        <v>76.2562300319489</v>
      </c>
      <c r="R76" s="90" t="n">
        <f aca="false">Строительство!Q77/Насел!R77</f>
        <v>64.9461020211742</v>
      </c>
    </row>
    <row r="77" s="86" customFormat="true" ht="15.75" hidden="false" customHeight="false" outlineLevel="0" collapsed="false">
      <c r="A77" s="4" t="n">
        <v>76</v>
      </c>
      <c r="B77" s="34" t="s">
        <v>78</v>
      </c>
      <c r="C77" s="90" t="n">
        <f aca="false">Строительство!B78/Насел!C78</f>
        <v>7.00483308420528</v>
      </c>
      <c r="D77" s="90" t="n">
        <f aca="false">Строительство!C78/Насел!D78</f>
        <v>9.14101040118871</v>
      </c>
      <c r="E77" s="90" t="n">
        <f aca="false">Строительство!D78/Насел!E78</f>
        <v>12.0911266201396</v>
      </c>
      <c r="F77" s="90" t="n">
        <f aca="false">Строительство!E78/Насел!F78</f>
        <v>17.4145290581162</v>
      </c>
      <c r="G77" s="90" t="n">
        <f aca="false">Строительство!E78/Насел!G78</f>
        <v>17.4846076458753</v>
      </c>
      <c r="H77" s="90" t="n">
        <f aca="false">Строительство!G78/Насел!H78</f>
        <v>49.2401945724526</v>
      </c>
      <c r="I77" s="90" t="n">
        <f aca="false">Строительство!H78/Насел!I78</f>
        <v>58.4353152229626</v>
      </c>
      <c r="J77" s="90" t="n">
        <f aca="false">Строительство!I78/Насел!J78</f>
        <v>44.2620441705188</v>
      </c>
      <c r="K77" s="90" t="n">
        <f aca="false">Строительство!J78/Насел!K78</f>
        <v>32.3455108359133</v>
      </c>
      <c r="L77" s="90" t="n">
        <f aca="false">Строительство!K78/Насел!L78</f>
        <v>28.0753750646663</v>
      </c>
      <c r="M77" s="90" t="n">
        <f aca="false">Строительство!L78/Насел!M78</f>
        <v>32.63877656817</v>
      </c>
      <c r="N77" s="90" t="n">
        <f aca="false">Строительство!M78/Насел!N78</f>
        <v>34.8084243369735</v>
      </c>
      <c r="O77" s="90" t="n">
        <f aca="false">Строительство!N78/Насел!O78</f>
        <v>37.7784631468897</v>
      </c>
      <c r="P77" s="90" t="n">
        <f aca="false">Строительство!O78/Насел!P78</f>
        <v>37.7956361724501</v>
      </c>
      <c r="Q77" s="90" t="n">
        <f aca="false">Строительство!P78/Насел!Q78</f>
        <v>51.1049578059072</v>
      </c>
      <c r="R77" s="90" t="n">
        <f aca="false">Строительство!Q78/Насел!R78</f>
        <v>58.9249121312174</v>
      </c>
    </row>
    <row r="78" s="86" customFormat="true" ht="15.75" hidden="false" customHeight="false" outlineLevel="0" collapsed="false">
      <c r="A78" s="4" t="n">
        <v>77</v>
      </c>
      <c r="B78" s="34" t="s">
        <v>79</v>
      </c>
      <c r="C78" s="90" t="n">
        <f aca="false">Строительство!B79/Насел!C79</f>
        <v>17.0826308139535</v>
      </c>
      <c r="D78" s="90" t="n">
        <f aca="false">Строительство!C79/Насел!D79</f>
        <v>19.6012747875354</v>
      </c>
      <c r="E78" s="90" t="n">
        <f aca="false">Строительство!D79/Насел!E79</f>
        <v>22.5809252669039</v>
      </c>
      <c r="F78" s="90" t="n">
        <f aca="false">Строительство!E79/Насел!F79</f>
        <v>27.7616809116809</v>
      </c>
      <c r="G78" s="90" t="n">
        <f aca="false">Строительство!F79/Насел!G79</f>
        <v>29.2009272467903</v>
      </c>
      <c r="H78" s="90" t="n">
        <f aca="false">Строительство!G79/Насел!H79</f>
        <v>52.7387192851824</v>
      </c>
      <c r="I78" s="90" t="n">
        <f aca="false">Строительство!H79/Насел!I79</f>
        <v>49.4748882265276</v>
      </c>
      <c r="J78" s="90" t="n">
        <f aca="false">Строительство!I79/Насел!J79</f>
        <v>51.8701937406855</v>
      </c>
      <c r="K78" s="90" t="n">
        <f aca="false">Строительство!J79/Насел!K79</f>
        <v>45.7670149253731</v>
      </c>
      <c r="L78" s="90" t="n">
        <f aca="false">Строительство!K79/Насел!L79</f>
        <v>41.9859491778774</v>
      </c>
      <c r="M78" s="90" t="n">
        <f aca="false">Строительство!L79/Насел!M79</f>
        <v>44.4700149925038</v>
      </c>
      <c r="N78" s="90" t="n">
        <f aca="false">Строительство!M79/Насел!N79</f>
        <v>44.8425356339085</v>
      </c>
      <c r="O78" s="90" t="n">
        <f aca="false">Строительство!N79/Насел!O79</f>
        <v>43.7481174698795</v>
      </c>
      <c r="P78" s="90" t="n">
        <f aca="false">Строительство!O79/Насел!P79</f>
        <v>53.6141559424678</v>
      </c>
      <c r="Q78" s="90" t="n">
        <f aca="false">Строительство!P79/Насел!Q79</f>
        <v>65.1934650455927</v>
      </c>
      <c r="R78" s="90" t="n">
        <f aca="false">Строительство!Q79/Насел!R79</f>
        <v>68.1029129198371</v>
      </c>
    </row>
    <row r="79" s="86" customFormat="true" ht="15.75" hidden="false" customHeight="false" outlineLevel="0" collapsed="false">
      <c r="A79" s="4" t="n">
        <v>78</v>
      </c>
      <c r="B79" s="34" t="s">
        <v>80</v>
      </c>
      <c r="C79" s="90" t="n">
        <f aca="false">Строительство!B80/Насел!C80</f>
        <v>15.9077816492451</v>
      </c>
      <c r="D79" s="90" t="n">
        <f aca="false">Строительство!C80/Насел!D80</f>
        <v>16.1544835414302</v>
      </c>
      <c r="E79" s="90" t="n">
        <f aca="false">Строительство!D80/Насел!E80</f>
        <v>25.2321142857143</v>
      </c>
      <c r="F79" s="90" t="n">
        <f aca="false">Строительство!E80/Насел!F80</f>
        <v>31.2113793103448</v>
      </c>
      <c r="G79" s="90" t="n">
        <f aca="false">Строительство!E80/Насел!G80</f>
        <v>31.428125</v>
      </c>
      <c r="H79" s="90" t="n">
        <f aca="false">Строительство!G80/Насел!H80</f>
        <v>37.5575392038601</v>
      </c>
      <c r="I79" s="90" t="n">
        <f aca="false">Строительство!H80/Насел!I80</f>
        <v>39.9503045066991</v>
      </c>
      <c r="J79" s="90" t="n">
        <f aca="false">Строительство!I80/Насел!J80</f>
        <v>47.1144430844553</v>
      </c>
      <c r="K79" s="90" t="n">
        <f aca="false">Строительство!J80/Насел!K80</f>
        <v>41.2620221948212</v>
      </c>
      <c r="L79" s="90" t="n">
        <f aca="false">Строительство!K80/Насел!L80</f>
        <v>39.0850617283951</v>
      </c>
      <c r="M79" s="90" t="n">
        <f aca="false">Строительство!L80/Насел!M80</f>
        <v>62.6276674937965</v>
      </c>
      <c r="N79" s="90" t="n">
        <f aca="false">Строительство!M80/Насел!N80</f>
        <v>65.873566084788</v>
      </c>
      <c r="O79" s="90" t="n">
        <f aca="false">Строительство!N80/Насел!O80</f>
        <v>103.417794486216</v>
      </c>
      <c r="P79" s="90" t="n">
        <f aca="false">Строительство!O80/Насел!P80</f>
        <v>138.768261964736</v>
      </c>
      <c r="Q79" s="90" t="n">
        <f aca="false">Строительство!P80/Насел!Q80</f>
        <v>312.863291139241</v>
      </c>
      <c r="R79" s="90" t="n">
        <f aca="false">Строительство!Q80/Насел!R80</f>
        <v>372.561580764804</v>
      </c>
    </row>
    <row r="80" s="86" customFormat="true" ht="15.75" hidden="false" customHeight="false" outlineLevel="0" collapsed="false">
      <c r="A80" s="4" t="n">
        <v>79</v>
      </c>
      <c r="B80" s="34" t="s">
        <v>81</v>
      </c>
      <c r="C80" s="90" t="n">
        <f aca="false">Строительство!B81/Насел!C81</f>
        <v>13.8747058823529</v>
      </c>
      <c r="D80" s="90" t="n">
        <f aca="false">Строительство!C81/Насел!D81</f>
        <v>17.8976744186047</v>
      </c>
      <c r="E80" s="90" t="n">
        <f aca="false">Строительство!D81/Насел!E81</f>
        <v>20.4644970414201</v>
      </c>
      <c r="F80" s="90" t="n">
        <f aca="false">Строительство!E81/Насел!F81</f>
        <v>31.8560240963855</v>
      </c>
      <c r="G80" s="90" t="n">
        <f aca="false">Строительство!F81/Насел!G81</f>
        <v>34.6815950920245</v>
      </c>
      <c r="H80" s="90" t="n">
        <f aca="false">Строительство!G81/Насел!H81</f>
        <v>44.825</v>
      </c>
      <c r="I80" s="90" t="n">
        <f aca="false">Строительство!H81/Насел!I81</f>
        <v>57.718064516129</v>
      </c>
      <c r="J80" s="90" t="n">
        <f aca="false">Строительство!I81/Насел!J81</f>
        <v>83.6592105263158</v>
      </c>
      <c r="K80" s="90" t="n">
        <f aca="false">Строительство!J81/Насел!K81</f>
        <v>129.868</v>
      </c>
      <c r="L80" s="90" t="n">
        <f aca="false">Строительство!K81/Насел!L81</f>
        <v>129.42972972973</v>
      </c>
      <c r="M80" s="90" t="n">
        <f aca="false">Строительство!L81/Насел!M81</f>
        <v>136.022448979592</v>
      </c>
      <c r="N80" s="90" t="n">
        <f aca="false">Строительство!M81/Насел!N81</f>
        <v>100.454794520548</v>
      </c>
      <c r="O80" s="90" t="n">
        <f aca="false">Строительство!N81/Насел!O81</f>
        <v>98.19375</v>
      </c>
      <c r="P80" s="90" t="n">
        <f aca="false">Строительство!O81/Насел!P81</f>
        <v>104.237588652482</v>
      </c>
      <c r="Q80" s="90" t="n">
        <f aca="false">Строительство!P81/Насел!Q81</f>
        <v>160.188571428571</v>
      </c>
      <c r="R80" s="90" t="n">
        <f aca="false">Строительство!Q81/Насел!R81</f>
        <v>199.698561151079</v>
      </c>
    </row>
    <row r="81" s="86" customFormat="true" ht="15.75" hidden="false" customHeight="false" outlineLevel="0" collapsed="false">
      <c r="A81" s="4" t="n">
        <v>80</v>
      </c>
      <c r="B81" s="34" t="s">
        <v>82</v>
      </c>
      <c r="C81" s="90" t="n">
        <f aca="false">Строительство!B82/Насел!C82</f>
        <v>110.754126679463</v>
      </c>
      <c r="D81" s="90" t="n">
        <f aca="false">Строительство!C82/Насел!D82</f>
        <v>138.961596958175</v>
      </c>
      <c r="E81" s="90" t="n">
        <f aca="false">Строительство!D82/Насел!E82</f>
        <v>154.265259117083</v>
      </c>
      <c r="F81" s="90" t="n">
        <f aca="false">Строительство!E82/Насел!F82</f>
        <v>144.625675675676</v>
      </c>
      <c r="G81" s="90" t="n">
        <f aca="false">Строительство!E82/Насел!G82</f>
        <v>145.751167315175</v>
      </c>
      <c r="H81" s="90" t="n">
        <f aca="false">Строительство!G82/Насел!H82</f>
        <v>112.124748490946</v>
      </c>
      <c r="I81" s="90" t="n">
        <f aca="false">Строительство!H82/Насел!I82</f>
        <v>154.857777777778</v>
      </c>
      <c r="J81" s="90" t="n">
        <f aca="false">Строительство!I82/Насел!J82</f>
        <v>156.396558704453</v>
      </c>
      <c r="K81" s="90" t="n">
        <f aca="false">Строительство!J82/Насел!K82</f>
        <v>152.916293279022</v>
      </c>
      <c r="L81" s="90" t="n">
        <f aca="false">Строительство!K82/Насел!L82</f>
        <v>147.205942622951</v>
      </c>
      <c r="M81" s="90" t="n">
        <f aca="false">Строительство!L82/Насел!M82</f>
        <v>161.343121149897</v>
      </c>
      <c r="N81" s="90" t="n">
        <f aca="false">Строительство!M82/Насел!N82</f>
        <v>176.767351129363</v>
      </c>
      <c r="O81" s="90" t="n">
        <f aca="false">Строительство!N82/Насел!O82</f>
        <v>141.917346938776</v>
      </c>
      <c r="P81" s="90" t="n">
        <f aca="false">Строительство!O82/Насел!P82</f>
        <v>144.684285714286</v>
      </c>
      <c r="Q81" s="90" t="n">
        <f aca="false">Строительство!P82/Насел!Q82</f>
        <v>160.68237704918</v>
      </c>
      <c r="R81" s="90" t="n">
        <f aca="false">Строительство!Q82/Насел!R82</f>
        <v>144.351317957166</v>
      </c>
    </row>
    <row r="82" s="86" customFormat="true" ht="15.75" hidden="false" customHeight="false" outlineLevel="0" collapsed="false">
      <c r="A82" s="4" t="n">
        <v>81</v>
      </c>
      <c r="B82" s="34" t="s">
        <v>83</v>
      </c>
      <c r="C82" s="90" t="n">
        <f aca="false">Строительство!B83/Насел!C83</f>
        <v>23.6346153846154</v>
      </c>
      <c r="D82" s="90" t="n">
        <f aca="false">Строительство!C83/Насел!D83</f>
        <v>21.3508021390374</v>
      </c>
      <c r="E82" s="90" t="n">
        <f aca="false">Строительство!D83/Насел!E83</f>
        <v>36.5397849462366</v>
      </c>
      <c r="F82" s="90" t="n">
        <f aca="false">Строительство!E83/Насел!F83</f>
        <v>22.9752688172043</v>
      </c>
      <c r="G82" s="90" t="n">
        <f aca="false">Строительство!F83/Насел!G83</f>
        <v>26.1297297297297</v>
      </c>
      <c r="H82" s="90" t="n">
        <f aca="false">Строительство!G83/Насел!H83</f>
        <v>66.0096590909091</v>
      </c>
      <c r="I82" s="90" t="n">
        <f aca="false">Строительство!H83/Насел!I83</f>
        <v>68.2051428571429</v>
      </c>
      <c r="J82" s="90" t="n">
        <f aca="false">Строительство!I83/Насел!J83</f>
        <v>56.0485549132948</v>
      </c>
      <c r="K82" s="90" t="n">
        <f aca="false">Строительство!J83/Насел!K83</f>
        <v>52.4397660818714</v>
      </c>
      <c r="L82" s="90" t="n">
        <f aca="false">Строительство!K83/Насел!L83</f>
        <v>38.7337278106509</v>
      </c>
      <c r="M82" s="90" t="n">
        <f aca="false">Строительство!L83/Насел!M83</f>
        <v>30.2102409638554</v>
      </c>
      <c r="N82" s="90" t="n">
        <f aca="false">Строительство!M83/Насел!N83</f>
        <v>29.6871951219512</v>
      </c>
      <c r="O82" s="90" t="n">
        <f aca="false">Строительство!N83/Насел!O83</f>
        <v>61.5333333333333</v>
      </c>
      <c r="P82" s="90" t="n">
        <f aca="false">Строительство!O83/Насел!P83</f>
        <v>71.504375</v>
      </c>
      <c r="Q82" s="90" t="n">
        <f aca="false">Строительство!P83/Насел!Q83</f>
        <v>65.9424050632911</v>
      </c>
      <c r="R82" s="90" t="n">
        <f aca="false">Строительство!Q83/Насел!R83</f>
        <v>76.1143769968051</v>
      </c>
    </row>
    <row r="83" s="86" customFormat="true" ht="15.75" hidden="false" customHeight="false" outlineLevel="0" collapsed="false">
      <c r="A83" s="4" t="n">
        <v>82</v>
      </c>
      <c r="B83" s="34" t="s">
        <v>84</v>
      </c>
      <c r="C83" s="90" t="n">
        <f aca="false">Строительство!B84/Насел!C84</f>
        <v>39.3192307692308</v>
      </c>
      <c r="D83" s="90" t="n">
        <f aca="false">Строительство!C84/Насел!D84</f>
        <v>26.1333333333333</v>
      </c>
      <c r="E83" s="90" t="n">
        <f aca="false">Строительство!D84/Насел!E84</f>
        <v>44.008</v>
      </c>
      <c r="F83" s="90" t="n">
        <f aca="false">Строительство!E84/Насел!F84</f>
        <v>36.514</v>
      </c>
      <c r="G83" s="90" t="n">
        <f aca="false">Строительство!E84/Насел!G84</f>
        <v>36.514</v>
      </c>
      <c r="H83" s="90" t="n">
        <f aca="false">Строительство!G84/Насел!H84</f>
        <v>30.3607843137255</v>
      </c>
      <c r="I83" s="90" t="n">
        <f aca="false">Строительство!H84/Насел!I84</f>
        <v>39.2235294117647</v>
      </c>
      <c r="J83" s="90" t="n">
        <f aca="false">Строительство!I84/Насел!J84</f>
        <v>48.778431372549</v>
      </c>
      <c r="K83" s="90" t="n">
        <f aca="false">Строительство!J84/Насел!K84</f>
        <v>22.7960784313725</v>
      </c>
      <c r="L83" s="90" t="n">
        <f aca="false">Строительство!K84/Насел!L84</f>
        <v>17.0941176470588</v>
      </c>
      <c r="M83" s="90" t="n">
        <f aca="false">Строительство!L84/Насел!M84</f>
        <v>64.49</v>
      </c>
      <c r="N83" s="90" t="n">
        <f aca="false">Строительство!M84/Насел!N84</f>
        <v>85.586</v>
      </c>
      <c r="O83" s="90" t="n">
        <f aca="false">Строительство!N84/Насел!O84</f>
        <v>77.144</v>
      </c>
      <c r="P83" s="90" t="n">
        <f aca="false">Строительство!O84/Насел!P84</f>
        <v>115.452</v>
      </c>
      <c r="Q83" s="90" t="n">
        <f aca="false">Строительство!P84/Насел!Q84</f>
        <v>191.444</v>
      </c>
      <c r="R83" s="90" t="n">
        <f aca="false">Строительство!Q84/Насел!R84</f>
        <v>154.442424242424</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8.72"/>
    <col collapsed="false" customWidth="true" hidden="false" outlineLevel="0" max="2" min="2" style="1" width="40.72"/>
    <col collapsed="false" customWidth="true" hidden="false" outlineLevel="0" max="3" min="3" style="1" width="12.29"/>
    <col collapsed="false" customWidth="true" hidden="false" outlineLevel="0" max="4" min="4" style="1" width="10"/>
    <col collapsed="false" customWidth="true" hidden="false" outlineLevel="0" max="16" min="5" style="1" width="8.72"/>
    <col collapsed="false" customWidth="true" hidden="false" outlineLevel="0" max="17" min="17" style="1" width="10.86"/>
    <col collapsed="false" customWidth="true" hidden="false" outlineLevel="0" max="18" min="18" style="1" width="8.72"/>
    <col collapsed="false" customWidth="true" hidden="false" outlineLevel="0" max="19" min="19" style="1" width="12.29"/>
  </cols>
  <sheetData>
    <row r="1" s="86" customFormat="true" ht="15.75" hidden="false" customHeight="false" outlineLevel="0" collapsed="false">
      <c r="A1" s="51" t="s">
        <v>171</v>
      </c>
      <c r="B1" s="88" t="s">
        <v>172</v>
      </c>
      <c r="C1" s="86" t="s">
        <v>175</v>
      </c>
      <c r="D1" s="86" t="s">
        <v>174</v>
      </c>
      <c r="E1" s="88"/>
      <c r="F1" s="88"/>
      <c r="G1" s="88"/>
      <c r="H1" s="88"/>
      <c r="I1" s="88"/>
      <c r="J1" s="88"/>
      <c r="K1" s="88"/>
      <c r="L1" s="88"/>
      <c r="M1" s="88"/>
      <c r="N1" s="88"/>
      <c r="O1" s="88"/>
      <c r="P1" s="88"/>
      <c r="Q1" s="88"/>
    </row>
    <row r="2" s="86" customFormat="true" ht="15" hidden="false" customHeight="false" outlineLevel="0" collapsed="false">
      <c r="A2" s="4" t="n">
        <v>1</v>
      </c>
      <c r="B2" s="90" t="n">
        <v>0.59244252186674</v>
      </c>
      <c r="C2" s="1" t="n">
        <v>2020</v>
      </c>
      <c r="D2" s="86" t="n">
        <v>2</v>
      </c>
      <c r="E2" s="90"/>
      <c r="F2" s="90"/>
      <c r="G2" s="90"/>
      <c r="H2" s="90"/>
      <c r="I2" s="90"/>
      <c r="J2" s="90"/>
      <c r="K2" s="90"/>
      <c r="L2" s="90"/>
      <c r="M2" s="90"/>
      <c r="N2" s="90"/>
      <c r="O2" s="90"/>
      <c r="P2" s="90"/>
      <c r="Q2" s="90"/>
    </row>
    <row r="3" s="86" customFormat="true" ht="15" hidden="false" customHeight="false" outlineLevel="0" collapsed="false">
      <c r="A3" s="4" t="n">
        <v>2</v>
      </c>
      <c r="B3" s="90" t="n">
        <v>0.333728307684996</v>
      </c>
      <c r="C3" s="1" t="n">
        <v>2020</v>
      </c>
      <c r="D3" s="86" t="n">
        <v>2</v>
      </c>
      <c r="E3" s="90"/>
      <c r="F3" s="90"/>
      <c r="G3" s="90"/>
      <c r="H3" s="90"/>
      <c r="I3" s="90"/>
      <c r="J3" s="90"/>
      <c r="K3" s="90"/>
      <c r="L3" s="90"/>
      <c r="M3" s="90"/>
      <c r="N3" s="90"/>
      <c r="O3" s="90"/>
      <c r="P3" s="90"/>
      <c r="Q3" s="90"/>
    </row>
    <row r="4" s="86" customFormat="true" ht="15" hidden="false" customHeight="false" outlineLevel="0" collapsed="false">
      <c r="A4" s="4" t="n">
        <v>3</v>
      </c>
      <c r="B4" s="90" t="n">
        <v>0.284888617465615</v>
      </c>
      <c r="C4" s="1" t="n">
        <v>2020</v>
      </c>
      <c r="D4" s="86" t="n">
        <v>2</v>
      </c>
      <c r="E4" s="90"/>
      <c r="F4" s="90"/>
      <c r="G4" s="90"/>
      <c r="H4" s="90"/>
      <c r="I4" s="90"/>
      <c r="J4" s="90"/>
      <c r="K4" s="90"/>
      <c r="L4" s="90"/>
      <c r="M4" s="90"/>
      <c r="N4" s="90"/>
      <c r="O4" s="90"/>
      <c r="P4" s="90"/>
      <c r="Q4" s="90"/>
    </row>
    <row r="5" s="86" customFormat="true" ht="15" hidden="false" customHeight="false" outlineLevel="0" collapsed="false">
      <c r="A5" s="4" t="n">
        <v>4</v>
      </c>
      <c r="B5" s="90" t="n">
        <v>4.77228365468274E-043</v>
      </c>
      <c r="C5" s="1" t="n">
        <v>2020</v>
      </c>
      <c r="D5" s="86" t="n">
        <v>2</v>
      </c>
      <c r="E5" s="90"/>
      <c r="F5" s="90"/>
      <c r="G5" s="90"/>
      <c r="H5" s="90"/>
      <c r="I5" s="90"/>
      <c r="J5" s="90"/>
      <c r="K5" s="90"/>
      <c r="L5" s="90"/>
      <c r="M5" s="90"/>
      <c r="N5" s="90"/>
      <c r="O5" s="90"/>
      <c r="P5" s="90"/>
      <c r="Q5" s="90"/>
    </row>
    <row r="6" s="86" customFormat="true" ht="15" hidden="false" customHeight="false" outlineLevel="0" collapsed="false">
      <c r="A6" s="4" t="n">
        <v>5</v>
      </c>
      <c r="B6" s="90" t="n">
        <v>0.389047677661736</v>
      </c>
      <c r="C6" s="1" t="n">
        <v>2020</v>
      </c>
      <c r="D6" s="86" t="n">
        <v>2</v>
      </c>
      <c r="E6" s="90"/>
      <c r="F6" s="90"/>
      <c r="G6" s="90"/>
      <c r="H6" s="90"/>
      <c r="I6" s="90"/>
      <c r="J6" s="90"/>
      <c r="K6" s="90"/>
      <c r="L6" s="90"/>
      <c r="M6" s="90"/>
      <c r="N6" s="90"/>
      <c r="O6" s="90"/>
      <c r="P6" s="90"/>
      <c r="Q6" s="90"/>
    </row>
    <row r="7" s="86" customFormat="true" ht="15" hidden="false" customHeight="false" outlineLevel="0" collapsed="false">
      <c r="A7" s="4" t="n">
        <v>6</v>
      </c>
      <c r="B7" s="90" t="n">
        <v>0.560697708174398</v>
      </c>
      <c r="C7" s="1" t="n">
        <v>2020</v>
      </c>
      <c r="D7" s="86" t="n">
        <v>2</v>
      </c>
      <c r="E7" s="90"/>
      <c r="F7" s="90"/>
      <c r="G7" s="90"/>
      <c r="H7" s="90"/>
      <c r="I7" s="90"/>
      <c r="J7" s="90"/>
      <c r="K7" s="90"/>
      <c r="L7" s="90"/>
      <c r="M7" s="90"/>
      <c r="N7" s="90"/>
      <c r="O7" s="90"/>
      <c r="P7" s="90"/>
      <c r="Q7" s="90"/>
    </row>
    <row r="8" s="86" customFormat="true" ht="15" hidden="false" customHeight="false" outlineLevel="0" collapsed="false">
      <c r="A8" s="4" t="n">
        <v>7</v>
      </c>
      <c r="B8" s="90" t="n">
        <v>0.185147303290263</v>
      </c>
      <c r="C8" s="1" t="n">
        <v>2020</v>
      </c>
      <c r="D8" s="86" t="n">
        <v>2</v>
      </c>
      <c r="E8" s="90"/>
      <c r="F8" s="90"/>
      <c r="G8" s="90"/>
      <c r="H8" s="90"/>
      <c r="I8" s="90"/>
      <c r="J8" s="90"/>
      <c r="K8" s="90"/>
      <c r="L8" s="90"/>
      <c r="M8" s="90"/>
      <c r="N8" s="90"/>
      <c r="O8" s="90"/>
      <c r="P8" s="90"/>
      <c r="Q8" s="90"/>
    </row>
    <row r="9" s="86" customFormat="true" ht="15" hidden="false" customHeight="false" outlineLevel="0" collapsed="false">
      <c r="A9" s="4" t="n">
        <v>8</v>
      </c>
      <c r="B9" s="90" t="n">
        <v>0.539484975345163</v>
      </c>
      <c r="C9" s="1" t="n">
        <v>2020</v>
      </c>
      <c r="D9" s="86" t="n">
        <v>2</v>
      </c>
      <c r="E9" s="90"/>
      <c r="F9" s="90"/>
      <c r="G9" s="90"/>
      <c r="H9" s="90"/>
      <c r="I9" s="90"/>
      <c r="J9" s="90"/>
      <c r="K9" s="90"/>
      <c r="L9" s="90"/>
      <c r="M9" s="90"/>
      <c r="N9" s="90"/>
      <c r="O9" s="90"/>
      <c r="P9" s="90"/>
      <c r="Q9" s="90"/>
    </row>
    <row r="10" s="86" customFormat="true" ht="15" hidden="false" customHeight="false" outlineLevel="0" collapsed="false">
      <c r="A10" s="4" t="n">
        <v>9</v>
      </c>
      <c r="B10" s="90" t="n">
        <v>0.551107179848671</v>
      </c>
      <c r="C10" s="1" t="n">
        <v>2020</v>
      </c>
      <c r="D10" s="86" t="n">
        <v>2</v>
      </c>
      <c r="E10" s="90"/>
      <c r="F10" s="90"/>
      <c r="G10" s="90"/>
      <c r="H10" s="90"/>
      <c r="I10" s="90"/>
      <c r="J10" s="90"/>
      <c r="K10" s="90"/>
      <c r="L10" s="90"/>
      <c r="M10" s="90"/>
      <c r="N10" s="90"/>
      <c r="O10" s="90"/>
      <c r="P10" s="90"/>
      <c r="Q10" s="90"/>
    </row>
    <row r="11" s="86" customFormat="true" ht="15" hidden="false" customHeight="false" outlineLevel="0" collapsed="false">
      <c r="A11" s="4" t="n">
        <v>10</v>
      </c>
      <c r="B11" s="90" t="n">
        <v>0.611484694502026</v>
      </c>
      <c r="C11" s="1" t="n">
        <v>2020</v>
      </c>
      <c r="D11" s="86" t="n">
        <v>2</v>
      </c>
      <c r="E11" s="90"/>
      <c r="F11" s="90"/>
      <c r="G11" s="90"/>
      <c r="H11" s="90"/>
      <c r="I11" s="90"/>
      <c r="J11" s="90"/>
      <c r="K11" s="90"/>
      <c r="L11" s="90"/>
      <c r="M11" s="90"/>
      <c r="N11" s="90"/>
      <c r="O11" s="90"/>
      <c r="P11" s="90"/>
      <c r="Q11" s="90"/>
    </row>
    <row r="12" s="86" customFormat="true" ht="15" hidden="false" customHeight="false" outlineLevel="0" collapsed="false">
      <c r="A12" s="4" t="n">
        <v>11</v>
      </c>
      <c r="B12" s="90" t="n">
        <v>0.39979105551075</v>
      </c>
      <c r="C12" s="1" t="n">
        <v>2020</v>
      </c>
      <c r="D12" s="86" t="n">
        <v>2</v>
      </c>
      <c r="E12" s="90"/>
      <c r="F12" s="90"/>
      <c r="G12" s="90"/>
      <c r="H12" s="90"/>
      <c r="I12" s="90"/>
      <c r="J12" s="90"/>
      <c r="K12" s="90"/>
      <c r="L12" s="90"/>
      <c r="M12" s="90"/>
      <c r="N12" s="90"/>
      <c r="O12" s="90"/>
      <c r="P12" s="90"/>
      <c r="Q12" s="90"/>
    </row>
    <row r="13" s="86" customFormat="true" ht="15" hidden="false" customHeight="false" outlineLevel="0" collapsed="false">
      <c r="A13" s="4" t="n">
        <v>12</v>
      </c>
      <c r="B13" s="90" t="n">
        <v>0.248167996984891</v>
      </c>
      <c r="C13" s="1" t="n">
        <v>2020</v>
      </c>
      <c r="D13" s="86" t="n">
        <v>2</v>
      </c>
      <c r="E13" s="90"/>
      <c r="F13" s="90"/>
      <c r="G13" s="90"/>
      <c r="H13" s="90"/>
      <c r="I13" s="90"/>
      <c r="J13" s="90"/>
      <c r="K13" s="90"/>
      <c r="L13" s="90"/>
      <c r="M13" s="90"/>
      <c r="N13" s="90"/>
      <c r="O13" s="90"/>
      <c r="P13" s="90"/>
      <c r="Q13" s="90"/>
    </row>
    <row r="14" s="86" customFormat="true" ht="15" hidden="false" customHeight="false" outlineLevel="0" collapsed="false">
      <c r="A14" s="4" t="n">
        <v>13</v>
      </c>
      <c r="B14" s="90" t="n">
        <v>0.232723968124487</v>
      </c>
      <c r="C14" s="1" t="n">
        <v>2020</v>
      </c>
      <c r="D14" s="86" t="n">
        <v>2</v>
      </c>
      <c r="E14" s="90"/>
      <c r="F14" s="90"/>
      <c r="G14" s="90"/>
      <c r="H14" s="90"/>
      <c r="I14" s="90"/>
      <c r="J14" s="90"/>
      <c r="K14" s="90"/>
      <c r="L14" s="90"/>
      <c r="M14" s="90"/>
      <c r="N14" s="90"/>
      <c r="O14" s="90"/>
      <c r="P14" s="90"/>
      <c r="Q14" s="90"/>
    </row>
    <row r="15" s="86" customFormat="true" ht="15" hidden="false" customHeight="false" outlineLevel="0" collapsed="false">
      <c r="A15" s="4" t="n">
        <v>14</v>
      </c>
      <c r="B15" s="90" t="n">
        <v>0.259079411044706</v>
      </c>
      <c r="C15" s="1" t="n">
        <v>2020</v>
      </c>
      <c r="D15" s="86" t="n">
        <v>2</v>
      </c>
      <c r="E15" s="90"/>
      <c r="F15" s="90"/>
      <c r="G15" s="90"/>
      <c r="H15" s="90"/>
      <c r="I15" s="90"/>
      <c r="J15" s="90"/>
      <c r="K15" s="90"/>
      <c r="L15" s="90"/>
      <c r="M15" s="90"/>
      <c r="N15" s="90"/>
      <c r="O15" s="90"/>
      <c r="P15" s="90"/>
      <c r="Q15" s="90"/>
    </row>
    <row r="16" s="86" customFormat="true" ht="15" hidden="false" customHeight="false" outlineLevel="0" collapsed="false">
      <c r="A16" s="4" t="n">
        <v>15</v>
      </c>
      <c r="B16" s="90" t="n">
        <v>0.22213200469631</v>
      </c>
      <c r="C16" s="1" t="n">
        <v>2020</v>
      </c>
      <c r="D16" s="86" t="n">
        <v>2</v>
      </c>
      <c r="E16" s="90"/>
      <c r="F16" s="90"/>
      <c r="G16" s="90"/>
      <c r="H16" s="90"/>
      <c r="I16" s="90"/>
      <c r="J16" s="90"/>
      <c r="K16" s="90"/>
      <c r="L16" s="90"/>
      <c r="M16" s="90"/>
      <c r="N16" s="90"/>
      <c r="O16" s="90"/>
      <c r="P16" s="90"/>
      <c r="Q16" s="90"/>
    </row>
    <row r="17" s="86" customFormat="true" ht="15" hidden="false" customHeight="false" outlineLevel="0" collapsed="false">
      <c r="A17" s="4" t="n">
        <v>16</v>
      </c>
      <c r="B17" s="90" t="n">
        <v>0.505773465566103</v>
      </c>
      <c r="C17" s="1" t="n">
        <v>2020</v>
      </c>
      <c r="D17" s="86" t="n">
        <v>2</v>
      </c>
      <c r="E17" s="90"/>
      <c r="F17" s="90"/>
      <c r="G17" s="90"/>
      <c r="H17" s="90"/>
      <c r="I17" s="90"/>
      <c r="J17" s="90"/>
      <c r="K17" s="90"/>
      <c r="L17" s="90"/>
      <c r="M17" s="90"/>
      <c r="N17" s="90"/>
      <c r="O17" s="90"/>
      <c r="P17" s="90"/>
      <c r="Q17" s="90"/>
    </row>
    <row r="18" s="86" customFormat="true" ht="15" hidden="false" customHeight="false" outlineLevel="0" collapsed="false">
      <c r="A18" s="4" t="n">
        <v>17</v>
      </c>
      <c r="B18" s="90" t="n">
        <v>0.36184942297713</v>
      </c>
      <c r="C18" s="1" t="n">
        <v>2020</v>
      </c>
      <c r="D18" s="86" t="n">
        <v>2</v>
      </c>
      <c r="E18" s="90"/>
      <c r="F18" s="90"/>
      <c r="G18" s="90"/>
      <c r="H18" s="90"/>
      <c r="I18" s="90"/>
      <c r="J18" s="90"/>
      <c r="K18" s="90"/>
      <c r="L18" s="90"/>
      <c r="M18" s="90"/>
      <c r="N18" s="90"/>
      <c r="O18" s="90"/>
      <c r="P18" s="90"/>
      <c r="Q18" s="90"/>
    </row>
    <row r="19" s="86" customFormat="true" ht="15" hidden="false" customHeight="false" outlineLevel="0" collapsed="false">
      <c r="A19" s="4" t="n">
        <v>18</v>
      </c>
      <c r="B19" s="90" t="n">
        <v>0.606612667320672</v>
      </c>
      <c r="C19" s="1" t="n">
        <v>2020</v>
      </c>
      <c r="D19" s="86" t="n">
        <v>2</v>
      </c>
      <c r="E19" s="90"/>
      <c r="F19" s="90"/>
      <c r="G19" s="90"/>
      <c r="H19" s="90"/>
      <c r="I19" s="90"/>
      <c r="J19" s="90"/>
      <c r="K19" s="90"/>
      <c r="L19" s="90"/>
      <c r="M19" s="90"/>
      <c r="N19" s="90"/>
      <c r="O19" s="90"/>
      <c r="P19" s="90"/>
      <c r="Q19" s="90"/>
    </row>
    <row r="20" s="86" customFormat="true" ht="15" hidden="false" customHeight="false" outlineLevel="0" collapsed="false">
      <c r="A20" s="4" t="n">
        <v>19</v>
      </c>
      <c r="B20" s="90" t="n">
        <v>0.331425446470102</v>
      </c>
      <c r="C20" s="1" t="n">
        <v>2020</v>
      </c>
      <c r="D20" s="86" t="n">
        <v>2</v>
      </c>
      <c r="E20" s="90"/>
      <c r="F20" s="90"/>
      <c r="G20" s="90"/>
      <c r="H20" s="90"/>
      <c r="I20" s="90"/>
      <c r="J20" s="90"/>
      <c r="K20" s="90"/>
      <c r="L20" s="90"/>
      <c r="M20" s="90"/>
      <c r="N20" s="90"/>
      <c r="O20" s="90"/>
      <c r="P20" s="90"/>
      <c r="Q20" s="90"/>
    </row>
    <row r="21" s="86" customFormat="true" ht="15" hidden="false" customHeight="false" outlineLevel="0" collapsed="false">
      <c r="A21" s="4" t="n">
        <v>20</v>
      </c>
      <c r="B21" s="90" t="n">
        <v>0.446431142026922</v>
      </c>
      <c r="C21" s="1" t="n">
        <v>2020</v>
      </c>
      <c r="D21" s="86" t="n">
        <v>2</v>
      </c>
      <c r="E21" s="90"/>
      <c r="F21" s="90"/>
      <c r="G21" s="90"/>
      <c r="H21" s="90"/>
      <c r="I21" s="90"/>
      <c r="J21" s="90"/>
      <c r="K21" s="90"/>
      <c r="L21" s="90"/>
      <c r="M21" s="90"/>
      <c r="N21" s="90"/>
      <c r="O21" s="90"/>
      <c r="P21" s="90"/>
      <c r="Q21" s="90"/>
    </row>
    <row r="22" s="86" customFormat="true" ht="15" hidden="false" customHeight="false" outlineLevel="0" collapsed="false">
      <c r="A22" s="4" t="n">
        <v>21</v>
      </c>
      <c r="B22" s="90" t="n">
        <v>0.398743012787427</v>
      </c>
      <c r="C22" s="1" t="n">
        <v>2020</v>
      </c>
      <c r="D22" s="86" t="n">
        <v>2</v>
      </c>
      <c r="E22" s="90"/>
      <c r="F22" s="90"/>
      <c r="G22" s="90"/>
      <c r="H22" s="90"/>
      <c r="I22" s="90"/>
      <c r="J22" s="90"/>
      <c r="K22" s="90"/>
      <c r="L22" s="90"/>
      <c r="M22" s="90"/>
      <c r="N22" s="90"/>
      <c r="O22" s="90"/>
      <c r="P22" s="90"/>
      <c r="Q22" s="90"/>
    </row>
    <row r="23" s="86" customFormat="true" ht="15" hidden="false" customHeight="false" outlineLevel="0" collapsed="false">
      <c r="A23" s="4" t="n">
        <v>22</v>
      </c>
      <c r="B23" s="90" t="n">
        <v>0.644727709174046</v>
      </c>
      <c r="C23" s="1" t="n">
        <v>2020</v>
      </c>
      <c r="D23" s="86" t="n">
        <v>2</v>
      </c>
      <c r="E23" s="90"/>
      <c r="F23" s="90"/>
      <c r="G23" s="90"/>
      <c r="H23" s="90"/>
      <c r="I23" s="90"/>
      <c r="J23" s="90"/>
      <c r="K23" s="90"/>
      <c r="L23" s="90"/>
      <c r="M23" s="90"/>
      <c r="N23" s="90"/>
      <c r="O23" s="90"/>
      <c r="P23" s="90"/>
      <c r="Q23" s="90"/>
    </row>
    <row r="24" s="86" customFormat="true" ht="15" hidden="false" customHeight="false" outlineLevel="0" collapsed="false">
      <c r="A24" s="4" t="n">
        <v>23</v>
      </c>
      <c r="B24" s="90" t="n">
        <v>0.541231411453119</v>
      </c>
      <c r="C24" s="1" t="n">
        <v>2020</v>
      </c>
      <c r="D24" s="86" t="n">
        <v>2</v>
      </c>
      <c r="E24" s="90"/>
      <c r="F24" s="90"/>
      <c r="G24" s="90"/>
      <c r="H24" s="90"/>
      <c r="I24" s="90"/>
      <c r="J24" s="90"/>
      <c r="K24" s="90"/>
      <c r="L24" s="90"/>
      <c r="M24" s="90"/>
      <c r="N24" s="90"/>
      <c r="O24" s="90"/>
      <c r="P24" s="90"/>
      <c r="Q24" s="90"/>
    </row>
    <row r="25" s="86" customFormat="true" ht="15" hidden="false" customHeight="false" outlineLevel="0" collapsed="false">
      <c r="A25" s="4" t="n">
        <v>24</v>
      </c>
      <c r="B25" s="90" t="n">
        <v>0.674079166777129</v>
      </c>
      <c r="C25" s="1" t="n">
        <v>2020</v>
      </c>
      <c r="D25" s="86" t="n">
        <v>2</v>
      </c>
      <c r="E25" s="90"/>
      <c r="F25" s="90"/>
      <c r="G25" s="90"/>
      <c r="H25" s="90"/>
      <c r="I25" s="90"/>
      <c r="J25" s="90"/>
      <c r="K25" s="90"/>
      <c r="L25" s="90"/>
      <c r="M25" s="90"/>
      <c r="N25" s="90"/>
      <c r="O25" s="90"/>
      <c r="P25" s="90"/>
      <c r="Q25" s="90"/>
    </row>
    <row r="26" s="86" customFormat="true" ht="15" hidden="false" customHeight="false" outlineLevel="0" collapsed="false">
      <c r="A26" s="4" t="n">
        <v>25</v>
      </c>
      <c r="B26" s="90" t="n">
        <v>0.657196438478638</v>
      </c>
      <c r="C26" s="1" t="n">
        <v>2020</v>
      </c>
      <c r="D26" s="86" t="n">
        <v>2</v>
      </c>
      <c r="E26" s="90"/>
      <c r="F26" s="90"/>
      <c r="G26" s="90"/>
      <c r="H26" s="90"/>
      <c r="I26" s="90"/>
      <c r="J26" s="90"/>
      <c r="K26" s="90"/>
      <c r="L26" s="90"/>
      <c r="M26" s="90"/>
      <c r="N26" s="90"/>
      <c r="O26" s="90"/>
      <c r="P26" s="90"/>
      <c r="Q26" s="90"/>
    </row>
    <row r="27" s="86" customFormat="true" ht="15" hidden="false" customHeight="false" outlineLevel="0" collapsed="false">
      <c r="A27" s="4" t="n">
        <v>26</v>
      </c>
      <c r="B27" s="90" t="n">
        <v>0.271553331194225</v>
      </c>
      <c r="C27" s="1" t="n">
        <v>2020</v>
      </c>
      <c r="D27" s="86" t="n">
        <v>2</v>
      </c>
      <c r="E27" s="90"/>
      <c r="F27" s="90"/>
      <c r="G27" s="90"/>
      <c r="H27" s="90"/>
      <c r="I27" s="90"/>
      <c r="J27" s="90"/>
      <c r="K27" s="90"/>
      <c r="L27" s="90"/>
      <c r="M27" s="90"/>
      <c r="N27" s="90"/>
      <c r="O27" s="90"/>
      <c r="P27" s="90"/>
      <c r="Q27" s="90"/>
    </row>
    <row r="28" s="86" customFormat="true" ht="15" hidden="false" customHeight="false" outlineLevel="0" collapsed="false">
      <c r="A28" s="4" t="n">
        <v>27</v>
      </c>
      <c r="B28" s="90" t="n">
        <v>0.38126173903171</v>
      </c>
      <c r="C28" s="1" t="n">
        <v>2020</v>
      </c>
      <c r="D28" s="86" t="n">
        <v>2</v>
      </c>
      <c r="E28" s="90"/>
      <c r="F28" s="90"/>
      <c r="G28" s="90"/>
      <c r="H28" s="90"/>
      <c r="I28" s="90"/>
      <c r="J28" s="90"/>
      <c r="K28" s="90"/>
      <c r="L28" s="90"/>
      <c r="M28" s="90"/>
      <c r="N28" s="90"/>
      <c r="O28" s="90"/>
      <c r="P28" s="90"/>
      <c r="Q28" s="90"/>
    </row>
    <row r="29" s="86" customFormat="true" ht="15" hidden="false" customHeight="false" outlineLevel="0" collapsed="false">
      <c r="A29" s="4" t="n">
        <v>28</v>
      </c>
      <c r="B29" s="90" t="n">
        <v>0.587952155349831</v>
      </c>
      <c r="C29" s="1" t="n">
        <v>2020</v>
      </c>
      <c r="D29" s="86" t="n">
        <v>2</v>
      </c>
      <c r="E29" s="90"/>
      <c r="F29" s="90"/>
      <c r="G29" s="90"/>
      <c r="H29" s="90"/>
      <c r="I29" s="90"/>
      <c r="J29" s="90"/>
      <c r="K29" s="90"/>
      <c r="L29" s="90"/>
      <c r="M29" s="90"/>
      <c r="N29" s="90"/>
      <c r="O29" s="90"/>
      <c r="P29" s="90"/>
      <c r="Q29" s="90"/>
    </row>
    <row r="30" s="86" customFormat="true" ht="15" hidden="false" customHeight="false" outlineLevel="0" collapsed="false">
      <c r="A30" s="4" t="n">
        <v>29</v>
      </c>
      <c r="B30" s="90" t="n">
        <v>0.373501523113803</v>
      </c>
      <c r="C30" s="1" t="n">
        <v>2020</v>
      </c>
      <c r="D30" s="86" t="n">
        <v>2</v>
      </c>
      <c r="E30" s="90"/>
      <c r="F30" s="90"/>
      <c r="G30" s="90"/>
      <c r="H30" s="90"/>
      <c r="I30" s="90"/>
      <c r="J30" s="90"/>
      <c r="K30" s="90"/>
      <c r="L30" s="90"/>
      <c r="M30" s="90"/>
      <c r="N30" s="90"/>
      <c r="O30" s="90"/>
      <c r="P30" s="90"/>
      <c r="Q30" s="90"/>
    </row>
    <row r="31" s="86" customFormat="true" ht="15" hidden="false" customHeight="false" outlineLevel="0" collapsed="false">
      <c r="A31" s="4" t="n">
        <v>30</v>
      </c>
      <c r="B31" s="90" t="n">
        <v>0.180695910252124</v>
      </c>
      <c r="C31" s="1" t="n">
        <v>2020</v>
      </c>
      <c r="D31" s="86" t="n">
        <v>2</v>
      </c>
      <c r="E31" s="90"/>
      <c r="F31" s="90"/>
      <c r="G31" s="90"/>
      <c r="H31" s="90"/>
      <c r="I31" s="90"/>
      <c r="J31" s="90"/>
      <c r="K31" s="90"/>
      <c r="L31" s="90"/>
      <c r="M31" s="90"/>
      <c r="N31" s="90"/>
      <c r="O31" s="90"/>
      <c r="P31" s="90"/>
      <c r="Q31" s="90"/>
    </row>
    <row r="32" s="86" customFormat="true" ht="15" hidden="false" customHeight="false" outlineLevel="0" collapsed="false">
      <c r="A32" s="4" t="n">
        <v>31</v>
      </c>
      <c r="B32" s="90" t="n">
        <v>0.560077248528199</v>
      </c>
      <c r="C32" s="1" t="n">
        <v>2020</v>
      </c>
      <c r="D32" s="86" t="n">
        <v>2</v>
      </c>
      <c r="E32" s="92"/>
      <c r="F32" s="92"/>
      <c r="G32" s="92"/>
      <c r="H32" s="92"/>
      <c r="I32" s="92"/>
      <c r="J32" s="92"/>
      <c r="K32" s="92"/>
      <c r="L32" s="90"/>
      <c r="M32" s="90"/>
      <c r="N32" s="90"/>
      <c r="O32" s="90"/>
      <c r="P32" s="90"/>
      <c r="Q32" s="90"/>
    </row>
    <row r="33" s="86" customFormat="true" ht="15" hidden="false" customHeight="false" outlineLevel="0" collapsed="false">
      <c r="A33" s="4" t="n">
        <v>32</v>
      </c>
      <c r="B33" s="90" t="n">
        <v>0.421666126190329</v>
      </c>
      <c r="C33" s="1" t="n">
        <v>2020</v>
      </c>
      <c r="D33" s="86" t="n">
        <v>2</v>
      </c>
      <c r="E33" s="90"/>
      <c r="F33" s="90"/>
      <c r="G33" s="90"/>
      <c r="H33" s="90"/>
      <c r="I33" s="90"/>
      <c r="J33" s="90"/>
      <c r="K33" s="90"/>
      <c r="L33" s="90"/>
      <c r="M33" s="90"/>
      <c r="N33" s="90"/>
      <c r="O33" s="90"/>
      <c r="P33" s="90"/>
      <c r="Q33" s="90"/>
    </row>
    <row r="34" s="86" customFormat="true" ht="15" hidden="false" customHeight="false" outlineLevel="0" collapsed="false">
      <c r="A34" s="4" t="n">
        <v>33</v>
      </c>
      <c r="B34" s="90" t="n">
        <v>0.440122961384563</v>
      </c>
      <c r="C34" s="1" t="n">
        <v>2020</v>
      </c>
      <c r="D34" s="86" t="n">
        <v>2</v>
      </c>
      <c r="E34" s="90"/>
      <c r="F34" s="90"/>
      <c r="G34" s="90"/>
      <c r="H34" s="90"/>
      <c r="I34" s="90"/>
      <c r="J34" s="90"/>
      <c r="K34" s="90"/>
      <c r="L34" s="90"/>
      <c r="M34" s="90"/>
      <c r="N34" s="90"/>
      <c r="O34" s="90"/>
      <c r="P34" s="90"/>
      <c r="Q34" s="90"/>
    </row>
    <row r="35" s="86" customFormat="true" ht="15" hidden="false" customHeight="false" outlineLevel="0" collapsed="false">
      <c r="A35" s="4" t="n">
        <v>34</v>
      </c>
      <c r="B35" s="90" t="n">
        <v>0.253763080214257</v>
      </c>
      <c r="C35" s="1" t="n">
        <v>2020</v>
      </c>
      <c r="D35" s="86" t="n">
        <v>2</v>
      </c>
      <c r="E35" s="90"/>
      <c r="F35" s="90"/>
      <c r="G35" s="90"/>
      <c r="H35" s="90"/>
      <c r="I35" s="90"/>
      <c r="J35" s="90"/>
      <c r="K35" s="90"/>
      <c r="L35" s="90"/>
      <c r="M35" s="90"/>
      <c r="N35" s="90"/>
      <c r="O35" s="90"/>
      <c r="P35" s="90"/>
      <c r="Q35" s="90"/>
    </row>
    <row r="36" s="86" customFormat="true" ht="15" hidden="false" customHeight="false" outlineLevel="0" collapsed="false">
      <c r="A36" s="4" t="n">
        <v>35</v>
      </c>
      <c r="B36" s="90" t="n">
        <v>0.283852371605022</v>
      </c>
      <c r="C36" s="1" t="n">
        <v>2020</v>
      </c>
      <c r="D36" s="86" t="n">
        <v>2</v>
      </c>
      <c r="E36" s="90"/>
      <c r="F36" s="90"/>
      <c r="G36" s="90"/>
      <c r="H36" s="90"/>
      <c r="I36" s="90"/>
      <c r="J36" s="90"/>
      <c r="K36" s="90"/>
      <c r="L36" s="90"/>
      <c r="M36" s="90"/>
      <c r="N36" s="90"/>
      <c r="O36" s="90"/>
      <c r="P36" s="90"/>
      <c r="Q36" s="90"/>
    </row>
    <row r="37" s="86" customFormat="true" ht="15" hidden="false" customHeight="false" outlineLevel="0" collapsed="false">
      <c r="A37" s="4" t="n">
        <v>36</v>
      </c>
      <c r="B37" s="90" t="n">
        <v>0.0789948934304538</v>
      </c>
      <c r="C37" s="1" t="n">
        <v>2020</v>
      </c>
      <c r="D37" s="86" t="n">
        <v>2</v>
      </c>
      <c r="E37" s="92"/>
      <c r="F37" s="92"/>
      <c r="G37" s="92"/>
      <c r="H37" s="92"/>
      <c r="I37" s="92"/>
      <c r="J37" s="92"/>
      <c r="K37" s="92"/>
      <c r="L37" s="90"/>
      <c r="M37" s="90"/>
      <c r="N37" s="90"/>
      <c r="O37" s="90"/>
      <c r="P37" s="90"/>
      <c r="Q37" s="90"/>
    </row>
    <row r="38" s="86" customFormat="true" ht="15" hidden="false" customHeight="false" outlineLevel="0" collapsed="false">
      <c r="A38" s="4" t="n">
        <v>37</v>
      </c>
      <c r="B38" s="90" t="n">
        <v>0.474177747804291</v>
      </c>
      <c r="C38" s="1" t="n">
        <v>2020</v>
      </c>
      <c r="D38" s="86" t="n">
        <v>2</v>
      </c>
      <c r="E38" s="90"/>
      <c r="F38" s="90"/>
      <c r="G38" s="90"/>
      <c r="H38" s="90"/>
      <c r="I38" s="90"/>
      <c r="J38" s="90"/>
      <c r="K38" s="90"/>
      <c r="L38" s="90"/>
      <c r="M38" s="90"/>
      <c r="N38" s="90"/>
      <c r="O38" s="90"/>
      <c r="P38" s="90"/>
      <c r="Q38" s="90"/>
    </row>
    <row r="39" s="86" customFormat="true" ht="15" hidden="false" customHeight="false" outlineLevel="0" collapsed="false">
      <c r="A39" s="4" t="n">
        <v>38</v>
      </c>
      <c r="B39" s="90" t="n">
        <v>0.30376318967745</v>
      </c>
      <c r="C39" s="1" t="n">
        <v>2020</v>
      </c>
      <c r="D39" s="86" t="n">
        <v>2</v>
      </c>
      <c r="E39" s="90"/>
      <c r="F39" s="90"/>
      <c r="G39" s="90"/>
      <c r="H39" s="90"/>
      <c r="I39" s="90"/>
      <c r="J39" s="90"/>
      <c r="K39" s="90"/>
      <c r="L39" s="90"/>
      <c r="M39" s="90"/>
      <c r="N39" s="90"/>
      <c r="O39" s="90"/>
      <c r="P39" s="90"/>
      <c r="Q39" s="90"/>
    </row>
    <row r="40" s="86" customFormat="true" ht="15" hidden="false" customHeight="false" outlineLevel="0" collapsed="false">
      <c r="A40" s="4" t="n">
        <v>39</v>
      </c>
      <c r="B40" s="90" t="n">
        <v>0.289159575958498</v>
      </c>
      <c r="C40" s="1" t="n">
        <v>2020</v>
      </c>
      <c r="D40" s="86" t="n">
        <v>2</v>
      </c>
      <c r="E40" s="90"/>
      <c r="F40" s="90"/>
      <c r="G40" s="90"/>
      <c r="H40" s="90"/>
      <c r="I40" s="90"/>
      <c r="J40" s="90"/>
      <c r="K40" s="90"/>
      <c r="L40" s="90"/>
      <c r="M40" s="90"/>
      <c r="N40" s="90"/>
      <c r="O40" s="90"/>
      <c r="P40" s="90"/>
      <c r="Q40" s="90"/>
    </row>
    <row r="41" s="86" customFormat="true" ht="15" hidden="false" customHeight="false" outlineLevel="0" collapsed="false">
      <c r="A41" s="4" t="n">
        <v>40</v>
      </c>
      <c r="B41" s="90" t="n">
        <v>0.207604188581129</v>
      </c>
      <c r="C41" s="1" t="n">
        <v>2020</v>
      </c>
      <c r="D41" s="86" t="n">
        <v>2</v>
      </c>
      <c r="E41" s="90"/>
      <c r="F41" s="90"/>
      <c r="G41" s="90"/>
      <c r="H41" s="90"/>
      <c r="I41" s="90"/>
      <c r="J41" s="90"/>
      <c r="K41" s="90"/>
      <c r="L41" s="90"/>
      <c r="M41" s="90"/>
      <c r="N41" s="90"/>
      <c r="O41" s="90"/>
      <c r="P41" s="90"/>
      <c r="Q41" s="90"/>
    </row>
    <row r="42" s="86" customFormat="true" ht="15" hidden="false" customHeight="false" outlineLevel="0" collapsed="false">
      <c r="A42" s="4" t="n">
        <v>41</v>
      </c>
      <c r="B42" s="90" t="n">
        <v>0.183707389181143</v>
      </c>
      <c r="C42" s="1" t="n">
        <v>2020</v>
      </c>
      <c r="D42" s="86" t="n">
        <v>2</v>
      </c>
      <c r="E42" s="90"/>
      <c r="F42" s="90"/>
      <c r="G42" s="90"/>
      <c r="H42" s="90"/>
      <c r="I42" s="90"/>
      <c r="J42" s="90"/>
      <c r="K42" s="90"/>
      <c r="L42" s="90"/>
      <c r="M42" s="90"/>
      <c r="N42" s="90"/>
      <c r="O42" s="90"/>
      <c r="P42" s="90"/>
      <c r="Q42" s="90"/>
    </row>
    <row r="43" s="86" customFormat="true" ht="15" hidden="false" customHeight="false" outlineLevel="0" collapsed="false">
      <c r="A43" s="4" t="n">
        <v>42</v>
      </c>
      <c r="B43" s="90" t="n">
        <v>0.241459116523843</v>
      </c>
      <c r="C43" s="1" t="n">
        <v>2020</v>
      </c>
      <c r="D43" s="86" t="n">
        <v>2</v>
      </c>
      <c r="E43" s="90"/>
      <c r="F43" s="90"/>
      <c r="G43" s="90"/>
      <c r="H43" s="90"/>
      <c r="I43" s="90"/>
      <c r="J43" s="90"/>
      <c r="K43" s="90"/>
      <c r="L43" s="90"/>
      <c r="M43" s="90"/>
      <c r="N43" s="90"/>
      <c r="O43" s="90"/>
      <c r="P43" s="90"/>
      <c r="Q43" s="90"/>
    </row>
    <row r="44" s="86" customFormat="true" ht="15" hidden="false" customHeight="false" outlineLevel="0" collapsed="false">
      <c r="A44" s="4" t="n">
        <v>43</v>
      </c>
      <c r="B44" s="90" t="n">
        <v>0.436169046119053</v>
      </c>
      <c r="C44" s="1" t="n">
        <v>2020</v>
      </c>
      <c r="D44" s="86" t="n">
        <v>2</v>
      </c>
      <c r="E44" s="90"/>
      <c r="F44" s="90"/>
      <c r="G44" s="90"/>
      <c r="H44" s="90"/>
      <c r="I44" s="90"/>
      <c r="J44" s="90"/>
      <c r="K44" s="90"/>
      <c r="L44" s="90"/>
      <c r="M44" s="90"/>
      <c r="N44" s="90"/>
      <c r="O44" s="90"/>
      <c r="P44" s="90"/>
      <c r="Q44" s="90"/>
    </row>
    <row r="45" s="86" customFormat="true" ht="15" hidden="false" customHeight="false" outlineLevel="0" collapsed="false">
      <c r="A45" s="4" t="n">
        <v>44</v>
      </c>
      <c r="B45" s="90" t="n">
        <v>0.414070118291291</v>
      </c>
      <c r="C45" s="1" t="n">
        <v>2020</v>
      </c>
      <c r="D45" s="86" t="n">
        <v>2</v>
      </c>
      <c r="E45" s="90"/>
      <c r="F45" s="90"/>
      <c r="G45" s="90"/>
      <c r="H45" s="90"/>
      <c r="I45" s="90"/>
      <c r="J45" s="90"/>
      <c r="K45" s="90"/>
      <c r="L45" s="90"/>
      <c r="M45" s="90"/>
      <c r="N45" s="90"/>
      <c r="O45" s="90"/>
      <c r="P45" s="90"/>
      <c r="Q45" s="90"/>
    </row>
    <row r="46" s="86" customFormat="true" ht="15" hidden="false" customHeight="false" outlineLevel="0" collapsed="false">
      <c r="A46" s="4" t="n">
        <v>45</v>
      </c>
      <c r="B46" s="90" t="n">
        <v>0.27815524603017</v>
      </c>
      <c r="C46" s="1" t="n">
        <v>2020</v>
      </c>
      <c r="D46" s="86" t="n">
        <v>2</v>
      </c>
      <c r="E46" s="90"/>
      <c r="F46" s="90"/>
      <c r="G46" s="90"/>
      <c r="H46" s="90"/>
      <c r="I46" s="90"/>
      <c r="J46" s="90"/>
      <c r="K46" s="90"/>
      <c r="L46" s="90"/>
      <c r="M46" s="90"/>
      <c r="N46" s="90"/>
      <c r="O46" s="90"/>
      <c r="P46" s="90"/>
      <c r="Q46" s="90"/>
    </row>
    <row r="47" s="86" customFormat="true" ht="15" hidden="false" customHeight="false" outlineLevel="0" collapsed="false">
      <c r="A47" s="4" t="n">
        <v>46</v>
      </c>
      <c r="B47" s="90" t="n">
        <v>0.364808642901717</v>
      </c>
      <c r="C47" s="1" t="n">
        <v>2020</v>
      </c>
      <c r="D47" s="86" t="n">
        <v>2</v>
      </c>
      <c r="E47" s="90"/>
      <c r="F47" s="90"/>
      <c r="G47" s="90"/>
      <c r="H47" s="90"/>
      <c r="I47" s="90"/>
      <c r="J47" s="90"/>
      <c r="K47" s="90"/>
      <c r="L47" s="90"/>
      <c r="M47" s="90"/>
      <c r="N47" s="90"/>
      <c r="O47" s="90"/>
      <c r="P47" s="90"/>
      <c r="Q47" s="90"/>
    </row>
    <row r="48" s="86" customFormat="true" ht="15" hidden="false" customHeight="false" outlineLevel="0" collapsed="false">
      <c r="A48" s="4" t="n">
        <v>47</v>
      </c>
      <c r="B48" s="90" t="n">
        <v>0.624170167747157</v>
      </c>
      <c r="C48" s="1" t="n">
        <v>2020</v>
      </c>
      <c r="D48" s="86" t="n">
        <v>2</v>
      </c>
      <c r="E48" s="90"/>
      <c r="F48" s="90"/>
      <c r="G48" s="90"/>
      <c r="H48" s="90"/>
      <c r="I48" s="90"/>
      <c r="J48" s="90"/>
      <c r="K48" s="90"/>
      <c r="L48" s="90"/>
      <c r="M48" s="90"/>
      <c r="N48" s="90"/>
      <c r="O48" s="90"/>
      <c r="P48" s="90"/>
      <c r="Q48" s="90"/>
    </row>
    <row r="49" s="86" customFormat="true" ht="15" hidden="false" customHeight="false" outlineLevel="0" collapsed="false">
      <c r="A49" s="4" t="n">
        <v>48</v>
      </c>
      <c r="B49" s="90" t="n">
        <v>0.303544748017191</v>
      </c>
      <c r="C49" s="1" t="n">
        <v>2020</v>
      </c>
      <c r="D49" s="86" t="n">
        <v>2</v>
      </c>
      <c r="E49" s="90"/>
      <c r="F49" s="90"/>
      <c r="G49" s="90"/>
      <c r="H49" s="90"/>
      <c r="I49" s="90"/>
      <c r="J49" s="90"/>
      <c r="K49" s="90"/>
      <c r="L49" s="90"/>
      <c r="M49" s="90"/>
      <c r="N49" s="90"/>
      <c r="O49" s="90"/>
      <c r="P49" s="90"/>
      <c r="Q49" s="90"/>
    </row>
    <row r="50" s="86" customFormat="true" ht="15" hidden="false" customHeight="false" outlineLevel="0" collapsed="false">
      <c r="A50" s="4" t="n">
        <v>49</v>
      </c>
      <c r="B50" s="90" t="n">
        <v>0.255288452516131</v>
      </c>
      <c r="C50" s="1" t="n">
        <v>2020</v>
      </c>
      <c r="D50" s="86" t="n">
        <v>2</v>
      </c>
      <c r="E50" s="90"/>
      <c r="F50" s="90"/>
      <c r="G50" s="90"/>
      <c r="H50" s="90"/>
      <c r="I50" s="90"/>
      <c r="J50" s="90"/>
      <c r="K50" s="90"/>
      <c r="L50" s="90"/>
      <c r="M50" s="90"/>
      <c r="N50" s="90"/>
      <c r="O50" s="90"/>
      <c r="P50" s="90"/>
      <c r="Q50" s="90"/>
    </row>
    <row r="51" s="86" customFormat="true" ht="15" hidden="false" customHeight="false" outlineLevel="0" collapsed="false">
      <c r="A51" s="4" t="n">
        <v>50</v>
      </c>
      <c r="B51" s="90" t="n">
        <v>0.468519461356882</v>
      </c>
      <c r="C51" s="1" t="n">
        <v>2020</v>
      </c>
      <c r="D51" s="86" t="n">
        <v>2</v>
      </c>
      <c r="E51" s="90"/>
      <c r="F51" s="90"/>
      <c r="G51" s="90"/>
      <c r="H51" s="90"/>
      <c r="I51" s="90"/>
      <c r="J51" s="90"/>
      <c r="K51" s="90"/>
      <c r="L51" s="90"/>
      <c r="M51" s="90"/>
      <c r="N51" s="90"/>
      <c r="O51" s="90"/>
      <c r="P51" s="90"/>
      <c r="Q51" s="90"/>
    </row>
    <row r="52" s="86" customFormat="true" ht="15" hidden="false" customHeight="false" outlineLevel="0" collapsed="false">
      <c r="A52" s="4" t="n">
        <v>51</v>
      </c>
      <c r="B52" s="90" t="n">
        <v>0.158012881016131</v>
      </c>
      <c r="C52" s="1" t="n">
        <v>2020</v>
      </c>
      <c r="D52" s="86" t="n">
        <v>2</v>
      </c>
      <c r="E52" s="90"/>
      <c r="F52" s="90"/>
      <c r="G52" s="90"/>
      <c r="H52" s="90"/>
      <c r="I52" s="90"/>
      <c r="J52" s="90"/>
      <c r="K52" s="90"/>
      <c r="L52" s="90"/>
      <c r="M52" s="90"/>
      <c r="N52" s="90"/>
      <c r="O52" s="90"/>
      <c r="P52" s="90"/>
      <c r="Q52" s="90"/>
    </row>
    <row r="53" s="86" customFormat="true" ht="15" hidden="false" customHeight="false" outlineLevel="0" collapsed="false">
      <c r="A53" s="4" t="n">
        <v>52</v>
      </c>
      <c r="B53" s="90" t="n">
        <v>0.491687677208593</v>
      </c>
      <c r="C53" s="1" t="n">
        <v>2020</v>
      </c>
      <c r="D53" s="86" t="n">
        <v>2</v>
      </c>
      <c r="E53" s="90"/>
      <c r="F53" s="90"/>
      <c r="G53" s="90"/>
      <c r="H53" s="90"/>
      <c r="I53" s="90"/>
      <c r="J53" s="90"/>
      <c r="K53" s="90"/>
      <c r="L53" s="90"/>
      <c r="M53" s="90"/>
      <c r="N53" s="90"/>
      <c r="O53" s="90"/>
      <c r="P53" s="90"/>
      <c r="Q53" s="90"/>
    </row>
    <row r="54" s="86" customFormat="true" ht="15" hidden="false" customHeight="false" outlineLevel="0" collapsed="false">
      <c r="A54" s="4" t="n">
        <v>53</v>
      </c>
      <c r="B54" s="90" t="n">
        <v>0.393284193914205</v>
      </c>
      <c r="C54" s="1" t="n">
        <v>2020</v>
      </c>
      <c r="D54" s="86" t="n">
        <v>2</v>
      </c>
      <c r="E54" s="90"/>
      <c r="F54" s="90"/>
      <c r="G54" s="90"/>
      <c r="H54" s="90"/>
      <c r="I54" s="90"/>
      <c r="J54" s="90"/>
      <c r="K54" s="90"/>
      <c r="L54" s="90"/>
      <c r="M54" s="90"/>
      <c r="N54" s="90"/>
      <c r="O54" s="90"/>
      <c r="P54" s="90"/>
      <c r="Q54" s="90"/>
    </row>
    <row r="55" s="86" customFormat="true" ht="15" hidden="false" customHeight="false" outlineLevel="0" collapsed="false">
      <c r="A55" s="4" t="n">
        <v>54</v>
      </c>
      <c r="B55" s="90" t="n">
        <v>0.2285954328989</v>
      </c>
      <c r="C55" s="1" t="n">
        <v>2020</v>
      </c>
      <c r="D55" s="86" t="n">
        <v>2</v>
      </c>
      <c r="E55" s="90"/>
      <c r="F55" s="90"/>
      <c r="G55" s="90"/>
      <c r="H55" s="90"/>
      <c r="I55" s="90"/>
      <c r="J55" s="90"/>
      <c r="K55" s="90"/>
      <c r="L55" s="90"/>
      <c r="M55" s="90"/>
      <c r="N55" s="90"/>
      <c r="O55" s="90"/>
      <c r="P55" s="90"/>
      <c r="Q55" s="90"/>
    </row>
    <row r="56" s="86" customFormat="true" ht="15" hidden="false" customHeight="false" outlineLevel="0" collapsed="false">
      <c r="A56" s="4" t="n">
        <v>55</v>
      </c>
      <c r="B56" s="90" t="n">
        <v>0.426419777649635</v>
      </c>
      <c r="C56" s="1" t="n">
        <v>2020</v>
      </c>
      <c r="D56" s="86" t="n">
        <v>2</v>
      </c>
      <c r="E56" s="90"/>
      <c r="F56" s="90"/>
      <c r="G56" s="90"/>
      <c r="H56" s="90"/>
      <c r="I56" s="90"/>
      <c r="J56" s="90"/>
      <c r="K56" s="90"/>
      <c r="L56" s="90"/>
      <c r="M56" s="90"/>
      <c r="N56" s="90"/>
      <c r="O56" s="90"/>
      <c r="P56" s="90"/>
      <c r="Q56" s="90"/>
    </row>
    <row r="57" s="86" customFormat="true" ht="15" hidden="false" customHeight="false" outlineLevel="0" collapsed="false">
      <c r="A57" s="4" t="n">
        <v>56</v>
      </c>
      <c r="B57" s="90" t="n">
        <v>0.238158737929447</v>
      </c>
      <c r="C57" s="1" t="n">
        <v>2020</v>
      </c>
      <c r="D57" s="86" t="n">
        <v>2</v>
      </c>
      <c r="E57" s="90"/>
      <c r="F57" s="90"/>
      <c r="G57" s="90"/>
      <c r="H57" s="90"/>
      <c r="I57" s="90"/>
      <c r="J57" s="90"/>
      <c r="K57" s="90"/>
      <c r="L57" s="90"/>
      <c r="M57" s="90"/>
      <c r="N57" s="90"/>
      <c r="O57" s="90"/>
      <c r="P57" s="90"/>
      <c r="Q57" s="90"/>
    </row>
    <row r="58" s="86" customFormat="true" ht="15" hidden="false" customHeight="false" outlineLevel="0" collapsed="false">
      <c r="A58" s="4" t="n">
        <v>57</v>
      </c>
      <c r="B58" s="90" t="n">
        <v>0.226271689495436</v>
      </c>
      <c r="C58" s="1" t="n">
        <v>2020</v>
      </c>
      <c r="D58" s="86" t="n">
        <v>2</v>
      </c>
      <c r="E58" s="90"/>
      <c r="F58" s="90"/>
      <c r="G58" s="90"/>
      <c r="H58" s="90"/>
      <c r="I58" s="90"/>
      <c r="J58" s="90"/>
      <c r="K58" s="90"/>
      <c r="L58" s="90"/>
      <c r="M58" s="90"/>
      <c r="N58" s="90"/>
      <c r="O58" s="90"/>
      <c r="P58" s="90"/>
      <c r="Q58" s="90"/>
    </row>
    <row r="59" s="86" customFormat="true" ht="15" hidden="false" customHeight="false" outlineLevel="0" collapsed="false">
      <c r="A59" s="4" t="n">
        <v>58</v>
      </c>
      <c r="B59" s="90" t="n">
        <v>0.219720198618567</v>
      </c>
      <c r="C59" s="1" t="n">
        <v>2020</v>
      </c>
      <c r="D59" s="86" t="n">
        <v>2</v>
      </c>
      <c r="E59" s="90"/>
      <c r="F59" s="90"/>
      <c r="G59" s="90"/>
      <c r="H59" s="90"/>
      <c r="I59" s="90"/>
      <c r="J59" s="90"/>
      <c r="K59" s="90"/>
      <c r="L59" s="90"/>
      <c r="M59" s="90"/>
      <c r="N59" s="90"/>
      <c r="O59" s="90"/>
      <c r="P59" s="90"/>
      <c r="Q59" s="90"/>
    </row>
    <row r="60" s="86" customFormat="true" ht="15" hidden="false" customHeight="false" outlineLevel="0" collapsed="false">
      <c r="A60" s="4" t="n">
        <v>59</v>
      </c>
      <c r="B60" s="90" t="n">
        <v>0.405988813175371</v>
      </c>
      <c r="C60" s="1" t="n">
        <v>2020</v>
      </c>
      <c r="D60" s="86" t="n">
        <v>2</v>
      </c>
      <c r="E60" s="90"/>
      <c r="F60" s="90"/>
      <c r="G60" s="90"/>
      <c r="H60" s="90"/>
      <c r="I60" s="90"/>
      <c r="J60" s="90"/>
      <c r="K60" s="90"/>
      <c r="L60" s="90"/>
      <c r="M60" s="90"/>
      <c r="N60" s="90"/>
      <c r="O60" s="90"/>
      <c r="P60" s="90"/>
      <c r="Q60" s="90"/>
    </row>
    <row r="61" s="86" customFormat="true" ht="15" hidden="false" customHeight="false" outlineLevel="0" collapsed="false">
      <c r="A61" s="4" t="n">
        <v>60</v>
      </c>
      <c r="B61" s="90" t="n">
        <v>0.863722494366141</v>
      </c>
      <c r="C61" s="1" t="n">
        <v>2020</v>
      </c>
      <c r="D61" s="86" t="n">
        <v>2</v>
      </c>
      <c r="E61" s="90"/>
      <c r="F61" s="90"/>
      <c r="G61" s="90"/>
      <c r="H61" s="90"/>
      <c r="I61" s="90"/>
      <c r="J61" s="90"/>
      <c r="K61" s="90"/>
      <c r="L61" s="90"/>
      <c r="M61" s="90"/>
      <c r="N61" s="90"/>
      <c r="O61" s="90"/>
      <c r="P61" s="90"/>
      <c r="Q61" s="90"/>
    </row>
    <row r="62" s="86" customFormat="true" ht="15" hidden="false" customHeight="false" outlineLevel="0" collapsed="false">
      <c r="A62" s="4" t="n">
        <v>61</v>
      </c>
      <c r="B62" s="90" t="n">
        <v>0.226975363149656</v>
      </c>
      <c r="C62" s="1" t="n">
        <v>2020</v>
      </c>
      <c r="D62" s="86" t="n">
        <v>2</v>
      </c>
      <c r="E62" s="90"/>
      <c r="F62" s="90"/>
      <c r="G62" s="90"/>
      <c r="H62" s="90"/>
      <c r="I62" s="90"/>
      <c r="J62" s="90"/>
      <c r="K62" s="90"/>
      <c r="L62" s="90"/>
      <c r="M62" s="90"/>
      <c r="N62" s="90"/>
      <c r="O62" s="90"/>
      <c r="P62" s="90"/>
      <c r="Q62" s="90"/>
    </row>
    <row r="63" s="86" customFormat="true" ht="15" hidden="false" customHeight="false" outlineLevel="0" collapsed="false">
      <c r="A63" s="4" t="n">
        <v>62</v>
      </c>
      <c r="B63" s="90" t="n">
        <v>0.33270212070778</v>
      </c>
      <c r="C63" s="1" t="n">
        <v>2020</v>
      </c>
      <c r="D63" s="86" t="n">
        <v>2</v>
      </c>
      <c r="E63" s="90"/>
      <c r="F63" s="90"/>
      <c r="G63" s="90"/>
      <c r="H63" s="90"/>
      <c r="I63" s="90"/>
      <c r="J63" s="90"/>
      <c r="K63" s="90"/>
      <c r="L63" s="90"/>
      <c r="M63" s="90"/>
      <c r="N63" s="90"/>
      <c r="O63" s="90"/>
      <c r="P63" s="90"/>
      <c r="Q63" s="90"/>
    </row>
    <row r="64" s="86" customFormat="true" ht="15" hidden="false" customHeight="false" outlineLevel="0" collapsed="false">
      <c r="A64" s="4" t="n">
        <v>63</v>
      </c>
      <c r="B64" s="90" t="n">
        <v>0.247409682879031</v>
      </c>
      <c r="C64" s="1" t="n">
        <v>2020</v>
      </c>
      <c r="D64" s="86" t="n">
        <v>2</v>
      </c>
      <c r="E64" s="90"/>
      <c r="F64" s="90"/>
      <c r="G64" s="90"/>
      <c r="H64" s="90"/>
      <c r="I64" s="90"/>
      <c r="J64" s="90"/>
      <c r="K64" s="90"/>
      <c r="L64" s="90"/>
      <c r="M64" s="90"/>
      <c r="N64" s="90"/>
      <c r="O64" s="90"/>
      <c r="P64" s="90"/>
      <c r="Q64" s="90"/>
    </row>
    <row r="65" s="86" customFormat="true" ht="15" hidden="false" customHeight="false" outlineLevel="0" collapsed="false">
      <c r="A65" s="4" t="n">
        <v>64</v>
      </c>
      <c r="B65" s="90" t="n">
        <v>0.308380070208428</v>
      </c>
      <c r="C65" s="1" t="n">
        <v>2020</v>
      </c>
      <c r="D65" s="86" t="n">
        <v>2</v>
      </c>
      <c r="E65" s="90"/>
      <c r="F65" s="90"/>
      <c r="G65" s="90"/>
      <c r="H65" s="90"/>
      <c r="I65" s="90"/>
      <c r="J65" s="90"/>
      <c r="K65" s="90"/>
      <c r="L65" s="90"/>
      <c r="M65" s="90"/>
      <c r="N65" s="90"/>
      <c r="O65" s="90"/>
      <c r="P65" s="90"/>
      <c r="Q65" s="90"/>
    </row>
    <row r="66" s="86" customFormat="true" ht="15" hidden="false" customHeight="false" outlineLevel="0" collapsed="false">
      <c r="A66" s="4" t="n">
        <v>65</v>
      </c>
      <c r="B66" s="90" t="n">
        <v>0.286413960952017</v>
      </c>
      <c r="C66" s="1" t="n">
        <v>2020</v>
      </c>
      <c r="D66" s="86" t="n">
        <v>2</v>
      </c>
      <c r="E66" s="90"/>
      <c r="F66" s="90"/>
      <c r="G66" s="90"/>
      <c r="H66" s="90"/>
      <c r="I66" s="90"/>
      <c r="J66" s="90"/>
      <c r="K66" s="90"/>
      <c r="L66" s="90"/>
      <c r="M66" s="90"/>
      <c r="N66" s="90"/>
      <c r="O66" s="90"/>
      <c r="P66" s="90"/>
      <c r="Q66" s="90"/>
    </row>
    <row r="67" s="86" customFormat="true" ht="15" hidden="false" customHeight="false" outlineLevel="0" collapsed="false">
      <c r="A67" s="4" t="n">
        <v>66</v>
      </c>
      <c r="B67" s="90" t="n">
        <v>0.225278286244263</v>
      </c>
      <c r="C67" s="1" t="n">
        <v>2020</v>
      </c>
      <c r="D67" s="86" t="n">
        <v>2</v>
      </c>
      <c r="E67" s="90"/>
      <c r="F67" s="90"/>
      <c r="G67" s="90"/>
      <c r="H67" s="90"/>
      <c r="I67" s="90"/>
      <c r="J67" s="90"/>
      <c r="K67" s="90"/>
      <c r="L67" s="90"/>
      <c r="M67" s="90"/>
      <c r="N67" s="90"/>
      <c r="O67" s="90"/>
      <c r="P67" s="90"/>
      <c r="Q67" s="90"/>
    </row>
    <row r="68" s="86" customFormat="true" ht="15" hidden="false" customHeight="false" outlineLevel="0" collapsed="false">
      <c r="A68" s="4" t="n">
        <v>67</v>
      </c>
      <c r="B68" s="90" t="n">
        <v>0.386226004963294</v>
      </c>
      <c r="C68" s="1" t="n">
        <v>2020</v>
      </c>
      <c r="D68" s="86" t="n">
        <v>2</v>
      </c>
      <c r="E68" s="90"/>
      <c r="F68" s="90"/>
      <c r="G68" s="90"/>
      <c r="H68" s="90"/>
      <c r="I68" s="90"/>
      <c r="J68" s="90"/>
      <c r="K68" s="90"/>
      <c r="L68" s="90"/>
      <c r="M68" s="90"/>
      <c r="N68" s="90"/>
      <c r="O68" s="90"/>
      <c r="P68" s="90"/>
      <c r="Q68" s="90"/>
    </row>
    <row r="69" s="86" customFormat="true" ht="15" hidden="false" customHeight="false" outlineLevel="0" collapsed="false">
      <c r="A69" s="4" t="n">
        <v>68</v>
      </c>
      <c r="B69" s="90" t="n">
        <v>0.482279966648593</v>
      </c>
      <c r="C69" s="1" t="n">
        <v>2020</v>
      </c>
      <c r="D69" s="86" t="n">
        <v>2</v>
      </c>
      <c r="E69" s="90"/>
      <c r="F69" s="90"/>
      <c r="G69" s="90"/>
      <c r="H69" s="90"/>
      <c r="I69" s="90"/>
      <c r="J69" s="90"/>
      <c r="K69" s="90"/>
      <c r="L69" s="90"/>
      <c r="M69" s="90"/>
      <c r="N69" s="90"/>
      <c r="O69" s="90"/>
      <c r="P69" s="90"/>
      <c r="Q69" s="90"/>
    </row>
    <row r="70" s="86" customFormat="true" ht="15" hidden="false" customHeight="false" outlineLevel="0" collapsed="false">
      <c r="A70" s="4" t="n">
        <v>69</v>
      </c>
      <c r="B70" s="90" t="n">
        <v>0.468313472463218</v>
      </c>
      <c r="C70" s="1" t="n">
        <v>2020</v>
      </c>
      <c r="D70" s="86" t="n">
        <v>2</v>
      </c>
      <c r="E70" s="90"/>
      <c r="F70" s="90"/>
      <c r="G70" s="90"/>
      <c r="H70" s="90"/>
      <c r="I70" s="90"/>
      <c r="J70" s="90"/>
      <c r="K70" s="90"/>
      <c r="L70" s="90"/>
      <c r="M70" s="90"/>
      <c r="N70" s="90"/>
      <c r="O70" s="90"/>
      <c r="P70" s="90"/>
      <c r="Q70" s="90"/>
    </row>
    <row r="71" s="86" customFormat="true" ht="15" hidden="false" customHeight="false" outlineLevel="0" collapsed="false">
      <c r="A71" s="4" t="n">
        <v>70</v>
      </c>
      <c r="B71" s="90" t="n">
        <v>0.41331623064283</v>
      </c>
      <c r="C71" s="1" t="n">
        <v>2020</v>
      </c>
      <c r="D71" s="86" t="n">
        <v>2</v>
      </c>
      <c r="E71" s="90"/>
      <c r="F71" s="90"/>
      <c r="G71" s="90"/>
      <c r="H71" s="90"/>
      <c r="I71" s="90"/>
      <c r="J71" s="90"/>
      <c r="K71" s="90"/>
      <c r="L71" s="90"/>
      <c r="M71" s="90"/>
      <c r="N71" s="90"/>
      <c r="O71" s="90"/>
      <c r="P71" s="90"/>
      <c r="Q71" s="90"/>
    </row>
    <row r="72" s="86" customFormat="true" ht="15" hidden="false" customHeight="false" outlineLevel="0" collapsed="false">
      <c r="A72" s="4" t="n">
        <v>71</v>
      </c>
      <c r="B72" s="90" t="n">
        <v>0.318355284100362</v>
      </c>
      <c r="C72" s="1" t="n">
        <v>2020</v>
      </c>
      <c r="D72" s="86" t="n">
        <v>2</v>
      </c>
      <c r="E72" s="90"/>
      <c r="F72" s="90"/>
      <c r="G72" s="90"/>
      <c r="H72" s="90"/>
      <c r="I72" s="90"/>
      <c r="J72" s="90"/>
      <c r="K72" s="90"/>
      <c r="L72" s="90"/>
      <c r="M72" s="90"/>
      <c r="N72" s="90"/>
      <c r="O72" s="90"/>
      <c r="P72" s="90"/>
      <c r="Q72" s="90"/>
    </row>
    <row r="73" s="86" customFormat="true" ht="15" hidden="false" customHeight="false" outlineLevel="0" collapsed="false">
      <c r="A73" s="4" t="n">
        <v>72</v>
      </c>
      <c r="B73" s="90" t="n">
        <v>0.433321005113395</v>
      </c>
      <c r="C73" s="1" t="n">
        <v>2020</v>
      </c>
      <c r="D73" s="86" t="n">
        <v>2</v>
      </c>
      <c r="E73" s="90"/>
      <c r="F73" s="90"/>
      <c r="G73" s="90"/>
      <c r="H73" s="90"/>
      <c r="I73" s="90"/>
      <c r="J73" s="90"/>
      <c r="K73" s="90"/>
      <c r="L73" s="90"/>
      <c r="M73" s="90"/>
      <c r="N73" s="90"/>
      <c r="O73" s="90"/>
      <c r="P73" s="90"/>
      <c r="Q73" s="90"/>
    </row>
    <row r="74" s="86" customFormat="true" ht="15" hidden="false" customHeight="false" outlineLevel="0" collapsed="false">
      <c r="A74" s="4" t="n">
        <v>73</v>
      </c>
      <c r="B74" s="90" t="n">
        <v>0.501722766277838</v>
      </c>
      <c r="C74" s="1" t="n">
        <v>2020</v>
      </c>
      <c r="D74" s="86" t="n">
        <v>2</v>
      </c>
      <c r="E74" s="90"/>
      <c r="F74" s="90"/>
      <c r="G74" s="90"/>
      <c r="H74" s="90"/>
      <c r="I74" s="90"/>
      <c r="J74" s="90"/>
      <c r="K74" s="90"/>
      <c r="L74" s="90"/>
      <c r="M74" s="90"/>
      <c r="N74" s="90"/>
      <c r="O74" s="90"/>
      <c r="P74" s="90"/>
      <c r="Q74" s="90"/>
    </row>
    <row r="75" s="86" customFormat="true" ht="15" hidden="false" customHeight="false" outlineLevel="0" collapsed="false">
      <c r="A75" s="4" t="n">
        <v>74</v>
      </c>
      <c r="B75" s="90" t="n">
        <v>0.658100534551623</v>
      </c>
      <c r="C75" s="1" t="n">
        <v>2020</v>
      </c>
      <c r="D75" s="86" t="n">
        <v>2</v>
      </c>
      <c r="E75" s="90"/>
      <c r="F75" s="90"/>
      <c r="G75" s="90"/>
      <c r="H75" s="90"/>
      <c r="I75" s="90"/>
      <c r="J75" s="90"/>
      <c r="K75" s="90"/>
      <c r="L75" s="90"/>
      <c r="M75" s="90"/>
      <c r="N75" s="90"/>
      <c r="O75" s="90"/>
      <c r="P75" s="90"/>
      <c r="Q75" s="90"/>
    </row>
    <row r="76" s="86" customFormat="true" ht="15" hidden="false" customHeight="false" outlineLevel="0" collapsed="false">
      <c r="A76" s="4" t="n">
        <v>75</v>
      </c>
      <c r="B76" s="90" t="n">
        <v>0.514991333846906</v>
      </c>
      <c r="C76" s="1" t="n">
        <v>2020</v>
      </c>
      <c r="D76" s="86" t="n">
        <v>2</v>
      </c>
      <c r="E76" s="90"/>
      <c r="F76" s="90"/>
      <c r="G76" s="90"/>
      <c r="H76" s="90"/>
      <c r="I76" s="90"/>
      <c r="J76" s="90"/>
      <c r="K76" s="90"/>
      <c r="L76" s="90"/>
      <c r="M76" s="90"/>
      <c r="N76" s="90"/>
      <c r="O76" s="90"/>
      <c r="P76" s="90"/>
      <c r="Q76" s="90"/>
    </row>
    <row r="77" s="86" customFormat="true" ht="15" hidden="false" customHeight="false" outlineLevel="0" collapsed="false">
      <c r="A77" s="4" t="n">
        <v>76</v>
      </c>
      <c r="B77" s="90" t="n">
        <v>0.481227515549254</v>
      </c>
      <c r="C77" s="1" t="n">
        <v>2020</v>
      </c>
      <c r="D77" s="86" t="n">
        <v>2</v>
      </c>
      <c r="E77" s="90"/>
      <c r="F77" s="90"/>
      <c r="G77" s="90"/>
      <c r="H77" s="90"/>
      <c r="I77" s="90"/>
      <c r="J77" s="90"/>
      <c r="K77" s="90"/>
      <c r="L77" s="90"/>
      <c r="M77" s="90"/>
      <c r="N77" s="90"/>
      <c r="O77" s="90"/>
      <c r="P77" s="90"/>
      <c r="Q77" s="90"/>
    </row>
    <row r="78" s="86" customFormat="true" ht="15" hidden="false" customHeight="false" outlineLevel="0" collapsed="false">
      <c r="A78" s="4" t="n">
        <v>77</v>
      </c>
      <c r="B78" s="90" t="n">
        <v>0.531078859521129</v>
      </c>
      <c r="C78" s="1" t="n">
        <v>2020</v>
      </c>
      <c r="D78" s="86" t="n">
        <v>2</v>
      </c>
      <c r="E78" s="90"/>
      <c r="F78" s="90"/>
      <c r="G78" s="90"/>
      <c r="H78" s="90"/>
      <c r="I78" s="90"/>
      <c r="J78" s="90"/>
      <c r="K78" s="90"/>
      <c r="L78" s="90"/>
      <c r="M78" s="90"/>
      <c r="N78" s="90"/>
      <c r="O78" s="90"/>
      <c r="P78" s="90"/>
      <c r="Q78" s="90"/>
    </row>
    <row r="79" s="86" customFormat="true" ht="15" hidden="false" customHeight="false" outlineLevel="0" collapsed="false">
      <c r="A79" s="4" t="n">
        <v>78</v>
      </c>
      <c r="B79" s="90" t="n">
        <v>0.890758672271578</v>
      </c>
      <c r="C79" s="1" t="n">
        <v>2020</v>
      </c>
      <c r="D79" s="86" t="n">
        <v>2</v>
      </c>
      <c r="E79" s="90"/>
      <c r="F79" s="90"/>
      <c r="G79" s="90"/>
      <c r="H79" s="90"/>
      <c r="I79" s="90"/>
      <c r="J79" s="90"/>
      <c r="K79" s="90"/>
      <c r="L79" s="90"/>
      <c r="M79" s="90"/>
      <c r="N79" s="90"/>
      <c r="O79" s="90"/>
      <c r="P79" s="90"/>
      <c r="Q79" s="90"/>
    </row>
    <row r="80" s="86" customFormat="true" ht="15" hidden="false" customHeight="false" outlineLevel="0" collapsed="false">
      <c r="A80" s="4" t="n">
        <v>79</v>
      </c>
      <c r="B80" s="90" t="n">
        <v>0.805881848728123</v>
      </c>
      <c r="C80" s="1" t="n">
        <v>2020</v>
      </c>
      <c r="D80" s="86" t="n">
        <v>2</v>
      </c>
      <c r="E80" s="90"/>
      <c r="F80" s="90"/>
      <c r="G80" s="90"/>
      <c r="H80" s="90"/>
      <c r="I80" s="90"/>
      <c r="J80" s="90"/>
      <c r="K80" s="90"/>
      <c r="L80" s="90"/>
      <c r="M80" s="90"/>
      <c r="N80" s="90"/>
      <c r="O80" s="90"/>
      <c r="P80" s="90"/>
      <c r="Q80" s="90"/>
    </row>
    <row r="81" s="86" customFormat="true" ht="15" hidden="false" customHeight="false" outlineLevel="0" collapsed="false">
      <c r="A81" s="4" t="n">
        <v>80</v>
      </c>
      <c r="B81" s="90" t="n">
        <v>0.741880412509082</v>
      </c>
      <c r="C81" s="1" t="n">
        <v>2020</v>
      </c>
      <c r="D81" s="86" t="n">
        <v>2</v>
      </c>
      <c r="E81" s="90"/>
      <c r="F81" s="90"/>
      <c r="G81" s="90"/>
      <c r="H81" s="90"/>
      <c r="I81" s="90"/>
      <c r="J81" s="90"/>
      <c r="K81" s="90"/>
      <c r="L81" s="90"/>
      <c r="M81" s="90"/>
      <c r="N81" s="90"/>
      <c r="O81" s="90"/>
      <c r="P81" s="90"/>
      <c r="Q81" s="90"/>
    </row>
    <row r="82" s="86" customFormat="true" ht="15" hidden="false" customHeight="false" outlineLevel="0" collapsed="false">
      <c r="A82" s="4" t="n">
        <v>81</v>
      </c>
      <c r="B82" s="90" t="n">
        <v>0.567659049404527</v>
      </c>
      <c r="C82" s="1" t="n">
        <v>2020</v>
      </c>
      <c r="D82" s="86" t="n">
        <v>2</v>
      </c>
      <c r="E82" s="90"/>
      <c r="F82" s="90"/>
      <c r="G82" s="90"/>
      <c r="H82" s="90"/>
      <c r="I82" s="90"/>
      <c r="J82" s="90"/>
      <c r="K82" s="90"/>
      <c r="L82" s="90"/>
      <c r="M82" s="90"/>
      <c r="N82" s="90"/>
      <c r="O82" s="90"/>
      <c r="P82" s="90"/>
      <c r="Q82" s="90"/>
    </row>
    <row r="83" s="86" customFormat="true" ht="15" hidden="false" customHeight="false" outlineLevel="0" collapsed="false">
      <c r="A83" s="4" t="n">
        <v>82</v>
      </c>
      <c r="B83" s="90" t="n">
        <v>0.756495156310978</v>
      </c>
      <c r="C83" s="1" t="n">
        <v>2020</v>
      </c>
      <c r="D83" s="86" t="n">
        <v>2</v>
      </c>
      <c r="E83" s="90"/>
      <c r="F83" s="90"/>
      <c r="G83" s="90"/>
      <c r="H83" s="90"/>
      <c r="I83" s="90"/>
      <c r="J83" s="90"/>
      <c r="K83" s="90"/>
      <c r="L83" s="90"/>
      <c r="M83" s="90"/>
      <c r="N83" s="90"/>
      <c r="O83" s="90"/>
      <c r="P83" s="90"/>
      <c r="Q83" s="90"/>
    </row>
    <row r="84" customFormat="false" ht="18" hidden="false" customHeight="true" outlineLevel="0" collapsed="false"/>
    <row r="85" customFormat="false" ht="15" hidden="false" customHeight="false" outlineLevel="0" collapsed="false">
      <c r="C85" s="98"/>
      <c r="D85" s="95"/>
      <c r="E85" s="95"/>
      <c r="F85" s="95"/>
      <c r="G85" s="95"/>
      <c r="H85" s="95"/>
      <c r="I85" s="95"/>
      <c r="J85" s="95"/>
      <c r="K85" s="95"/>
      <c r="L85" s="95"/>
      <c r="M85" s="95"/>
      <c r="N85" s="95"/>
      <c r="O85" s="95"/>
      <c r="P85" s="95"/>
      <c r="Q85" s="95"/>
      <c r="R85" s="9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C00"/>
    <pageSetUpPr fitToPage="false"/>
  </sheetPr>
  <dimension ref="A1:R84"/>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R2" activeCellId="1" sqref="C2:C83 R2"/>
    </sheetView>
  </sheetViews>
  <sheetFormatPr defaultColWidth="8.59765625" defaultRowHeight="15" zeroHeight="false" outlineLevelRow="0" outlineLevelCol="0"/>
  <cols>
    <col collapsed="false" customWidth="true" hidden="false" outlineLevel="0" max="1" min="1" style="1" width="3.57"/>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51" t="s">
        <v>1</v>
      </c>
      <c r="B1" s="97" t="s">
        <v>2</v>
      </c>
      <c r="C1" s="88" t="n">
        <v>2005</v>
      </c>
      <c r="D1" s="88" t="n">
        <v>2006</v>
      </c>
      <c r="E1" s="88" t="n">
        <v>2007</v>
      </c>
      <c r="F1" s="88" t="n">
        <v>2008</v>
      </c>
      <c r="G1" s="88" t="n">
        <v>2009</v>
      </c>
      <c r="H1" s="88" t="n">
        <v>2010</v>
      </c>
      <c r="I1" s="88" t="n">
        <v>2011</v>
      </c>
      <c r="J1" s="88" t="n">
        <v>2012</v>
      </c>
      <c r="K1" s="88" t="n">
        <v>2013</v>
      </c>
      <c r="L1" s="88" t="n">
        <v>2014</v>
      </c>
      <c r="M1" s="88" t="n">
        <v>2015</v>
      </c>
      <c r="N1" s="88" t="n">
        <v>2016</v>
      </c>
      <c r="O1" s="88" t="n">
        <v>2017</v>
      </c>
      <c r="P1" s="88" t="n">
        <v>2018</v>
      </c>
      <c r="Q1" s="88" t="n">
        <v>2019</v>
      </c>
      <c r="R1" s="88" t="n">
        <v>2020</v>
      </c>
    </row>
    <row r="2" customFormat="false" ht="15.75" hidden="false" customHeight="false" outlineLevel="0" collapsed="false">
      <c r="A2" s="4" t="n">
        <v>1</v>
      </c>
      <c r="B2" s="34" t="s">
        <v>3</v>
      </c>
      <c r="C2" s="100" t="n">
        <f aca="false">Производство!B3/Насел!C3</f>
        <v>67.2843915343915</v>
      </c>
      <c r="D2" s="100" t="n">
        <f aca="false">Производство!C3/Насел!D3</f>
        <v>90.4361350099272</v>
      </c>
      <c r="E2" s="100" t="n">
        <f aca="false">Производство!D3/Насел!E3</f>
        <v>126.682959048877</v>
      </c>
      <c r="F2" s="100" t="n">
        <f aca="false">Производство!E3/Насел!F3</f>
        <v>178.26267281106</v>
      </c>
      <c r="G2" s="100" t="n">
        <f aca="false">Производство!F3/Насел!G3</f>
        <v>158.451147540984</v>
      </c>
      <c r="H2" s="100" t="n">
        <f aca="false">Производство!G3/Насел!H3</f>
        <v>208.574412532637</v>
      </c>
      <c r="I2" s="100" t="n">
        <f aca="false">Производство!H3/Насел!I3</f>
        <v>240.339192708333</v>
      </c>
      <c r="J2" s="100" t="n">
        <f aca="false">Производство!I3/Насел!J3</f>
        <v>265.626216742375</v>
      </c>
      <c r="K2" s="100" t="n">
        <f aca="false">Производство!J3/Насел!K3</f>
        <v>261.960492227979</v>
      </c>
      <c r="L2" s="100" t="n">
        <f aca="false">Производство!K3/Насел!L3</f>
        <v>303.775839793282</v>
      </c>
      <c r="M2" s="100" t="n">
        <f aca="false">Производство!L3/Насел!M3</f>
        <v>350.741935483871</v>
      </c>
      <c r="N2" s="100" t="n">
        <f aca="false">Производство!M3/Насел!N3</f>
        <v>384.900837089504</v>
      </c>
      <c r="O2" s="100" t="n">
        <f aca="false">Производство!N3/Насел!O3</f>
        <v>405.866451612903</v>
      </c>
      <c r="P2" s="100" t="n">
        <f aca="false">Производство!O3/Насел!P3</f>
        <v>459.191860465116</v>
      </c>
      <c r="Q2" s="100" t="n">
        <f aca="false">Производство!P3/Насел!Q3</f>
        <v>466.559070367979</v>
      </c>
      <c r="R2" s="100" t="n">
        <f aca="false">Производство!Q3/Насел!R3</f>
        <v>484.254200999157</v>
      </c>
    </row>
    <row r="3" customFormat="false" ht="15.75" hidden="false" customHeight="false" outlineLevel="0" collapsed="false">
      <c r="A3" s="4" t="n">
        <v>2</v>
      </c>
      <c r="B3" s="34" t="s">
        <v>4</v>
      </c>
      <c r="C3" s="100" t="n">
        <f aca="false">Производство!B4/Насел!C4</f>
        <v>27.8477769404672</v>
      </c>
      <c r="D3" s="100" t="n">
        <f aca="false">Производство!C4/Насел!D4</f>
        <v>35.1585274229902</v>
      </c>
      <c r="E3" s="100" t="n">
        <f aca="false">Производство!D4/Насел!E4</f>
        <v>45.4973424449507</v>
      </c>
      <c r="F3" s="100" t="n">
        <f aca="false">Производство!E4/Насел!F4</f>
        <v>55.5286478227655</v>
      </c>
      <c r="G3" s="100" t="n">
        <f aca="false">Производство!F4/Насел!G4</f>
        <v>44.4984615384615</v>
      </c>
      <c r="H3" s="100" t="n">
        <f aca="false">Производство!G4/Насел!H4</f>
        <v>57.9317647058824</v>
      </c>
      <c r="I3" s="100" t="n">
        <f aca="false">Производство!H4/Насел!I4</f>
        <v>72.7705696202532</v>
      </c>
      <c r="J3" s="100" t="n">
        <f aca="false">Производство!I4/Насел!K4</f>
        <v>88.6111111111111</v>
      </c>
      <c r="K3" s="100" t="n">
        <f aca="false">Производство!J4/Насел!K4</f>
        <v>94.7238325281804</v>
      </c>
      <c r="L3" s="100" t="n">
        <f aca="false">Производство!K4/Насел!L4</f>
        <v>102.566909975669</v>
      </c>
      <c r="M3" s="100" t="n">
        <f aca="false">Производство!L4/Насел!M4</f>
        <v>132.733278955954</v>
      </c>
      <c r="N3" s="100" t="n">
        <f aca="false">Производство!M4/Насел!N4</f>
        <v>144.146601146601</v>
      </c>
      <c r="O3" s="100" t="n">
        <f aca="false">Производство!N4/Насел!O4</f>
        <v>157.736581337737</v>
      </c>
      <c r="P3" s="100" t="n">
        <f aca="false">Производство!O4/Насел!P4</f>
        <v>182.12</v>
      </c>
      <c r="Q3" s="100" t="n">
        <f aca="false">Производство!P4/Насел!R4</f>
        <v>214.477044051746</v>
      </c>
      <c r="R3" s="100" t="n">
        <f aca="false">Производство!Q4/Насел!R4</f>
        <v>216.188382514585</v>
      </c>
    </row>
    <row r="4" customFormat="false" ht="15.75" hidden="false" customHeight="false" outlineLevel="0" collapsed="false">
      <c r="A4" s="4" t="n">
        <v>3</v>
      </c>
      <c r="B4" s="34" t="s">
        <v>5</v>
      </c>
      <c r="C4" s="100" t="n">
        <f aca="false">Производство!B5/Насел!C5</f>
        <v>55.1493943472409</v>
      </c>
      <c r="D4" s="100" t="n">
        <f aca="false">Производство!C5/Насел!D5</f>
        <v>67.4548540393754</v>
      </c>
      <c r="E4" s="100" t="n">
        <f aca="false">Производство!D5/Насел!E5</f>
        <v>99.1919122686772</v>
      </c>
      <c r="F4" s="100" t="n">
        <f aca="false">Производство!E5/Насел!F5</f>
        <v>111.009661835749</v>
      </c>
      <c r="G4" s="100" t="n">
        <f aca="false">Производство!F5/Насел!G5</f>
        <v>98.7861111111111</v>
      </c>
      <c r="H4" s="100" t="n">
        <f aca="false">Производство!G5/Насел!H5</f>
        <v>131.415683553088</v>
      </c>
      <c r="I4" s="100" t="n">
        <f aca="false">Производство!H5/Насел!I5</f>
        <v>155.254888268156</v>
      </c>
      <c r="J4" s="100" t="n">
        <f aca="false">Производство!I5/Насел!J5</f>
        <v>172.151898734177</v>
      </c>
      <c r="K4" s="100" t="n">
        <f aca="false">Производство!J5/Насел!K5</f>
        <v>191.774946921444</v>
      </c>
      <c r="L4" s="100" t="n">
        <f aca="false">Производство!K5/Насел!L5</f>
        <v>223.102418207681</v>
      </c>
      <c r="M4" s="100" t="n">
        <f aca="false">Производство!L5/Насел!M5</f>
        <v>256.755905511811</v>
      </c>
      <c r="N4" s="100" t="n">
        <f aca="false">Производство!M5/Насел!N5</f>
        <v>292.759712230216</v>
      </c>
      <c r="O4" s="100" t="n">
        <f aca="false">Производство!N5/Насел!O5</f>
        <v>294.981132075472</v>
      </c>
      <c r="P4" s="100" t="n">
        <f aca="false">Производство!O5/Насел!P5</f>
        <v>328.278184480234</v>
      </c>
      <c r="Q4" s="100" t="n">
        <f aca="false">Производство!P5/Насел!Q5</f>
        <v>362.172312223859</v>
      </c>
      <c r="R4" s="100" t="n">
        <f aca="false">Производство!Q5/Насел!R5</f>
        <v>392.037851128828</v>
      </c>
    </row>
    <row r="5" customFormat="false" ht="15.75" hidden="false" customHeight="false" outlineLevel="0" collapsed="false">
      <c r="A5" s="4" t="n">
        <v>4</v>
      </c>
      <c r="B5" s="34" t="s">
        <v>6</v>
      </c>
      <c r="C5" s="100" t="n">
        <f aca="false">Производство!B6/Насел!C6</f>
        <v>32.5196950444727</v>
      </c>
      <c r="D5" s="100" t="n">
        <f aca="false">Производство!C6/Насел!D6</f>
        <v>38.843128781331</v>
      </c>
      <c r="E5" s="100" t="n">
        <f aca="false">Производство!D6/Насел!E6</f>
        <v>47.9167755991285</v>
      </c>
      <c r="F5" s="100" t="n">
        <f aca="false">Производство!E6/Насел!F6</f>
        <v>61.346052631579</v>
      </c>
      <c r="G5" s="100" t="n">
        <f aca="false">Производство!F6/Насел!G6</f>
        <v>58.3713656387665</v>
      </c>
      <c r="H5" s="100" t="n">
        <f aca="false">Производство!G6/Насел!H6</f>
        <v>75.3284796573876</v>
      </c>
      <c r="I5" s="100" t="n">
        <f aca="false">Производство!H6/Насел!I6</f>
        <v>97.8996569468268</v>
      </c>
      <c r="J5" s="100" t="n">
        <f aca="false">Производство!I6/Насел!K6</f>
        <v>107.350364963504</v>
      </c>
      <c r="K5" s="100" t="n">
        <f aca="false">Производство!J6/Насел!K6</f>
        <v>111.16960068699</v>
      </c>
      <c r="L5" s="100" t="n">
        <f aca="false">Производство!K6/Насел!L6</f>
        <v>133.282711282711</v>
      </c>
      <c r="M5" s="100" t="n">
        <f aca="false">Производство!L6/Насел!M6</f>
        <v>164.601371624518</v>
      </c>
      <c r="N5" s="100" t="n">
        <f aca="false">Производство!M6/Насел!N6</f>
        <v>174.823982869379</v>
      </c>
      <c r="O5" s="100" t="n">
        <f aca="false">Производство!N6/Насел!O6</f>
        <v>181.287612516074</v>
      </c>
      <c r="P5" s="100" t="n">
        <f aca="false">Производство!O6/Насел!P6</f>
        <v>192.535652920962</v>
      </c>
      <c r="Q5" s="100" t="n">
        <f aca="false">Производство!P6/Насел!R6</f>
        <v>219.427914642609</v>
      </c>
      <c r="R5" s="100" t="n">
        <f aca="false">Производство!Q6/Насел!R6</f>
        <v>239.696825121443</v>
      </c>
    </row>
    <row r="6" customFormat="false" ht="15.75" hidden="false" customHeight="false" outlineLevel="0" collapsed="false">
      <c r="A6" s="4" t="n">
        <v>5</v>
      </c>
      <c r="B6" s="34" t="s">
        <v>7</v>
      </c>
      <c r="C6" s="100" t="n">
        <f aca="false">Производство!B7/Насел!C7</f>
        <v>24.8620689655172</v>
      </c>
      <c r="D6" s="100" t="n">
        <f aca="false">Производство!C7/Насел!D7</f>
        <v>30.6063636363636</v>
      </c>
      <c r="E6" s="100" t="n">
        <f aca="false">Производство!D7/Насел!E7</f>
        <v>40.5441176470588</v>
      </c>
      <c r="F6" s="100" t="n">
        <f aca="false">Производство!E7/Насел!F7</f>
        <v>50.6546296296296</v>
      </c>
      <c r="G6" s="100" t="n">
        <f aca="false">Производство!F7/Насел!G7</f>
        <v>46.1332712022367</v>
      </c>
      <c r="H6" s="100" t="n">
        <f aca="false">Производство!G7/Насел!H7</f>
        <v>66.3801886792453</v>
      </c>
      <c r="I6" s="100" t="n">
        <f aca="false">Производство!H7/Насел!I7</f>
        <v>70.03889943074</v>
      </c>
      <c r="J6" s="100" t="n">
        <f aca="false">Производство!I7/Насел!J7</f>
        <v>78.884652049571</v>
      </c>
      <c r="K6" s="100" t="n">
        <f aca="false">Производство!J7/Насел!K7</f>
        <v>88.117929050815</v>
      </c>
      <c r="L6" s="100" t="n">
        <f aca="false">Производство!K7/Насел!L7</f>
        <v>88.3037608486017</v>
      </c>
      <c r="M6" s="100" t="n">
        <f aca="false">Производство!L7/Насел!M7</f>
        <v>88.0873786407767</v>
      </c>
      <c r="N6" s="100" t="n">
        <f aca="false">Производство!M7/Насел!N7</f>
        <v>118.218963831867</v>
      </c>
      <c r="O6" s="100" t="n">
        <f aca="false">Производство!N7/Насел!O7</f>
        <v>131.364532019704</v>
      </c>
      <c r="P6" s="100" t="n">
        <f aca="false">Производство!O7/Насел!P7</f>
        <v>152.183266932271</v>
      </c>
      <c r="Q6" s="100" t="n">
        <f aca="false">Производство!P7/Насел!Q7</f>
        <v>158.58776328987</v>
      </c>
      <c r="R6" s="100" t="n">
        <f aca="false">Производство!Q7/Насел!R7</f>
        <v>186.470111448835</v>
      </c>
    </row>
    <row r="7" customFormat="false" ht="15.75" hidden="false" customHeight="false" outlineLevel="0" collapsed="false">
      <c r="A7" s="4" t="n">
        <v>6</v>
      </c>
      <c r="B7" s="34" t="s">
        <v>8</v>
      </c>
      <c r="C7" s="100" t="n">
        <f aca="false">Производство!B8/Насел!C8</f>
        <v>54.1309872922776</v>
      </c>
      <c r="D7" s="100" t="n">
        <f aca="false">Производство!C8/Насел!D8</f>
        <v>67</v>
      </c>
      <c r="E7" s="100" t="n">
        <f aca="false">Производство!D8/Насел!E8</f>
        <v>90.2586719524281</v>
      </c>
      <c r="F7" s="100" t="n">
        <f aca="false">Производство!E8/Насел!F8</f>
        <v>150.577534791252</v>
      </c>
      <c r="G7" s="100" t="n">
        <f aca="false">Производство!F8/Насел!G8</f>
        <v>153.213359920239</v>
      </c>
      <c r="H7" s="100" t="n">
        <f aca="false">Производство!G8/Насел!H8</f>
        <v>278.616451932607</v>
      </c>
      <c r="I7" s="100" t="n">
        <f aca="false">Производство!H8/Насел!I8</f>
        <v>353.361111111111</v>
      </c>
      <c r="J7" s="100" t="n">
        <f aca="false">Производство!I8/Насел!K8</f>
        <v>418.27263681592</v>
      </c>
      <c r="K7" s="100" t="n">
        <f aca="false">Производство!J8/Насел!K8</f>
        <v>426.484577114428</v>
      </c>
      <c r="L7" s="100" t="n">
        <f aca="false">Производство!K8/Насел!L8</f>
        <v>449.928783382789</v>
      </c>
      <c r="M7" s="100" t="n">
        <f aca="false">Производство!L8/Насел!M8</f>
        <v>437.261386138614</v>
      </c>
      <c r="N7" s="100" t="n">
        <f aca="false">Производство!M8/Насел!N8</f>
        <v>529.214990138067</v>
      </c>
      <c r="O7" s="100" t="n">
        <f aca="false">Производство!N8/Насел!O8</f>
        <v>664.729249011858</v>
      </c>
      <c r="P7" s="100" t="n">
        <f aca="false">Производство!O8/Насел!P8</f>
        <v>823.306243805748</v>
      </c>
      <c r="Q7" s="100" t="n">
        <f aca="false">Производство!P8/Насел!R8</f>
        <v>881.924075924076</v>
      </c>
      <c r="R7" s="100" t="n">
        <f aca="false">Производство!Q8/Насел!R8</f>
        <v>882.965034965035</v>
      </c>
    </row>
    <row r="8" customFormat="false" ht="15.75" hidden="false" customHeight="false" outlineLevel="0" collapsed="false">
      <c r="A8" s="4" t="n">
        <v>7</v>
      </c>
      <c r="B8" s="34" t="s">
        <v>9</v>
      </c>
      <c r="C8" s="100" t="n">
        <f aca="false">Производство!B9/Насел!C9</f>
        <v>35.4671428571429</v>
      </c>
      <c r="D8" s="100" t="n">
        <f aca="false">Производство!C9/Насел!D9</f>
        <v>48.0479548660085</v>
      </c>
      <c r="E8" s="100" t="n">
        <f aca="false">Производство!D9/Насел!E9</f>
        <v>72.5754985754986</v>
      </c>
      <c r="F8" s="100" t="n">
        <f aca="false">Производство!E9/Насел!F9</f>
        <v>90.9311334289814</v>
      </c>
      <c r="G8" s="100" t="n">
        <f aca="false">Производство!F9/Насел!G9</f>
        <v>71.9971098265896</v>
      </c>
      <c r="H8" s="100" t="n">
        <f aca="false">Производство!G9/Насел!H9</f>
        <v>105.406906906907</v>
      </c>
      <c r="I8" s="100" t="n">
        <f aca="false">Производство!H9/Насел!I9</f>
        <v>123.249244712991</v>
      </c>
      <c r="J8" s="100" t="n">
        <f aca="false">Производство!I9/Насел!J9</f>
        <v>146.104704097117</v>
      </c>
      <c r="K8" s="100" t="n">
        <f aca="false">Производство!J9/Насел!K9</f>
        <v>152.596036585366</v>
      </c>
      <c r="L8" s="100" t="n">
        <f aca="false">Производство!K9/Насел!L9</f>
        <v>154.56880733945</v>
      </c>
      <c r="M8" s="100" t="n">
        <f aca="false">Производство!L9/Насел!M9</f>
        <v>155.597542242704</v>
      </c>
      <c r="N8" s="100" t="n">
        <f aca="false">Производство!M9/Насел!N9</f>
        <v>166.345679012346</v>
      </c>
      <c r="O8" s="100" t="n">
        <f aca="false">Производство!N9/Насел!O9</f>
        <v>183.923794712286</v>
      </c>
      <c r="P8" s="100" t="n">
        <f aca="false">Производство!O9/Насел!P9</f>
        <v>213.218210361068</v>
      </c>
      <c r="Q8" s="100" t="n">
        <f aca="false">Производство!P9/Насел!Q9</f>
        <v>227.429699842022</v>
      </c>
      <c r="R8" s="100" t="n">
        <f aca="false">Производство!Q9/Насел!R9</f>
        <v>218.74761298536</v>
      </c>
    </row>
    <row r="9" customFormat="false" ht="15.75" hidden="false" customHeight="false" outlineLevel="0" collapsed="false">
      <c r="A9" s="4" t="n">
        <v>8</v>
      </c>
      <c r="B9" s="34" t="s">
        <v>10</v>
      </c>
      <c r="C9" s="100" t="n">
        <f aca="false">Производство!B10/Насел!C10</f>
        <v>30.1561969439728</v>
      </c>
      <c r="D9" s="100" t="n">
        <f aca="false">Производство!C10/Насел!D10</f>
        <v>36.4898648648649</v>
      </c>
      <c r="E9" s="100" t="n">
        <f aca="false">Производство!D10/Насел!E10</f>
        <v>49.7403928266439</v>
      </c>
      <c r="F9" s="100" t="n">
        <f aca="false">Производство!E10/Насел!F10</f>
        <v>60.2401032702238</v>
      </c>
      <c r="G9" s="100" t="n">
        <f aca="false">Производство!F10/Насел!G10</f>
        <v>61.2967128027682</v>
      </c>
      <c r="H9" s="100" t="n">
        <f aca="false">Производство!G10/Насел!H10</f>
        <v>73.3641207815275</v>
      </c>
      <c r="I9" s="100" t="n">
        <f aca="false">Производство!H10/Насел!I10</f>
        <v>84.5427807486631</v>
      </c>
      <c r="J9" s="100" t="n">
        <f aca="false">Производство!I10/Насел!K10</f>
        <v>93.4870420017873</v>
      </c>
      <c r="K9" s="100" t="n">
        <f aca="false">Производство!J10/Насел!K10</f>
        <v>101.8945487042</v>
      </c>
      <c r="L9" s="100" t="n">
        <f aca="false">Производство!K10/Насел!L10</f>
        <v>106.991942703671</v>
      </c>
      <c r="M9" s="100" t="n">
        <f aca="false">Производство!L10/Насел!M10</f>
        <v>126.725892857143</v>
      </c>
      <c r="N9" s="100" t="n">
        <f aca="false">Производство!M10/Насел!N10</f>
        <v>142.908281389136</v>
      </c>
      <c r="O9" s="100" t="n">
        <f aca="false">Производство!N10/Насел!O10</f>
        <v>157.937219730942</v>
      </c>
      <c r="P9" s="100" t="n">
        <f aca="false">Производство!O10/Насел!P10</f>
        <v>175.901535682023</v>
      </c>
      <c r="Q9" s="100" t="n">
        <f aca="false">Производство!P10/Насел!R10</f>
        <v>180.08755129959</v>
      </c>
      <c r="R9" s="100" t="n">
        <f aca="false">Производство!Q10/Насел!R10</f>
        <v>191.707250341997</v>
      </c>
    </row>
    <row r="10" customFormat="false" ht="15.75" hidden="false" customHeight="false" outlineLevel="0" collapsed="false">
      <c r="A10" s="4" t="n">
        <v>9</v>
      </c>
      <c r="B10" s="34" t="s">
        <v>11</v>
      </c>
      <c r="C10" s="100" t="n">
        <f aca="false">Производство!B11/Насел!C11</f>
        <v>151.469849246231</v>
      </c>
      <c r="D10" s="100" t="n">
        <f aca="false">Производство!C11/Насел!D11</f>
        <v>185.849280270957</v>
      </c>
      <c r="E10" s="100" t="n">
        <f aca="false">Производство!D11/Насел!E11</f>
        <v>215.725724020443</v>
      </c>
      <c r="F10" s="100" t="n">
        <f aca="false">Производство!E11/Насел!F11</f>
        <v>271.636441402909</v>
      </c>
      <c r="G10" s="100" t="n">
        <f aca="false">Производство!F11/Насел!G11</f>
        <v>196.442820292347</v>
      </c>
      <c r="H10" s="100" t="n">
        <f aca="false">Производство!G11/Насел!H11</f>
        <v>259.060580204778</v>
      </c>
      <c r="I10" s="100" t="n">
        <f aca="false">Производство!H11/Насел!I11</f>
        <v>305.166380789022</v>
      </c>
      <c r="J10" s="100" t="n">
        <f aca="false">Производство!I11/Насел!J11</f>
        <v>329.586058519794</v>
      </c>
      <c r="K10" s="100" t="n">
        <f aca="false">Производство!J11/Насел!K11</f>
        <v>333.587931034483</v>
      </c>
      <c r="L10" s="100" t="n">
        <f aca="false">Производство!K11/Насел!L11</f>
        <v>389.832469775475</v>
      </c>
      <c r="M10" s="100" t="n">
        <f aca="false">Производство!L11/Насел!M11</f>
        <v>455.740484429066</v>
      </c>
      <c r="N10" s="100" t="n">
        <f aca="false">Производство!M11/Насел!N11</f>
        <v>495.117647058824</v>
      </c>
      <c r="O10" s="100" t="n">
        <f aca="false">Производство!N11/Насел!O11</f>
        <v>546.124347826087</v>
      </c>
      <c r="P10" s="100" t="n">
        <f aca="false">Производство!O11/Насел!P11</f>
        <v>661.692307692308</v>
      </c>
      <c r="Q10" s="100" t="n">
        <f aca="false">Производство!P11/Насел!Q11</f>
        <v>599.668129938543</v>
      </c>
      <c r="R10" s="100" t="n">
        <f aca="false">Производство!Q11/Насел!R11</f>
        <v>654.000177273533</v>
      </c>
    </row>
    <row r="11" customFormat="false" ht="15.75" hidden="false" customHeight="false" outlineLevel="0" collapsed="false">
      <c r="A11" s="4" t="n">
        <v>10</v>
      </c>
      <c r="B11" s="34" t="s">
        <v>12</v>
      </c>
      <c r="C11" s="100" t="n">
        <f aca="false">Производство!B12/Насел!C12</f>
        <v>77.1248525943396</v>
      </c>
      <c r="D11" s="100" t="n">
        <f aca="false">Производство!C12/Насел!D12</f>
        <v>94.4401025950513</v>
      </c>
      <c r="E11" s="100" t="n">
        <f aca="false">Производство!D12/Насел!E12</f>
        <v>136.74119771291</v>
      </c>
      <c r="F11" s="100" t="n">
        <f aca="false">Производство!E12/Насел!F12</f>
        <v>160.243218942005</v>
      </c>
      <c r="G11" s="100" t="n">
        <f aca="false">Производство!F12/Насел!G12</f>
        <v>153.769253686876</v>
      </c>
      <c r="H11" s="100" t="n">
        <f aca="false">Производство!G12/Насел!H12</f>
        <v>174.67534477906</v>
      </c>
      <c r="I11" s="100" t="n">
        <f aca="false">Производство!H12/Насел!I12</f>
        <v>197.952215585498</v>
      </c>
      <c r="J11" s="100" t="n">
        <f aca="false">Производство!I12/Насел!K12</f>
        <v>214.279506588169</v>
      </c>
      <c r="K11" s="100" t="n">
        <f aca="false">Производство!J12/Насел!K12</f>
        <v>225.93537987104</v>
      </c>
      <c r="L11" s="100" t="n">
        <f aca="false">Производство!K12/Насел!L12</f>
        <v>244.386530217121</v>
      </c>
      <c r="M11" s="100" t="n">
        <f aca="false">Производство!L12/Насел!M12</f>
        <v>265.824702828255</v>
      </c>
      <c r="N11" s="100" t="n">
        <f aca="false">Производство!M12/Насел!N12</f>
        <v>286.448470968611</v>
      </c>
      <c r="O11" s="100" t="n">
        <f aca="false">Производство!N12/Насел!O12</f>
        <v>310.285352525656</v>
      </c>
      <c r="P11" s="100" t="n">
        <f aca="false">Производство!O12/Насел!P12</f>
        <v>342.195025661271</v>
      </c>
      <c r="Q11" s="100" t="n">
        <f aca="false">Производство!P12/Насел!R12</f>
        <v>391.059350068107</v>
      </c>
      <c r="R11" s="100" t="n">
        <f aca="false">Производство!Q12/Насел!R12</f>
        <v>404.312901342674</v>
      </c>
    </row>
    <row r="12" customFormat="false" ht="15.75" hidden="false" customHeight="false" outlineLevel="0" collapsed="false">
      <c r="A12" s="4" t="n">
        <v>11</v>
      </c>
      <c r="B12" s="34" t="s">
        <v>13</v>
      </c>
      <c r="C12" s="100" t="n">
        <f aca="false">Производство!B13/Насел!C13</f>
        <v>42.3138686131387</v>
      </c>
      <c r="D12" s="100" t="n">
        <f aca="false">Производство!C13/Насел!D13</f>
        <v>48.9184652278178</v>
      </c>
      <c r="E12" s="100" t="n">
        <f aca="false">Производство!D13/Насел!E13</f>
        <v>57.7932285368803</v>
      </c>
      <c r="F12" s="100" t="n">
        <f aca="false">Производство!E13/Насел!F13</f>
        <v>60.3564476885645</v>
      </c>
      <c r="G12" s="100" t="n">
        <f aca="false">Производство!F13/Насел!G13</f>
        <v>49.4920440636475</v>
      </c>
      <c r="H12" s="100" t="n">
        <f aca="false">Производство!G13/Насел!H13</f>
        <v>68.6590330788804</v>
      </c>
      <c r="I12" s="100" t="n">
        <f aca="false">Производство!H13/Насел!I13</f>
        <v>85.0729833546735</v>
      </c>
      <c r="J12" s="100" t="n">
        <f aca="false">Производство!I13/Насел!J13</f>
        <v>91.25</v>
      </c>
      <c r="K12" s="100" t="n">
        <f aca="false">Производство!J13/Насел!K13</f>
        <v>93.1285714285714</v>
      </c>
      <c r="L12" s="100" t="n">
        <f aca="false">Производство!K13/Насел!L13</f>
        <v>104.780392156863</v>
      </c>
      <c r="M12" s="100" t="n">
        <f aca="false">Производство!L13/Насел!M13</f>
        <v>131.275</v>
      </c>
      <c r="N12" s="100" t="n">
        <f aca="false">Производство!M13/Насел!N13</f>
        <v>137.724503311258</v>
      </c>
      <c r="O12" s="100" t="n">
        <f aca="false">Производство!N13/Насел!O13</f>
        <v>139.506024096386</v>
      </c>
      <c r="P12" s="100" t="n">
        <f aca="false">Производство!O13/Насел!P13</f>
        <v>156.477027027027</v>
      </c>
      <c r="Q12" s="100" t="n">
        <f aca="false">Производство!P13/Насел!Q13</f>
        <v>160.543596730245</v>
      </c>
      <c r="R12" s="100" t="n">
        <f aca="false">Производство!Q13/Насел!R13</f>
        <v>182.221608941631</v>
      </c>
    </row>
    <row r="13" customFormat="false" ht="15.75" hidden="false" customHeight="false" outlineLevel="0" collapsed="false">
      <c r="A13" s="4" t="n">
        <v>12</v>
      </c>
      <c r="B13" s="34" t="s">
        <v>14</v>
      </c>
      <c r="C13" s="100" t="n">
        <f aca="false">Производство!B14/Насел!C14</f>
        <v>45.3566021867115</v>
      </c>
      <c r="D13" s="100" t="n">
        <f aca="false">Производство!C14/Насел!D14</f>
        <v>55.1446700507614</v>
      </c>
      <c r="E13" s="100" t="n">
        <f aca="false">Производство!D14/Насел!E14</f>
        <v>72.8387372013652</v>
      </c>
      <c r="F13" s="100" t="n">
        <f aca="false">Производство!E14/Насел!F14</f>
        <v>90.4154506437768</v>
      </c>
      <c r="G13" s="100" t="n">
        <f aca="false">Производство!F14/Насел!G14</f>
        <v>83.3747841105354</v>
      </c>
      <c r="H13" s="100" t="n">
        <f aca="false">Производство!G14/Насел!H14</f>
        <v>112.714409722222</v>
      </c>
      <c r="I13" s="100" t="n">
        <f aca="false">Производство!H14/Насел!I14</f>
        <v>128.927700348432</v>
      </c>
      <c r="J13" s="100" t="n">
        <f aca="false">Производство!I14/Насел!K14</f>
        <v>151.988606485539</v>
      </c>
      <c r="K13" s="100" t="n">
        <f aca="false">Производство!J14/Насел!K14</f>
        <v>167.82296231376</v>
      </c>
      <c r="L13" s="100" t="n">
        <f aca="false">Производство!K14/Насел!L14</f>
        <v>176.800881057269</v>
      </c>
      <c r="M13" s="100" t="n">
        <f aca="false">Производство!L14/Насел!M14</f>
        <v>198.671681415929</v>
      </c>
      <c r="N13" s="100" t="n">
        <f aca="false">Производство!M14/Насел!N14</f>
        <v>224.460514640639</v>
      </c>
      <c r="O13" s="100" t="n">
        <f aca="false">Производство!N14/Насел!O14</f>
        <v>247.155971479501</v>
      </c>
      <c r="P13" s="100" t="n">
        <f aca="false">Производство!O14/Насел!P14</f>
        <v>272.499102333932</v>
      </c>
      <c r="Q13" s="100" t="n">
        <f aca="false">Производство!P14/Насел!R14</f>
        <v>296.889738687062</v>
      </c>
      <c r="R13" s="100" t="n">
        <f aca="false">Производство!Q14/Насел!R14</f>
        <v>310.830374214695</v>
      </c>
    </row>
    <row r="14" customFormat="false" ht="15.75" hidden="false" customHeight="false" outlineLevel="0" collapsed="false">
      <c r="A14" s="4" t="n">
        <v>13</v>
      </c>
      <c r="B14" s="34" t="s">
        <v>15</v>
      </c>
      <c r="C14" s="100" t="n">
        <f aca="false">Производство!B15/Насел!C15</f>
        <v>50.1443902439024</v>
      </c>
      <c r="D14" s="100" t="n">
        <f aca="false">Производство!C15/Насел!D15</f>
        <v>58.6023856858847</v>
      </c>
      <c r="E14" s="100" t="n">
        <f aca="false">Производство!D15/Насел!E15</f>
        <v>75.7826961770624</v>
      </c>
      <c r="F14" s="100" t="n">
        <f aca="false">Производство!E15/Насел!F15</f>
        <v>88.2441505595117</v>
      </c>
      <c r="G14" s="100" t="n">
        <f aca="false">Производство!F15/Насел!G15</f>
        <v>82.1858316221766</v>
      </c>
      <c r="H14" s="100" t="n">
        <f aca="false">Производство!G15/Насел!H15</f>
        <v>106.833163784334</v>
      </c>
      <c r="I14" s="100" t="n">
        <f aca="false">Производство!H15/Насел!I15</f>
        <v>124.308868501529</v>
      </c>
      <c r="J14" s="100" t="n">
        <f aca="false">Производство!I15/Насел!J15</f>
        <v>132.779487179487</v>
      </c>
      <c r="K14" s="100" t="n">
        <f aca="false">Производство!J15/Насел!K15</f>
        <v>142.40805785124</v>
      </c>
      <c r="L14" s="100" t="n">
        <f aca="false">Производство!K15/Насел!L15</f>
        <v>145.374093264249</v>
      </c>
      <c r="M14" s="100" t="n">
        <f aca="false">Производство!L15/Насел!M15</f>
        <v>170.506777893639</v>
      </c>
      <c r="N14" s="100" t="n">
        <f aca="false">Производство!M15/Насел!N15</f>
        <v>187.713536201469</v>
      </c>
      <c r="O14" s="100" t="n">
        <f aca="false">Производство!N15/Насел!O15</f>
        <v>202.151578947368</v>
      </c>
      <c r="P14" s="100" t="n">
        <f aca="false">Производство!O15/Насел!P15</f>
        <v>222.25796178344</v>
      </c>
      <c r="Q14" s="100" t="n">
        <f aca="false">Производство!P15/Насел!Q15</f>
        <v>224.239572192513</v>
      </c>
      <c r="R14" s="100" t="n">
        <f aca="false">Производство!Q15/Насел!R15</f>
        <v>238.278145695364</v>
      </c>
    </row>
    <row r="15" customFormat="false" ht="15.75" hidden="false" customHeight="false" outlineLevel="0" collapsed="false">
      <c r="A15" s="4" t="n">
        <v>14</v>
      </c>
      <c r="B15" s="34" t="s">
        <v>16</v>
      </c>
      <c r="C15" s="100" t="n">
        <f aca="false">Производство!B16/Насел!C16</f>
        <v>20.2546093064091</v>
      </c>
      <c r="D15" s="100" t="n">
        <f aca="false">Производство!C16/Насел!D16</f>
        <v>23.6</v>
      </c>
      <c r="E15" s="100" t="n">
        <f aca="false">Производство!D16/Насел!E16</f>
        <v>34.9498657117278</v>
      </c>
      <c r="F15" s="100" t="n">
        <f aca="false">Производство!E16/Насел!F16</f>
        <v>39.5831826401447</v>
      </c>
      <c r="G15" s="100" t="n">
        <f aca="false">Производство!F16/Насел!G16</f>
        <v>42.718322698268</v>
      </c>
      <c r="H15" s="100" t="n">
        <f aca="false">Производство!G16/Насел!H16</f>
        <v>46.2504587155963</v>
      </c>
      <c r="I15" s="100" t="n">
        <f aca="false">Производство!H16/Насел!I16</f>
        <v>74.3900184842884</v>
      </c>
      <c r="J15" s="100" t="n">
        <f aca="false">Производство!I16/Насел!K16</f>
        <v>77.9522918615529</v>
      </c>
      <c r="K15" s="100" t="n">
        <f aca="false">Производство!J16/Насел!K16</f>
        <v>83.6791393826006</v>
      </c>
      <c r="L15" s="100" t="n">
        <f aca="false">Производство!K16/Насел!L16</f>
        <v>94.9642184557439</v>
      </c>
      <c r="M15" s="100" t="n">
        <f aca="false">Производство!L16/Насел!M16</f>
        <v>116.5</v>
      </c>
      <c r="N15" s="100" t="n">
        <f aca="false">Производство!M16/Насел!N16</f>
        <v>132.048076923077</v>
      </c>
      <c r="O15" s="100" t="n">
        <f aca="false">Производство!N16/Насел!O16</f>
        <v>130.03775411423</v>
      </c>
      <c r="P15" s="100" t="n">
        <f aca="false">Производство!O16/Насел!P16</f>
        <v>160.424212598425</v>
      </c>
      <c r="Q15" s="100" t="n">
        <f aca="false">Производство!P16/Насел!R16</f>
        <v>173.077232502011</v>
      </c>
      <c r="R15" s="100" t="n">
        <f aca="false">Производство!Q16/Насел!R16</f>
        <v>189.261866452132</v>
      </c>
    </row>
    <row r="16" customFormat="false" ht="15.75" hidden="false" customHeight="false" outlineLevel="0" collapsed="false">
      <c r="A16" s="4" t="n">
        <v>15</v>
      </c>
      <c r="B16" s="34" t="s">
        <v>17</v>
      </c>
      <c r="C16" s="100" t="n">
        <f aca="false">Производство!B17/Насел!C17</f>
        <v>41.9236749116608</v>
      </c>
      <c r="D16" s="100" t="n">
        <f aca="false">Производство!C17/Насел!D17</f>
        <v>51.9189765458422</v>
      </c>
      <c r="E16" s="100" t="n">
        <f aca="false">Производство!D17/Насел!E17</f>
        <v>65.1251798561151</v>
      </c>
      <c r="F16" s="100" t="n">
        <f aca="false">Производство!E17/Насел!F17</f>
        <v>86.2478260869565</v>
      </c>
      <c r="G16" s="100" t="n">
        <f aca="false">Производство!F17/Насел!G17</f>
        <v>75.6764061358656</v>
      </c>
      <c r="H16" s="100" t="n">
        <f aca="false">Производство!G17/Насел!H17</f>
        <v>91.9303703703704</v>
      </c>
      <c r="I16" s="100" t="n">
        <f aca="false">Производство!H17/Насел!I17</f>
        <v>106.519374068554</v>
      </c>
      <c r="J16" s="100" t="n">
        <f aca="false">Производство!I17/Насел!J17</f>
        <v>124.354572713643</v>
      </c>
      <c r="K16" s="100" t="n">
        <f aca="false">Производство!J17/Насел!K17</f>
        <v>135.780377358491</v>
      </c>
      <c r="L16" s="100" t="n">
        <f aca="false">Производство!K17/Насел!L17</f>
        <v>139.851711026616</v>
      </c>
      <c r="M16" s="100" t="n">
        <f aca="false">Производство!L17/Насел!M17</f>
        <v>138.83754789272</v>
      </c>
      <c r="N16" s="100" t="n">
        <f aca="false">Производство!M17/Насел!N17</f>
        <v>166.821896684657</v>
      </c>
      <c r="O16" s="100" t="n">
        <f aca="false">Производство!N17/Насел!O17</f>
        <v>191.732866043614</v>
      </c>
      <c r="P16" s="100" t="n">
        <f aca="false">Производство!O17/Насел!P17</f>
        <v>242.744881889764</v>
      </c>
      <c r="Q16" s="100" t="n">
        <f aca="false">Производство!P17/Насел!Q17</f>
        <v>273.057142857143</v>
      </c>
      <c r="R16" s="100" t="n">
        <f aca="false">Производство!Q17/Насел!R17</f>
        <v>274.190751445087</v>
      </c>
    </row>
    <row r="17" customFormat="false" ht="15.75" hidden="false" customHeight="false" outlineLevel="0" collapsed="false">
      <c r="A17" s="4" t="n">
        <v>16</v>
      </c>
      <c r="B17" s="34" t="s">
        <v>18</v>
      </c>
      <c r="C17" s="100" t="n">
        <f aca="false">Производство!B18/Насел!C18</f>
        <v>77.4625386996904</v>
      </c>
      <c r="D17" s="100" t="n">
        <f aca="false">Производство!C18/Насел!D18</f>
        <v>90.516875</v>
      </c>
      <c r="E17" s="100" t="n">
        <f aca="false">Производство!D18/Насел!E18</f>
        <v>119.703164556962</v>
      </c>
      <c r="F17" s="100" t="n">
        <f aca="false">Производство!E18/Насел!F18</f>
        <v>157.107279693487</v>
      </c>
      <c r="G17" s="100" t="n">
        <f aca="false">Производство!F18/Насел!G18</f>
        <v>122.367031551835</v>
      </c>
      <c r="H17" s="100" t="n">
        <f aca="false">Производство!G18/Насел!H18</f>
        <v>156.868387096774</v>
      </c>
      <c r="I17" s="100" t="n">
        <f aca="false">Производство!H18/Насел!I18</f>
        <v>199.839482200647</v>
      </c>
      <c r="J17" s="100" t="n">
        <f aca="false">Производство!I18/Насел!K18</f>
        <v>215.241130091984</v>
      </c>
      <c r="K17" s="100" t="n">
        <f aca="false">Производство!J18/Насел!K18</f>
        <v>240.781208935611</v>
      </c>
      <c r="L17" s="100" t="n">
        <f aca="false">Производство!K18/Насел!L18</f>
        <v>289.605019815059</v>
      </c>
      <c r="M17" s="100" t="n">
        <f aca="false">Производство!L18/Насел!M18</f>
        <v>338.549136786189</v>
      </c>
      <c r="N17" s="100" t="n">
        <f aca="false">Производство!M18/Насел!N18</f>
        <v>376.750500333556</v>
      </c>
      <c r="O17" s="100" t="n">
        <f aca="false">Производство!N18/Насел!O18</f>
        <v>422.199061662198</v>
      </c>
      <c r="P17" s="100" t="n">
        <f aca="false">Производство!O18/Насел!P18</f>
        <v>475.521974306964</v>
      </c>
      <c r="Q17" s="100" t="n">
        <f aca="false">Производство!P18/Насел!R18</f>
        <v>511.317369401698</v>
      </c>
      <c r="R17" s="100" t="n">
        <f aca="false">Производство!Q18/Насел!R18</f>
        <v>587.078876544062</v>
      </c>
    </row>
    <row r="18" customFormat="false" ht="15.75" hidden="false" customHeight="false" outlineLevel="0" collapsed="false">
      <c r="A18" s="4" t="n">
        <v>17</v>
      </c>
      <c r="B18" s="34" t="s">
        <v>19</v>
      </c>
      <c r="C18" s="100" t="n">
        <f aca="false">Производство!B19/Насел!C19</f>
        <v>71.1888804265042</v>
      </c>
      <c r="D18" s="100" t="n">
        <f aca="false">Производство!C19/Насел!D19</f>
        <v>77.3350903614458</v>
      </c>
      <c r="E18" s="100" t="n">
        <f aca="false">Производство!D19/Насел!E19</f>
        <v>105.935606060606</v>
      </c>
      <c r="F18" s="100" t="n">
        <f aca="false">Производство!E19/Насел!F19</f>
        <v>117.174144486692</v>
      </c>
      <c r="G18" s="100" t="n">
        <f aca="false">Производство!F19/Насел!G19</f>
        <v>98.2145038167939</v>
      </c>
      <c r="H18" s="100" t="n">
        <f aca="false">Производство!G19/Насел!H19</f>
        <v>128.20141620771</v>
      </c>
      <c r="I18" s="100" t="n">
        <f aca="false">Производство!H19/Насел!I19</f>
        <v>151.036978756884</v>
      </c>
      <c r="J18" s="100" t="n">
        <f aca="false">Производство!I19/Насел!J19</f>
        <v>172.845125786164</v>
      </c>
      <c r="K18" s="100" t="n">
        <f aca="false">Производство!J19/Насел!K19</f>
        <v>186.630503144654</v>
      </c>
      <c r="L18" s="100" t="n">
        <f aca="false">Производство!K19/Насел!L19</f>
        <v>196.301886792453</v>
      </c>
      <c r="M18" s="100" t="n">
        <f aca="false">Производство!L19/Насел!M19</f>
        <v>227.40251572327</v>
      </c>
      <c r="N18" s="100" t="n">
        <f aca="false">Производство!M19/Насел!N19</f>
        <v>248.99449252557</v>
      </c>
      <c r="O18" s="100" t="n">
        <f aca="false">Производство!N19/Насел!O19</f>
        <v>266.995260663507</v>
      </c>
      <c r="P18" s="100" t="n">
        <f aca="false">Производство!O19/Насел!P19</f>
        <v>309.616666666667</v>
      </c>
      <c r="Q18" s="100" t="n">
        <f aca="false">Производство!P19/Насел!Q19</f>
        <v>315.704944178628</v>
      </c>
      <c r="R18" s="100" t="n">
        <f aca="false">Производство!Q19/Насел!R19</f>
        <v>338.980183663606</v>
      </c>
    </row>
    <row r="19" customFormat="false" ht="15.75" hidden="false" customHeight="false" outlineLevel="0" collapsed="false">
      <c r="A19" s="4" t="n">
        <v>18</v>
      </c>
      <c r="B19" s="34" t="s">
        <v>20</v>
      </c>
      <c r="C19" s="100" t="n">
        <f aca="false">Производство!B20/Насел!C20</f>
        <v>91.7485353350421</v>
      </c>
      <c r="D19" s="100" t="n">
        <f aca="false">Производство!C20/Насел!D20</f>
        <v>145.764700239808</v>
      </c>
      <c r="E19" s="100" t="n">
        <f aca="false">Производство!D20/Насел!E20</f>
        <v>177.309585368189</v>
      </c>
      <c r="F19" s="100" t="n">
        <f aca="false">Производство!E20/Насел!F20</f>
        <v>203.387106017192</v>
      </c>
      <c r="G19" s="100" t="n">
        <f aca="false">Производство!F20/Насел!G20</f>
        <v>155.89285374441</v>
      </c>
      <c r="H19" s="100" t="n">
        <f aca="false">Производство!G20/Насел!H20</f>
        <v>177.597955116541</v>
      </c>
      <c r="I19" s="100" t="n">
        <f aca="false">Производство!H20/Насел!I20</f>
        <v>207.109876862137</v>
      </c>
      <c r="J19" s="100" t="n">
        <f aca="false">Производство!I20/Насел!K20</f>
        <v>219.28567888999</v>
      </c>
      <c r="K19" s="100" t="n">
        <f aca="false">Производство!J20/Насел!K20</f>
        <v>286.462834489594</v>
      </c>
      <c r="L19" s="100" t="n">
        <f aca="false">Производство!K20/Насел!L20</f>
        <v>341.383126998442</v>
      </c>
      <c r="M19" s="100" t="n">
        <f aca="false">Производство!L20/Насел!M20</f>
        <v>388.448742903487</v>
      </c>
      <c r="N19" s="100" t="n">
        <f aca="false">Производство!M20/Насел!N20</f>
        <v>379.72280106615</v>
      </c>
      <c r="O19" s="100" t="n">
        <f aca="false">Производство!N20/Насел!O20</f>
        <v>445.238826257296</v>
      </c>
      <c r="P19" s="100" t="n">
        <f aca="false">Производство!O20/Насел!P20</f>
        <v>508.415616329766</v>
      </c>
      <c r="Q19" s="100" t="n">
        <f aca="false">Производство!P20/Насел!R20</f>
        <v>572.883817591327</v>
      </c>
      <c r="R19" s="100" t="n">
        <f aca="false">Производство!Q20/Насел!R20</f>
        <v>594.94630623227</v>
      </c>
    </row>
    <row r="20" customFormat="false" ht="15.75" hidden="false" customHeight="false" outlineLevel="0" collapsed="false">
      <c r="A20" s="4" t="n">
        <v>19</v>
      </c>
      <c r="B20" s="34" t="s">
        <v>21</v>
      </c>
      <c r="C20" s="100" t="n">
        <f aca="false">Производство!B21/Насел!C21</f>
        <v>46.3062130177515</v>
      </c>
      <c r="D20" s="100" t="n">
        <f aca="false">Производство!C21/Насел!D21</f>
        <v>52.4498567335244</v>
      </c>
      <c r="E20" s="100" t="n">
        <f aca="false">Производство!D21/Насел!E21</f>
        <v>63.8860028860029</v>
      </c>
      <c r="F20" s="100" t="n">
        <f aca="false">Производство!E21/Насел!F21</f>
        <v>69.3096960926194</v>
      </c>
      <c r="G20" s="100" t="n">
        <f aca="false">Производство!F21/Насел!G21</f>
        <v>59.6259097525473</v>
      </c>
      <c r="H20" s="100" t="n">
        <f aca="false">Производство!G21/Насел!H21</f>
        <v>80.8227060653188</v>
      </c>
      <c r="I20" s="100" t="n">
        <f aca="false">Производство!H21/Насел!I21</f>
        <v>87.6125</v>
      </c>
      <c r="J20" s="100" t="n">
        <f aca="false">Производство!I21/Насел!J21</f>
        <v>85.0204081632653</v>
      </c>
      <c r="K20" s="100" t="n">
        <f aca="false">Производство!J21/Насел!K21</f>
        <v>73.5236593059937</v>
      </c>
      <c r="L20" s="100" t="n">
        <f aca="false">Производство!K21/Насел!L21</f>
        <v>87.5750394944708</v>
      </c>
      <c r="M20" s="100" t="n">
        <f aca="false">Производство!L21/Насел!M21</f>
        <v>112.590476190476</v>
      </c>
      <c r="N20" s="100" t="n">
        <f aca="false">Производство!M21/Насел!N21</f>
        <v>137.77033492823</v>
      </c>
      <c r="O20" s="100" t="n">
        <f aca="false">Производство!N21/Насел!O21</f>
        <v>149.948553054662</v>
      </c>
      <c r="P20" s="100" t="n">
        <f aca="false">Производство!O21/Насел!P21</f>
        <v>196.779935275081</v>
      </c>
      <c r="Q20" s="100" t="n">
        <f aca="false">Производство!P21/Насел!Q21</f>
        <v>206.452768729642</v>
      </c>
      <c r="R20" s="100" t="n">
        <f aca="false">Производство!Q21/Насел!R21</f>
        <v>207.281234608439</v>
      </c>
    </row>
    <row r="21" customFormat="false" ht="15.75" hidden="false" customHeight="false" outlineLevel="0" collapsed="false">
      <c r="A21" s="4" t="n">
        <v>20</v>
      </c>
      <c r="B21" s="34" t="s">
        <v>22</v>
      </c>
      <c r="C21" s="100" t="n">
        <f aca="false">Производство!B22/Насел!C22</f>
        <v>73.1858774662513</v>
      </c>
      <c r="D21" s="100" t="n">
        <f aca="false">Производство!C22/Насел!D22</f>
        <v>83.4771573604061</v>
      </c>
      <c r="E21" s="100" t="n">
        <f aca="false">Производство!D22/Насел!E22</f>
        <v>88.7117948717949</v>
      </c>
      <c r="F21" s="100" t="n">
        <f aca="false">Производство!E22/Насел!F22</f>
        <v>91.129132231405</v>
      </c>
      <c r="G21" s="100" t="n">
        <f aca="false">Производство!F22/Насел!G22</f>
        <v>91.0104275286757</v>
      </c>
      <c r="H21" s="100" t="n">
        <f aca="false">Производство!G22/Насел!H22</f>
        <v>112.261401557286</v>
      </c>
      <c r="I21" s="100" t="n">
        <f aca="false">Производство!H22/Насел!I22</f>
        <v>152.243820224719</v>
      </c>
      <c r="J21" s="100" t="n">
        <f aca="false">Производство!I22/Насел!K22</f>
        <v>168.927752293578</v>
      </c>
      <c r="K21" s="100" t="n">
        <f aca="false">Производство!J22/Насел!K22</f>
        <v>181.717889908257</v>
      </c>
      <c r="L21" s="100" t="n">
        <f aca="false">Производство!K22/Насел!L22</f>
        <v>187.438657407407</v>
      </c>
      <c r="M21" s="100" t="n">
        <f aca="false">Производство!L22/Насел!M22</f>
        <v>201.462077012835</v>
      </c>
      <c r="N21" s="100" t="n">
        <f aca="false">Производство!M22/Насел!N22</f>
        <v>193.688235294118</v>
      </c>
      <c r="O21" s="100" t="n">
        <f aca="false">Производство!N22/Насел!O22</f>
        <v>202.778834720571</v>
      </c>
      <c r="P21" s="100" t="n">
        <f aca="false">Производство!O22/Насел!P22</f>
        <v>234.097590361446</v>
      </c>
      <c r="Q21" s="100" t="n">
        <f aca="false">Производство!P22/Насел!R22</f>
        <v>244.749262536873</v>
      </c>
      <c r="R21" s="100" t="n">
        <f aca="false">Производство!Q22/Насел!R22</f>
        <v>233.69714847591</v>
      </c>
    </row>
    <row r="22" customFormat="false" ht="15.75" hidden="false" customHeight="false" outlineLevel="0" collapsed="false">
      <c r="A22" s="4" t="n">
        <v>21</v>
      </c>
      <c r="B22" s="34" t="s">
        <v>23</v>
      </c>
      <c r="C22" s="100" t="n">
        <f aca="false">Производство!B23/Насел!C23</f>
        <v>50.3026521060842</v>
      </c>
      <c r="D22" s="100" t="n">
        <f aca="false">Производство!C23/Насел!D23</f>
        <v>45.6328427575523</v>
      </c>
      <c r="E22" s="100" t="n">
        <f aca="false">Производство!D23/Насел!E23</f>
        <v>53.16171875</v>
      </c>
      <c r="F22" s="100" t="n">
        <f aca="false">Производство!E23/Насел!F23</f>
        <v>68.1981132075472</v>
      </c>
      <c r="G22" s="100" t="n">
        <f aca="false">Производство!F23/Насел!G23</f>
        <v>49.5554675118859</v>
      </c>
      <c r="H22" s="100" t="n">
        <f aca="false">Производство!G23/Насел!H23</f>
        <v>80.2955102040816</v>
      </c>
      <c r="I22" s="100" t="n">
        <f aca="false">Производство!H23/Насел!I23</f>
        <v>84.045342126958</v>
      </c>
      <c r="J22" s="100" t="n">
        <f aca="false">Производство!I23/Насел!J23</f>
        <v>99.0141430948419</v>
      </c>
      <c r="K22" s="100" t="n">
        <f aca="false">Производство!J23/Насел!K23</f>
        <v>222.218120805369</v>
      </c>
      <c r="L22" s="100" t="n">
        <f aca="false">Производство!K23/Насел!L23</f>
        <v>131.445477599324</v>
      </c>
      <c r="M22" s="100" t="n">
        <f aca="false">Производство!L23/Насел!M23</f>
        <v>145.196763202726</v>
      </c>
      <c r="N22" s="100" t="n">
        <f aca="false">Производство!M23/Насел!N23</f>
        <v>143.937392795883</v>
      </c>
      <c r="O22" s="100" t="n">
        <f aca="false">Производство!N23/Насел!O23</f>
        <v>268.977489177489</v>
      </c>
      <c r="P22" s="100" t="n">
        <f aca="false">Производство!O23/Насел!P23</f>
        <v>216.40472027972</v>
      </c>
      <c r="Q22" s="100" t="n">
        <f aca="false">Производство!P23/Насел!Q23</f>
        <v>171.410211267606</v>
      </c>
      <c r="R22" s="100" t="n">
        <f aca="false">Производство!Q23/Насел!R23</f>
        <v>231.440865939136</v>
      </c>
    </row>
    <row r="23" customFormat="false" ht="15.75" hidden="false" customHeight="false" outlineLevel="0" collapsed="false">
      <c r="A23" s="4" t="n">
        <v>22</v>
      </c>
      <c r="B23" s="34" t="s">
        <v>24</v>
      </c>
      <c r="C23" s="100" t="n">
        <f aca="false">Производство!B24/Насел!C24</f>
        <v>172.538461538462</v>
      </c>
      <c r="D23" s="100" t="n">
        <f aca="false">Производство!C24/Насел!D24</f>
        <v>191.87044534413</v>
      </c>
      <c r="E23" s="100" t="n">
        <f aca="false">Производство!D24/Насел!E24</f>
        <v>238.355048859935</v>
      </c>
      <c r="F23" s="100" t="n">
        <f aca="false">Производство!E24/Насел!F24</f>
        <v>306.759607522486</v>
      </c>
      <c r="G23" s="100" t="n">
        <f aca="false">Производство!F24/Насел!G24</f>
        <v>193.368637110016</v>
      </c>
      <c r="H23" s="100" t="n">
        <f aca="false">Производство!G24/Насел!H24</f>
        <v>266.407993338884</v>
      </c>
      <c r="I23" s="100" t="n">
        <f aca="false">Производство!H24/Насел!I24</f>
        <v>333.958263772955</v>
      </c>
      <c r="J23" s="100" t="n">
        <f aca="false">Производство!I24/Насел!K24</f>
        <v>325.444258172674</v>
      </c>
      <c r="K23" s="100" t="n">
        <f aca="false">Производство!J24/Насел!K24</f>
        <v>314.011735121542</v>
      </c>
      <c r="L23" s="100" t="n">
        <f aca="false">Производство!K24/Насел!L24</f>
        <v>343.436607892527</v>
      </c>
      <c r="M23" s="100" t="n">
        <f aca="false">Производство!L24/Насел!M24</f>
        <v>405.589225589226</v>
      </c>
      <c r="N23" s="100" t="n">
        <f aca="false">Производство!M24/Насел!N24</f>
        <v>432.111486486487</v>
      </c>
      <c r="O23" s="100" t="n">
        <f aca="false">Производство!N24/Насел!O24</f>
        <v>486.188615123195</v>
      </c>
      <c r="P23" s="100" t="n">
        <f aca="false">Производство!O24/Насел!P24</f>
        <v>593.083047945206</v>
      </c>
      <c r="Q23" s="100" t="n">
        <f aca="false">Производство!P24/Насел!R24</f>
        <v>612.205907906169</v>
      </c>
      <c r="R23" s="100" t="n">
        <f aca="false">Производство!Q24/Насел!R24</f>
        <v>632.613379669852</v>
      </c>
    </row>
    <row r="24" customFormat="false" ht="15.75" hidden="false" customHeight="false" outlineLevel="0" collapsed="false">
      <c r="A24" s="4" t="n">
        <v>23</v>
      </c>
      <c r="B24" s="34" t="s">
        <v>25</v>
      </c>
      <c r="C24" s="100" t="n">
        <f aca="false">Производство!B25/Насел!C25</f>
        <v>65.8258547008547</v>
      </c>
      <c r="D24" s="100" t="n">
        <f aca="false">Производство!C25/Насел!D25</f>
        <v>113.047872340426</v>
      </c>
      <c r="E24" s="100" t="n">
        <f aca="false">Производство!D25/Насел!E25</f>
        <v>175.598719316969</v>
      </c>
      <c r="F24" s="100" t="n">
        <f aca="false">Производство!E25/Насел!F25</f>
        <v>207.027748132337</v>
      </c>
      <c r="G24" s="100" t="n">
        <f aca="false">Производство!F25/Насел!G25</f>
        <v>167.735325506937</v>
      </c>
      <c r="H24" s="100" t="n">
        <f aca="false">Производство!G25/Насел!H25</f>
        <v>230.113588110403</v>
      </c>
      <c r="I24" s="100" t="n">
        <f aca="false">Производство!H25/Насел!I25</f>
        <v>291.23020063358</v>
      </c>
      <c r="J24" s="100" t="n">
        <f aca="false">Производство!I25/Насел!J25</f>
        <v>341.037696335079</v>
      </c>
      <c r="K24" s="100" t="n">
        <f aca="false">Производство!J25/Насел!K25</f>
        <v>352.355140186916</v>
      </c>
      <c r="L24" s="100" t="n">
        <f aca="false">Производство!K25/Насел!L25</f>
        <v>432.772961816306</v>
      </c>
      <c r="M24" s="100" t="n">
        <f aca="false">Производство!L25/Насел!M25</f>
        <v>408.996926229508</v>
      </c>
      <c r="N24" s="100" t="n">
        <f aca="false">Производство!M25/Насел!N25</f>
        <v>422.250507099392</v>
      </c>
      <c r="O24" s="100" t="n">
        <f aca="false">Производство!N25/Насел!O25</f>
        <v>466.451256281407</v>
      </c>
      <c r="P24" s="100" t="n">
        <f aca="false">Производство!O25/Насел!P25</f>
        <v>575.467065868264</v>
      </c>
      <c r="Q24" s="100" t="n">
        <f aca="false">Производство!P25/Насел!Q25</f>
        <v>591.853899308983</v>
      </c>
      <c r="R24" s="100" t="n">
        <f aca="false">Производство!Q25/Насел!R25</f>
        <v>568.778835771081</v>
      </c>
    </row>
    <row r="25" customFormat="false" ht="15.75" hidden="false" customHeight="false" outlineLevel="0" collapsed="false">
      <c r="A25" s="4" t="n">
        <v>24</v>
      </c>
      <c r="B25" s="34" t="s">
        <v>26</v>
      </c>
      <c r="C25" s="100" t="n">
        <f aca="false">Производство!B26/Насел!C26</f>
        <v>96.4807121661721</v>
      </c>
      <c r="D25" s="100" t="n">
        <f aca="false">Производство!C26/Насел!D26</f>
        <v>125.107664233577</v>
      </c>
      <c r="E25" s="100" t="n">
        <f aca="false">Производство!D26/Насел!E26</f>
        <v>149.177045177045</v>
      </c>
      <c r="F25" s="100" t="n">
        <f aca="false">Производство!E26/Насел!F26</f>
        <v>193.488671157379</v>
      </c>
      <c r="G25" s="100" t="n">
        <f aca="false">Производство!F26/Насел!G26</f>
        <v>194.962009803922</v>
      </c>
      <c r="H25" s="100" t="n">
        <f aca="false">Производство!G26/Насел!H26</f>
        <v>219.25189063409</v>
      </c>
      <c r="I25" s="100" t="n">
        <f aca="false">Производство!H26/Насел!I26</f>
        <v>259.252018454441</v>
      </c>
      <c r="J25" s="100" t="n">
        <f aca="false">Производство!I26/Насел!K26</f>
        <v>285.928571428571</v>
      </c>
      <c r="K25" s="100" t="n">
        <f aca="false">Производство!J26/Насел!K26</f>
        <v>294.580498866213</v>
      </c>
      <c r="L25" s="100" t="n">
        <f aca="false">Производство!K26/Насел!L26</f>
        <v>363.216779279279</v>
      </c>
      <c r="M25" s="100" t="n">
        <f aca="false">Производство!L26/Насел!M26</f>
        <v>460.39629005059</v>
      </c>
      <c r="N25" s="100" t="n">
        <f aca="false">Производство!M26/Насел!N26</f>
        <v>501.782366071429</v>
      </c>
      <c r="O25" s="100" t="n">
        <f aca="false">Производство!N26/Насел!O26</f>
        <v>501.106945975744</v>
      </c>
      <c r="P25" s="100" t="n">
        <f aca="false">Производство!O26/Насел!P26</f>
        <v>592.935606060606</v>
      </c>
      <c r="Q25" s="100" t="n">
        <f aca="false">Производство!P26/Насел!R26</f>
        <v>589.114492523908</v>
      </c>
      <c r="R25" s="100" t="n">
        <f aca="false">Производство!Q26/Насел!R26</f>
        <v>576.560469171026</v>
      </c>
    </row>
    <row r="26" customFormat="false" ht="15.75" hidden="false" customHeight="false" outlineLevel="0" collapsed="false">
      <c r="A26" s="4" t="n">
        <v>25</v>
      </c>
      <c r="B26" s="34" t="s">
        <v>27</v>
      </c>
      <c r="C26" s="100" t="n">
        <f aca="false">Производство!B27/Насел!C27</f>
        <v>54.300357568534</v>
      </c>
      <c r="D26" s="100" t="n">
        <f aca="false">Производство!C27/Насел!D27</f>
        <v>63.3101851851852</v>
      </c>
      <c r="E26" s="100" t="n">
        <f aca="false">Производство!D27/Насел!E27</f>
        <v>74.9136522753792</v>
      </c>
      <c r="F26" s="100" t="n">
        <f aca="false">Производство!E27/Насел!F27</f>
        <v>59.8366627497062</v>
      </c>
      <c r="G26" s="100" t="n">
        <f aca="false">Производство!F27/Насел!G27</f>
        <v>62.3606168446026</v>
      </c>
      <c r="H26" s="100" t="n">
        <f aca="false">Производство!G27/Насел!H27</f>
        <v>111.578085642317</v>
      </c>
      <c r="I26" s="100" t="n">
        <f aca="false">Производство!H27/Насел!I27</f>
        <v>110.696700507614</v>
      </c>
      <c r="J26" s="100" t="n">
        <f aca="false">Производство!I27/Насел!J27</f>
        <v>123.460256410256</v>
      </c>
      <c r="K26" s="100" t="n">
        <f aca="false">Производство!J27/Насел!K27</f>
        <v>114.587548638132</v>
      </c>
      <c r="L26" s="100" t="n">
        <f aca="false">Производство!K27/Насел!L27</f>
        <v>149.171018276762</v>
      </c>
      <c r="M26" s="100" t="n">
        <f aca="false">Производство!L27/Насел!M27</f>
        <v>182.816272965879</v>
      </c>
      <c r="N26" s="100" t="n">
        <f aca="false">Производство!M27/Насел!N27</f>
        <v>188.887714663144</v>
      </c>
      <c r="O26" s="100" t="n">
        <f aca="false">Производство!N27/Насел!O27</f>
        <v>212.405835543767</v>
      </c>
      <c r="P26" s="100" t="n">
        <f aca="false">Производство!O27/Насел!P27</f>
        <v>247.902406417112</v>
      </c>
      <c r="Q26" s="100" t="n">
        <f aca="false">Производство!P27/Насел!Q27</f>
        <v>433.512820512821</v>
      </c>
      <c r="R26" s="100" t="n">
        <f aca="false">Производство!Q27/Насел!R27</f>
        <v>1016.83312866694</v>
      </c>
    </row>
    <row r="27" customFormat="false" ht="15.75" hidden="false" customHeight="false" outlineLevel="0" collapsed="false">
      <c r="A27" s="4" t="n">
        <v>26</v>
      </c>
      <c r="B27" s="34" t="s">
        <v>28</v>
      </c>
      <c r="C27" s="100" t="n">
        <f aca="false">Производство!B28/Насел!C28</f>
        <v>78.6966966966967</v>
      </c>
      <c r="D27" s="100" t="n">
        <f aca="false">Производство!C28/Насел!D28</f>
        <v>89.1278195488722</v>
      </c>
      <c r="E27" s="100" t="n">
        <f aca="false">Производство!D28/Насел!E28</f>
        <v>111.357686453577</v>
      </c>
      <c r="F27" s="100" t="n">
        <f aca="false">Производство!E28/Насел!F28</f>
        <v>150.210122699387</v>
      </c>
      <c r="G27" s="100" t="n">
        <f aca="false">Производство!F28/Насел!G28</f>
        <v>124.244582043344</v>
      </c>
      <c r="H27" s="100" t="n">
        <f aca="false">Производство!G28/Насел!H28</f>
        <v>157.733017377567</v>
      </c>
      <c r="I27" s="100" t="n">
        <f aca="false">Производство!H28/Насел!I28</f>
        <v>189.463492063492</v>
      </c>
      <c r="J27" s="100" t="n">
        <f aca="false">Производство!I28/Насел!K28</f>
        <v>200.455858747994</v>
      </c>
      <c r="K27" s="100" t="n">
        <f aca="false">Производство!J28/Насел!K28</f>
        <v>207.762439807384</v>
      </c>
      <c r="L27" s="100" t="n">
        <f aca="false">Производство!K28/Насел!L28</f>
        <v>243.300484652666</v>
      </c>
      <c r="M27" s="100" t="n">
        <f aca="false">Производство!L28/Насел!M28</f>
        <v>305.308441558442</v>
      </c>
      <c r="N27" s="100" t="n">
        <f aca="false">Производство!M28/Насел!N28</f>
        <v>297.120717781403</v>
      </c>
      <c r="O27" s="100" t="n">
        <f aca="false">Производство!N28/Насел!O28</f>
        <v>300.300330033003</v>
      </c>
      <c r="P27" s="100" t="n">
        <f aca="false">Производство!O28/Насел!P28</f>
        <v>335.313333333333</v>
      </c>
      <c r="Q27" s="100" t="n">
        <f aca="false">Производство!P28/Насел!R28</f>
        <v>341.936191762323</v>
      </c>
      <c r="R27" s="100" t="n">
        <f aca="false">Производство!Q28/Насел!R28</f>
        <v>351.53950033761</v>
      </c>
    </row>
    <row r="28" customFormat="false" ht="15.75" hidden="false" customHeight="false" outlineLevel="0" collapsed="false">
      <c r="A28" s="4" t="n">
        <v>27</v>
      </c>
      <c r="B28" s="34" t="s">
        <v>29</v>
      </c>
      <c r="C28" s="100" t="n">
        <f aca="false">Производство!B29/Насел!C29</f>
        <v>31.1719833564494</v>
      </c>
      <c r="D28" s="100" t="n">
        <f aca="false">Производство!C29/Насел!D29</f>
        <v>36.1737931034483</v>
      </c>
      <c r="E28" s="100" t="n">
        <f aca="false">Производство!D29/Насел!E29</f>
        <v>48.7633053221289</v>
      </c>
      <c r="F28" s="100" t="n">
        <f aca="false">Производство!E29/Насел!F29</f>
        <v>57.3753541076487</v>
      </c>
      <c r="G28" s="100" t="n">
        <f aca="false">Производство!F29/Насел!G29</f>
        <v>48.823275862069</v>
      </c>
      <c r="H28" s="100" t="n">
        <f aca="false">Производство!G29/Насел!H29</f>
        <v>70.3219076005961</v>
      </c>
      <c r="I28" s="100" t="n">
        <f aca="false">Производство!H29/Насел!I29</f>
        <v>92.5817091454273</v>
      </c>
      <c r="J28" s="100" t="n">
        <f aca="false">Производство!I29/Насел!J29</f>
        <v>94.2447129909366</v>
      </c>
      <c r="K28" s="100" t="n">
        <f aca="false">Производство!J29/Насел!K29</f>
        <v>98.041095890411</v>
      </c>
      <c r="L28" s="100" t="n">
        <f aca="false">Производство!K29/Насел!L29</f>
        <v>97.5775729646697</v>
      </c>
      <c r="M28" s="100" t="n">
        <f aca="false">Производство!L29/Насел!M29</f>
        <v>116.688854489164</v>
      </c>
      <c r="N28" s="100" t="n">
        <f aca="false">Производство!M29/Насел!N29</f>
        <v>131.084112149533</v>
      </c>
      <c r="O28" s="100" t="n">
        <f aca="false">Производство!N29/Насел!O29</f>
        <v>149.193396226415</v>
      </c>
      <c r="P28" s="100" t="n">
        <f aca="false">Производство!O29/Насел!P29</f>
        <v>164.514285714286</v>
      </c>
      <c r="Q28" s="100" t="n">
        <f aca="false">Производство!P29/Насел!Q29</f>
        <v>198.447284345048</v>
      </c>
      <c r="R28" s="100" t="n">
        <f aca="false">Производство!Q29/Насел!R29</f>
        <v>198.171557562077</v>
      </c>
    </row>
    <row r="29" customFormat="false" ht="15.75" hidden="false" customHeight="false" outlineLevel="0" collapsed="false">
      <c r="A29" s="4" t="n">
        <v>28</v>
      </c>
      <c r="B29" s="34" t="s">
        <v>30</v>
      </c>
      <c r="C29" s="100" t="n">
        <f aca="false">Производство!B30/Насел!C30</f>
        <v>79.0347973689794</v>
      </c>
      <c r="D29" s="100" t="n">
        <f aca="false">Производство!C30/Насел!D30</f>
        <v>96.5319799170487</v>
      </c>
      <c r="E29" s="100" t="n">
        <f aca="false">Производство!D30/Насел!E30</f>
        <v>120.32268650186</v>
      </c>
      <c r="F29" s="100" t="n">
        <f aca="false">Производство!E30/Насел!F30</f>
        <v>157.861865148862</v>
      </c>
      <c r="G29" s="100" t="n">
        <f aca="false">Производство!F30/Насел!G30</f>
        <v>216.955477957224</v>
      </c>
      <c r="H29" s="100" t="n">
        <f aca="false">Производство!G30/Насел!H30</f>
        <v>269.217391304348</v>
      </c>
      <c r="I29" s="100" t="n">
        <f aca="false">Производство!H30/Насел!I30</f>
        <v>351.410458308096</v>
      </c>
      <c r="J29" s="100" t="n">
        <f aca="false">Производство!I30/Насел!K30</f>
        <v>403.23343725643</v>
      </c>
      <c r="K29" s="100" t="n">
        <f aca="false">Производство!J30/Насел!K30</f>
        <v>385.115354637568</v>
      </c>
      <c r="L29" s="100" t="n">
        <f aca="false">Производство!K30/Насел!L30</f>
        <v>402.48593990755</v>
      </c>
      <c r="M29" s="100" t="n">
        <f aca="false">Производство!L30/Насел!M30</f>
        <v>378.613471106008</v>
      </c>
      <c r="N29" s="100" t="n">
        <f aca="false">Производство!M30/Насел!N30</f>
        <v>386.330935251799</v>
      </c>
      <c r="O29" s="100" t="n">
        <f aca="false">Производство!N30/Насел!O30</f>
        <v>415.044282511211</v>
      </c>
      <c r="P29" s="100" t="n">
        <f aca="false">Производство!O30/Насел!P30</f>
        <v>485.867384843982</v>
      </c>
      <c r="Q29" s="100" t="n">
        <f aca="false">Производство!P30/Насел!R30</f>
        <v>497.610645766395</v>
      </c>
      <c r="R29" s="100" t="n">
        <f aca="false">Производство!Q30/Насел!R30</f>
        <v>476.35495793325</v>
      </c>
    </row>
    <row r="30" customFormat="false" ht="15.75" hidden="false" customHeight="false" outlineLevel="0" collapsed="false">
      <c r="A30" s="4" t="n">
        <v>29</v>
      </c>
      <c r="B30" s="34" t="s">
        <v>31</v>
      </c>
      <c r="C30" s="100" t="n">
        <f aca="false">Производство!B31/Насел!C31</f>
        <v>12.4263038548753</v>
      </c>
      <c r="D30" s="100" t="n">
        <f aca="false">Производство!C31/Насел!D31</f>
        <v>14.3702031602709</v>
      </c>
      <c r="E30" s="100" t="n">
        <f aca="false">Производство!D31/Насел!E31</f>
        <v>19.092970521542</v>
      </c>
      <c r="F30" s="100" t="n">
        <f aca="false">Производство!E31/Насел!F31</f>
        <v>27.4943310657596</v>
      </c>
      <c r="G30" s="100" t="n">
        <f aca="false">Производство!F31/Насел!G31</f>
        <v>29.5327313769752</v>
      </c>
      <c r="H30" s="100" t="n">
        <f aca="false">Производство!G31/Насел!H31</f>
        <v>41.1931818181818</v>
      </c>
      <c r="I30" s="100" t="n">
        <f aca="false">Производство!H31/Насел!I31</f>
        <v>46.7674943566591</v>
      </c>
      <c r="J30" s="100" t="n">
        <f aca="false">Производство!I31/Насел!J31</f>
        <v>53.2696629213483</v>
      </c>
      <c r="K30" s="100" t="n">
        <f aca="false">Производство!J31/Насел!K31</f>
        <v>63.3968609865471</v>
      </c>
      <c r="L30" s="100" t="n">
        <f aca="false">Производство!K31/Насел!L31</f>
        <v>70.2850779510022</v>
      </c>
      <c r="M30" s="100" t="n">
        <f aca="false">Производство!L31/Насел!M31</f>
        <v>90.5432372505543</v>
      </c>
      <c r="N30" s="100" t="n">
        <f aca="false">Производство!M31/Насел!N31</f>
        <v>100.980176211454</v>
      </c>
      <c r="O30" s="100" t="n">
        <f aca="false">Производство!N31/Насел!O31</f>
        <v>105.337004405286</v>
      </c>
      <c r="P30" s="100" t="n">
        <f aca="false">Производство!O31/Насел!P31</f>
        <v>115.448351648352</v>
      </c>
      <c r="Q30" s="100" t="n">
        <f aca="false">Производство!P31/Насел!Q31</f>
        <v>108.164146868251</v>
      </c>
      <c r="R30" s="100" t="n">
        <f aca="false">Производство!Q31/Насел!R31</f>
        <v>111.798359240069</v>
      </c>
    </row>
    <row r="31" customFormat="false" ht="15.75" hidden="false" customHeight="false" outlineLevel="0" collapsed="false">
      <c r="A31" s="4" t="n">
        <v>30</v>
      </c>
      <c r="B31" s="34" t="s">
        <v>32</v>
      </c>
      <c r="C31" s="100" t="n">
        <f aca="false">Производство!B32/Насел!C32</f>
        <v>1.3469387755102</v>
      </c>
      <c r="D31" s="100" t="n">
        <f aca="false">Производство!C32/Насел!D32</f>
        <v>1.63321799307958</v>
      </c>
      <c r="E31" s="100" t="n">
        <f aca="false">Производство!D32/Насел!E32</f>
        <v>1.73867595818815</v>
      </c>
      <c r="F31" s="100" t="n">
        <f aca="false">Производство!E32/Насел!F32</f>
        <v>3.02797202797203</v>
      </c>
      <c r="G31" s="100" t="n">
        <f aca="false">Производство!F32/Насел!G32</f>
        <v>3.36971830985916</v>
      </c>
      <c r="H31" s="100" t="n">
        <f aca="false">Производство!G32/Насел!H32</f>
        <v>3.91349480968858</v>
      </c>
      <c r="I31" s="100" t="n">
        <f aca="false">Производство!H32/Насел!I32</f>
        <v>4.0801393728223</v>
      </c>
      <c r="J31" s="100" t="n">
        <f aca="false">Производство!I32/Насел!K32</f>
        <v>3.05673758865248</v>
      </c>
      <c r="K31" s="100" t="n">
        <f aca="false">Производство!J32/Насел!K32</f>
        <v>3.25531914893617</v>
      </c>
      <c r="L31" s="100" t="n">
        <f aca="false">Производство!K32/Насел!L32</f>
        <v>3.15658362989324</v>
      </c>
      <c r="M31" s="100" t="n">
        <f aca="false">Производство!L32/Насел!M32</f>
        <v>2.98566308243728</v>
      </c>
      <c r="N31" s="100" t="n">
        <f aca="false">Производство!M32/Насел!N32</f>
        <v>2.65467625899281</v>
      </c>
      <c r="O31" s="100" t="n">
        <f aca="false">Производство!N32/Насел!O32</f>
        <v>4.49090909090909</v>
      </c>
      <c r="P31" s="100" t="n">
        <f aca="false">Производство!O32/Насел!P32</f>
        <v>3.41911764705882</v>
      </c>
      <c r="Q31" s="100" t="n">
        <f aca="false">Производство!P32/Насел!R32</f>
        <v>2.57407407407407</v>
      </c>
      <c r="R31" s="100" t="n">
        <f aca="false">Производство!Q32/Насел!R32</f>
        <v>2.24074074074074</v>
      </c>
    </row>
    <row r="32" customFormat="false" ht="15.75" hidden="false" customHeight="false" outlineLevel="0" collapsed="false">
      <c r="A32" s="4" t="n">
        <v>31</v>
      </c>
      <c r="B32" s="34" t="s">
        <v>33</v>
      </c>
      <c r="C32" s="101"/>
      <c r="D32" s="101"/>
      <c r="E32" s="101"/>
      <c r="F32" s="101"/>
      <c r="G32" s="101"/>
      <c r="H32" s="101"/>
      <c r="I32" s="101"/>
      <c r="J32" s="101"/>
      <c r="K32" s="101"/>
      <c r="L32" s="100" t="n">
        <f aca="false">Производство!K33/Насел!L33</f>
        <v>12.3971518987342</v>
      </c>
      <c r="M32" s="100" t="n">
        <f aca="false">Производство!L33/Насел!M33</f>
        <v>25.5878342947037</v>
      </c>
      <c r="N32" s="100" t="n">
        <f aca="false">Производство!M33/Насел!N33</f>
        <v>38.7567991631799</v>
      </c>
      <c r="O32" s="100" t="n">
        <f aca="false">Производство!N33/Насел!O33</f>
        <v>41.0903866248694</v>
      </c>
      <c r="P32" s="100" t="n">
        <f aca="false">Производство!O33/Насел!P33</f>
        <v>48.9210251046025</v>
      </c>
      <c r="Q32" s="100" t="n">
        <f aca="false">Производство!P33/Насел!Q33</f>
        <v>51.826359832636</v>
      </c>
      <c r="R32" s="100" t="n">
        <f aca="false">Производство!Q33/Насел!R33</f>
        <v>52.8119905337891</v>
      </c>
    </row>
    <row r="33" customFormat="false" ht="15.75" hidden="false" customHeight="false" outlineLevel="0" collapsed="false">
      <c r="A33" s="4" t="n">
        <v>32</v>
      </c>
      <c r="B33" s="34" t="s">
        <v>34</v>
      </c>
      <c r="C33" s="100" t="n">
        <f aca="false">Производство!B34/Насел!C34</f>
        <v>27.1739808855081</v>
      </c>
      <c r="D33" s="100" t="n">
        <f aca="false">Производство!C34/Насел!D34</f>
        <v>34.9680141287284</v>
      </c>
      <c r="E33" s="100" t="n">
        <f aca="false">Производство!D34/Насел!E34</f>
        <v>47.5249950990002</v>
      </c>
      <c r="F33" s="100" t="n">
        <f aca="false">Производство!E34/Насел!F34</f>
        <v>55.4619289340102</v>
      </c>
      <c r="G33" s="100" t="n">
        <f aca="false">Производство!F34/Насел!G34</f>
        <v>51.1919486581097</v>
      </c>
      <c r="H33" s="100" t="n">
        <f aca="false">Производство!G34/Насел!H34</f>
        <v>65.2365200764818</v>
      </c>
      <c r="I33" s="100" t="n">
        <f aca="false">Производство!H34/Насел!I34</f>
        <v>73.0261165783497</v>
      </c>
      <c r="J33" s="100" t="n">
        <f aca="false">Производство!I34/Насел!K34</f>
        <v>89.3950777202073</v>
      </c>
      <c r="K33" s="100" t="n">
        <f aca="false">Производство!J34/Насел!K34</f>
        <v>98.4683567727609</v>
      </c>
      <c r="L33" s="100" t="n">
        <f aca="false">Производство!K34/Насел!L34</f>
        <v>121.344517785112</v>
      </c>
      <c r="M33" s="100" t="n">
        <f aca="false">Производство!L34/Насел!M34</f>
        <v>142.257344940152</v>
      </c>
      <c r="N33" s="100" t="n">
        <f aca="false">Производство!M34/Насел!N34</f>
        <v>146.097289535092</v>
      </c>
      <c r="O33" s="100" t="n">
        <f aca="false">Производство!N34/Насел!O34</f>
        <v>164.818133142959</v>
      </c>
      <c r="P33" s="100" t="n">
        <f aca="false">Производство!O34/Насел!P34</f>
        <v>181.498052407932</v>
      </c>
      <c r="Q33" s="100" t="n">
        <f aca="false">Производство!P34/Насел!R34</f>
        <v>170.213937613259</v>
      </c>
      <c r="R33" s="100" t="n">
        <f aca="false">Производство!Q34/Насел!R34</f>
        <v>161.684406833336</v>
      </c>
    </row>
    <row r="34" customFormat="false" ht="15.75" hidden="false" customHeight="false" outlineLevel="0" collapsed="false">
      <c r="A34" s="4" t="n">
        <v>33</v>
      </c>
      <c r="B34" s="34" t="s">
        <v>35</v>
      </c>
      <c r="C34" s="100" t="n">
        <f aca="false">Производство!B35/Насел!C35</f>
        <v>21.4855433698903</v>
      </c>
      <c r="D34" s="100" t="n">
        <f aca="false">Производство!C35/Насел!D35</f>
        <v>24.1851106639839</v>
      </c>
      <c r="E34" s="100" t="n">
        <f aca="false">Производство!D35/Насел!E35</f>
        <v>30.1197183098592</v>
      </c>
      <c r="F34" s="100" t="n">
        <f aca="false">Производство!E35/Насел!F35</f>
        <v>67.1758241758242</v>
      </c>
      <c r="G34" s="100" t="n">
        <f aca="false">Производство!F35/Насел!G35</f>
        <v>33.4636815920398</v>
      </c>
      <c r="H34" s="100" t="n">
        <f aca="false">Производство!G35/Насел!H35</f>
        <v>40.5326732673267</v>
      </c>
      <c r="I34" s="100" t="n">
        <f aca="false">Производство!H35/Насел!I35</f>
        <v>47.1556650246305</v>
      </c>
      <c r="J34" s="100" t="n">
        <f aca="false">Производство!I35/Насел!J35</f>
        <v>39.2623274161736</v>
      </c>
      <c r="K34" s="100" t="n">
        <f aca="false">Производство!J35/Насел!K35</f>
        <v>47.7394296951819</v>
      </c>
      <c r="L34" s="100" t="n">
        <f aca="false">Производство!K35/Насел!L35</f>
        <v>47.6023506366308</v>
      </c>
      <c r="M34" s="100" t="n">
        <f aca="false">Производство!L35/Насел!M35</f>
        <v>57.6172718351325</v>
      </c>
      <c r="N34" s="100" t="n">
        <f aca="false">Производство!M35/Насел!N35</f>
        <v>60.0480863591757</v>
      </c>
      <c r="O34" s="100" t="n">
        <f aca="false">Производство!N35/Насел!O35</f>
        <v>52.9390363815143</v>
      </c>
      <c r="P34" s="100" t="n">
        <f aca="false">Производство!O35/Насел!P35</f>
        <v>61.0907297830375</v>
      </c>
      <c r="Q34" s="100" t="n">
        <f aca="false">Производство!P35/Насел!Q35</f>
        <v>76.4562624254473</v>
      </c>
      <c r="R34" s="100" t="n">
        <f aca="false">Производство!Q35/Насел!R35</f>
        <v>76.1956303868511</v>
      </c>
    </row>
    <row r="35" customFormat="false" ht="15.75" hidden="false" customHeight="false" outlineLevel="0" collapsed="false">
      <c r="A35" s="4" t="n">
        <v>34</v>
      </c>
      <c r="B35" s="34" t="s">
        <v>36</v>
      </c>
      <c r="C35" s="100" t="n">
        <f aca="false">Производство!B36/Насел!C36</f>
        <v>72.1912878787879</v>
      </c>
      <c r="D35" s="100" t="n">
        <f aca="false">Производство!C36/Насел!D36</f>
        <v>88.3273899848255</v>
      </c>
      <c r="E35" s="100" t="n">
        <f aca="false">Производство!D36/Насел!E36</f>
        <v>106.989312977099</v>
      </c>
      <c r="F35" s="100" t="n">
        <f aca="false">Производство!E36/Насел!F36</f>
        <v>139.718282866999</v>
      </c>
      <c r="G35" s="100" t="n">
        <f aca="false">Производство!F36/Насел!G36</f>
        <v>113.08734128511</v>
      </c>
      <c r="H35" s="100" t="n">
        <f aca="false">Производство!G36/Насел!H36</f>
        <v>147.417337936325</v>
      </c>
      <c r="I35" s="100" t="n">
        <f aca="false">Производство!H36/Насел!I36</f>
        <v>170.162235067437</v>
      </c>
      <c r="J35" s="100" t="n">
        <f aca="false">Производство!I36/Насел!K36</f>
        <v>189.613079019074</v>
      </c>
      <c r="K35" s="100" t="n">
        <f aca="false">Производство!J36/Насел!K36</f>
        <v>191.186064616582</v>
      </c>
      <c r="L35" s="100" t="n">
        <f aca="false">Производство!K36/Насел!L36</f>
        <v>225.271802894016</v>
      </c>
      <c r="M35" s="100" t="n">
        <f aca="false">Производство!L36/Насел!M36</f>
        <v>241.873919874313</v>
      </c>
      <c r="N35" s="100" t="n">
        <f aca="false">Производство!M36/Насел!N36</f>
        <v>248.676134122288</v>
      </c>
      <c r="O35" s="100" t="n">
        <f aca="false">Производство!N36/Насел!O36</f>
        <v>287.309004363348</v>
      </c>
      <c r="P35" s="100" t="n">
        <f aca="false">Производство!O36/Насел!P36</f>
        <v>351.899122807018</v>
      </c>
      <c r="Q35" s="100" t="n">
        <f aca="false">Производство!P36/Насел!R36</f>
        <v>365.878525822355</v>
      </c>
      <c r="R35" s="100" t="n">
        <f aca="false">Производство!Q36/Насел!R36</f>
        <v>313.417926129475</v>
      </c>
    </row>
    <row r="36" customFormat="false" ht="15.75" hidden="false" customHeight="false" outlineLevel="0" collapsed="false">
      <c r="A36" s="4" t="n">
        <v>35</v>
      </c>
      <c r="B36" s="34" t="s">
        <v>37</v>
      </c>
      <c r="C36" s="100" t="n">
        <f aca="false">Производство!B37/Насел!C37</f>
        <v>37.6662049861496</v>
      </c>
      <c r="D36" s="100" t="n">
        <f aca="false">Производство!C37/Насел!D37</f>
        <v>44.4265799256506</v>
      </c>
      <c r="E36" s="100" t="n">
        <f aca="false">Производство!D37/Насел!E37</f>
        <v>59.626987839102</v>
      </c>
      <c r="F36" s="100" t="n">
        <f aca="false">Производство!E37/Насел!F37</f>
        <v>78.8310223266745</v>
      </c>
      <c r="G36" s="100" t="n">
        <f aca="false">Производство!F37/Насел!G37</f>
        <v>61.8349834983498</v>
      </c>
      <c r="H36" s="100" t="n">
        <f aca="false">Производство!G37/Насел!H37</f>
        <v>82.2687719298246</v>
      </c>
      <c r="I36" s="100" t="n">
        <f aca="false">Производство!H37/Насел!I37</f>
        <v>102.521596244131</v>
      </c>
      <c r="J36" s="100" t="n">
        <f aca="false">Производство!I37/Насел!J37</f>
        <v>115.149976492713</v>
      </c>
      <c r="K36" s="100" t="n">
        <f aca="false">Производство!J37/Насел!K37</f>
        <v>119.880357983985</v>
      </c>
      <c r="L36" s="100" t="n">
        <f aca="false">Производство!K37/Насел!L37</f>
        <v>122.346770391325</v>
      </c>
      <c r="M36" s="100" t="n">
        <f aca="false">Производство!L37/Насел!M37</f>
        <v>143.195939565628</v>
      </c>
      <c r="N36" s="100" t="n">
        <f aca="false">Производство!M37/Насел!N37</f>
        <v>169.75915859135</v>
      </c>
      <c r="O36" s="100" t="n">
        <f aca="false">Производство!N37/Насел!O37</f>
        <v>183.109452736318</v>
      </c>
      <c r="P36" s="100" t="n">
        <f aca="false">Производство!O37/Насел!P37</f>
        <v>215.751368070426</v>
      </c>
      <c r="Q36" s="100" t="n">
        <f aca="false">Производство!P37/Насел!Q37</f>
        <v>208.131252977608</v>
      </c>
      <c r="R36" s="100" t="n">
        <f aca="false">Производство!Q37/Насел!R37</f>
        <v>203.119215592491</v>
      </c>
    </row>
    <row r="37" customFormat="false" ht="15.75" hidden="false" customHeight="false" outlineLevel="0" collapsed="false">
      <c r="A37" s="4" t="n">
        <v>36</v>
      </c>
      <c r="B37" s="34" t="s">
        <v>38</v>
      </c>
      <c r="C37" s="101"/>
      <c r="D37" s="101"/>
      <c r="E37" s="101"/>
      <c r="F37" s="101"/>
      <c r="G37" s="101"/>
      <c r="H37" s="101"/>
      <c r="I37" s="101"/>
      <c r="J37" s="101"/>
      <c r="K37" s="101"/>
      <c r="L37" s="100" t="n">
        <f aca="false">Производство!K38/Насел!L38</f>
        <v>9.38095238095238</v>
      </c>
      <c r="M37" s="100" t="n">
        <f aca="false">Производство!L38/Насел!M38</f>
        <v>17.4975961538462</v>
      </c>
      <c r="N37" s="100" t="n">
        <f aca="false">Производство!M38/Насел!N38</f>
        <v>32.3100233100233</v>
      </c>
      <c r="O37" s="100" t="n">
        <f aca="false">Производство!N38/Насел!O38</f>
        <v>30.4576659038902</v>
      </c>
      <c r="P37" s="100" t="n">
        <f aca="false">Производство!O38/Насел!P38</f>
        <v>25.4446952595937</v>
      </c>
      <c r="Q37" s="100" t="n">
        <f aca="false">Производство!P38/Насел!R38</f>
        <v>31.0960784313726</v>
      </c>
      <c r="R37" s="100" t="n">
        <f aca="false">Производство!Q38/Насел!R38</f>
        <v>30.6470588235294</v>
      </c>
    </row>
    <row r="38" customFormat="false" ht="15.75" hidden="false" customHeight="false" outlineLevel="0" collapsed="false">
      <c r="A38" s="4" t="n">
        <v>37</v>
      </c>
      <c r="B38" s="34" t="s">
        <v>39</v>
      </c>
      <c r="C38" s="100" t="n">
        <f aca="false">Производство!B39/Насел!C39</f>
        <v>3.91607872261419</v>
      </c>
      <c r="D38" s="100" t="n">
        <f aca="false">Производство!C39/Насел!D39</f>
        <v>4.48920863309353</v>
      </c>
      <c r="E38" s="100" t="n">
        <f aca="false">Производство!D39/Насел!E39</f>
        <v>5.91086874764949</v>
      </c>
      <c r="F38" s="100" t="n">
        <f aca="false">Производство!E39/Насел!F39</f>
        <v>6.30543154761905</v>
      </c>
      <c r="G38" s="100" t="n">
        <f aca="false">Производство!F39/Насел!G39</f>
        <v>7.3716814159292</v>
      </c>
      <c r="H38" s="100" t="n">
        <f aca="false">Производство!G39/Насел!H39</f>
        <v>5.69698009608785</v>
      </c>
      <c r="I38" s="100" t="n">
        <f aca="false">Производство!H39/Насел!I39</f>
        <v>8.46400545888775</v>
      </c>
      <c r="J38" s="100" t="n">
        <f aca="false">Производство!I39/Насел!J39</f>
        <v>9.33740665308893</v>
      </c>
      <c r="K38" s="100" t="n">
        <f aca="false">Производство!J39/Насел!K39</f>
        <v>10.3603238866397</v>
      </c>
      <c r="L38" s="100" t="n">
        <f aca="false">Производство!K39/Насел!L39</f>
        <v>8.91839464882943</v>
      </c>
      <c r="M38" s="100" t="n">
        <f aca="false">Производство!L39/Насел!M39</f>
        <v>9.83847429519071</v>
      </c>
      <c r="N38" s="100" t="n">
        <f aca="false">Производство!M39/Насел!N39</f>
        <v>10.6692965154504</v>
      </c>
      <c r="O38" s="100" t="n">
        <f aca="false">Производство!N39/Насел!O39</f>
        <v>13.2369451697128</v>
      </c>
      <c r="P38" s="100" t="n">
        <f aca="false">Производство!O39/Насел!P39</f>
        <v>14.7657161373947</v>
      </c>
      <c r="Q38" s="100" t="n">
        <f aca="false">Производство!P39/Насел!Q39</f>
        <v>14.9697846351655</v>
      </c>
      <c r="R38" s="100" t="n">
        <f aca="false">Производство!Q39/Насел!R39</f>
        <v>13.953978233811</v>
      </c>
    </row>
    <row r="39" customFormat="false" ht="15.75" hidden="false" customHeight="false" outlineLevel="0" collapsed="false">
      <c r="A39" s="4" t="n">
        <v>38</v>
      </c>
      <c r="B39" s="34" t="s">
        <v>40</v>
      </c>
      <c r="C39" s="100" t="n">
        <f aca="false">Производство!B40/Насел!C40</f>
        <v>0.453237410071942</v>
      </c>
      <c r="D39" s="100" t="n">
        <f aca="false">Производство!C40/Насел!D40</f>
        <v>0.673511293634497</v>
      </c>
      <c r="E39" s="100" t="n">
        <f aca="false">Производство!D40/Насел!E40</f>
        <v>0.701825557809331</v>
      </c>
      <c r="F39" s="100" t="n">
        <f aca="false">Производство!E40/Насел!F40</f>
        <v>0.669338677354709</v>
      </c>
      <c r="G39" s="100" t="n">
        <f aca="false">Производство!F40/Насел!G40</f>
        <v>0.789370078740158</v>
      </c>
      <c r="H39" s="100" t="n">
        <f aca="false">Производство!G40/Насел!H40</f>
        <v>1.09638554216867</v>
      </c>
      <c r="I39" s="100" t="n">
        <f aca="false">Производство!H40/Насел!I40</f>
        <v>2.54418604651163</v>
      </c>
      <c r="J39" s="100" t="n">
        <f aca="false">Производство!I40/Насел!K40</f>
        <v>5.72626931567329</v>
      </c>
      <c r="K39" s="100" t="n">
        <f aca="false">Производство!J40/Насел!K40</f>
        <v>7.04415011037528</v>
      </c>
      <c r="L39" s="100" t="n">
        <f aca="false">Производство!K40/Насел!L40</f>
        <v>6.32758620689655</v>
      </c>
      <c r="M39" s="100" t="n">
        <f aca="false">Производство!L40/Насел!M40</f>
        <v>6.73150105708245</v>
      </c>
      <c r="N39" s="100" t="n">
        <f aca="false">Производство!M40/Насел!N40</f>
        <v>4.47817047817048</v>
      </c>
      <c r="O39" s="100" t="n">
        <f aca="false">Производство!N40/Насел!O40</f>
        <v>3.82172131147541</v>
      </c>
      <c r="P39" s="100" t="n">
        <f aca="false">Производство!O40/Насел!P40</f>
        <v>4.23895582329317</v>
      </c>
      <c r="Q39" s="100" t="n">
        <f aca="false">Производство!P40/Насел!R40</f>
        <v>4.29873908826382</v>
      </c>
      <c r="R39" s="100" t="n">
        <f aca="false">Производство!Q40/Насел!R40</f>
        <v>4.16294859359845</v>
      </c>
    </row>
    <row r="40" customFormat="false" ht="15.75" hidden="false" customHeight="false" outlineLevel="0" collapsed="false">
      <c r="A40" s="4" t="n">
        <v>39</v>
      </c>
      <c r="B40" s="34" t="s">
        <v>41</v>
      </c>
      <c r="C40" s="100" t="n">
        <f aca="false">Производство!B41/Насел!C41</f>
        <v>10.5196304849885</v>
      </c>
      <c r="D40" s="100" t="n">
        <f aca="false">Производство!C41/Насел!D41</f>
        <v>10.9821029082774</v>
      </c>
      <c r="E40" s="100" t="n">
        <f aca="false">Производство!D41/Насел!E41</f>
        <v>12.7979797979798</v>
      </c>
      <c r="F40" s="100" t="n">
        <f aca="false">Производство!E41/Насел!F41</f>
        <v>18.5555555555556</v>
      </c>
      <c r="G40" s="100" t="n">
        <f aca="false">Производство!F41/Насел!G41</f>
        <v>20.0011210762332</v>
      </c>
      <c r="H40" s="100" t="n">
        <f aca="false">Производство!G41/Насел!H41</f>
        <v>25.8918604651163</v>
      </c>
      <c r="I40" s="100" t="n">
        <f aca="false">Производство!H41/Насел!I41</f>
        <v>32.2514551804424</v>
      </c>
      <c r="J40" s="100" t="n">
        <f aca="false">Производство!I41/Насел!J41</f>
        <v>39.8928987194412</v>
      </c>
      <c r="K40" s="100" t="n">
        <f aca="false">Производство!J41/Насел!K41</f>
        <v>28.0861466821886</v>
      </c>
      <c r="L40" s="100" t="n">
        <f aca="false">Производство!K41/Насел!L41</f>
        <v>34.2868757259001</v>
      </c>
      <c r="M40" s="100" t="n">
        <f aca="false">Производство!L41/Насел!M41</f>
        <v>37.3781902552204</v>
      </c>
      <c r="N40" s="100" t="n">
        <f aca="false">Производство!M41/Насел!N41</f>
        <v>37.7560693641619</v>
      </c>
      <c r="O40" s="100" t="n">
        <f aca="false">Производство!N41/Насел!O41</f>
        <v>32.0092485549133</v>
      </c>
      <c r="P40" s="100" t="n">
        <f aca="false">Производство!O41/Насел!P41</f>
        <v>35.7274826789838</v>
      </c>
      <c r="Q40" s="100" t="n">
        <f aca="false">Производство!P41/Насел!Q41</f>
        <v>39.7407834101383</v>
      </c>
      <c r="R40" s="100" t="n">
        <f aca="false">Производство!Q41/Насел!R41</f>
        <v>44.5835250805338</v>
      </c>
    </row>
    <row r="41" customFormat="false" ht="15.75" hidden="false" customHeight="false" outlineLevel="0" collapsed="false">
      <c r="A41" s="4" t="n">
        <v>40</v>
      </c>
      <c r="B41" s="34" t="s">
        <v>42</v>
      </c>
      <c r="C41" s="100" t="n">
        <f aca="false">Производство!B42/Насел!C42</f>
        <v>16.4615384615385</v>
      </c>
      <c r="D41" s="100" t="n">
        <f aca="false">Производство!C42/Насел!D42</f>
        <v>16.6380510440835</v>
      </c>
      <c r="E41" s="100" t="n">
        <f aca="false">Производство!D42/Насел!E42</f>
        <v>21.5081585081585</v>
      </c>
      <c r="F41" s="100" t="n">
        <f aca="false">Производство!E42/Насел!F42</f>
        <v>27.4519906323185</v>
      </c>
      <c r="G41" s="100" t="n">
        <f aca="false">Производство!F42/Насел!G42</f>
        <v>26.6697892271663</v>
      </c>
      <c r="H41" s="100" t="n">
        <f aca="false">Производство!G42/Насел!H42</f>
        <v>36.2348008385744</v>
      </c>
      <c r="I41" s="100" t="n">
        <f aca="false">Производство!H42/Насел!I42</f>
        <v>49.3136842105263</v>
      </c>
      <c r="J41" s="100" t="n">
        <f aca="false">Производство!I42/Насел!K42</f>
        <v>72.5404255319149</v>
      </c>
      <c r="K41" s="100" t="n">
        <f aca="false">Производство!J42/Насел!K42</f>
        <v>80</v>
      </c>
      <c r="L41" s="100" t="n">
        <f aca="false">Производство!K42/Насел!L42</f>
        <v>63.9637526652452</v>
      </c>
      <c r="M41" s="100" t="n">
        <f aca="false">Производство!L42/Насел!M42</f>
        <v>59.6837606837607</v>
      </c>
      <c r="N41" s="100" t="n">
        <f aca="false">Производство!M42/Насел!N42</f>
        <v>63.1309012875537</v>
      </c>
      <c r="O41" s="100" t="n">
        <f aca="false">Производство!N42/Насел!O42</f>
        <v>75.5236051502146</v>
      </c>
      <c r="P41" s="100" t="n">
        <f aca="false">Производство!O42/Насел!P42</f>
        <v>66.8454935622318</v>
      </c>
      <c r="Q41" s="100" t="n">
        <f aca="false">Производство!P42/Насел!R42</f>
        <v>55.668242372153</v>
      </c>
      <c r="R41" s="100" t="n">
        <f aca="false">Производство!Q42/Насел!R42</f>
        <v>56.927374301676</v>
      </c>
    </row>
    <row r="42" customFormat="false" ht="15.75" hidden="false" customHeight="false" outlineLevel="0" collapsed="false">
      <c r="A42" s="4" t="n">
        <v>41</v>
      </c>
      <c r="B42" s="34" t="s">
        <v>43</v>
      </c>
      <c r="C42" s="100" t="n">
        <f aca="false">Производство!B43/Насел!C43</f>
        <v>19.8514851485149</v>
      </c>
      <c r="D42" s="100" t="n">
        <f aca="false">Производство!C43/Насел!D43</f>
        <v>24.2962962962963</v>
      </c>
      <c r="E42" s="100" t="n">
        <f aca="false">Производство!D43/Насел!E43</f>
        <v>29.756062767475</v>
      </c>
      <c r="F42" s="100" t="n">
        <f aca="false">Производство!E43/Насел!F43</f>
        <v>25.0683760683761</v>
      </c>
      <c r="G42" s="100" t="n">
        <f aca="false">Производство!F43/Насел!G43</f>
        <v>16.2336182336182</v>
      </c>
      <c r="H42" s="100" t="n">
        <f aca="false">Производство!G43/Насел!H43</f>
        <v>19.6671348314607</v>
      </c>
      <c r="I42" s="100" t="n">
        <f aca="false">Производство!H43/Насел!I43</f>
        <v>21.8928067700987</v>
      </c>
      <c r="J42" s="100" t="n">
        <f aca="false">Производство!I43/Насел!J43</f>
        <v>22.0453257790368</v>
      </c>
      <c r="K42" s="100" t="n">
        <f aca="false">Производство!J43/Насел!K43</f>
        <v>23.6349431818182</v>
      </c>
      <c r="L42" s="100" t="n">
        <f aca="false">Производство!K43/Насел!L43</f>
        <v>23.457507082153</v>
      </c>
      <c r="M42" s="100" t="n">
        <f aca="false">Производство!L43/Насел!M43</f>
        <v>28.7315340909091</v>
      </c>
      <c r="N42" s="100" t="n">
        <f aca="false">Производство!M43/Насел!N43</f>
        <v>24.5817923186344</v>
      </c>
      <c r="O42" s="100" t="n">
        <f aca="false">Производство!N43/Насел!O43</f>
        <v>39.2991452991453</v>
      </c>
      <c r="P42" s="100" t="n">
        <f aca="false">Производство!O43/Насел!P43</f>
        <v>27.7195994277539</v>
      </c>
      <c r="Q42" s="100" t="n">
        <f aca="false">Производство!P43/Насел!Q43</f>
        <v>28.0817790530847</v>
      </c>
      <c r="R42" s="100" t="n">
        <f aca="false">Производство!Q43/Насел!R43</f>
        <v>25.9847063915741</v>
      </c>
    </row>
    <row r="43" customFormat="false" ht="15.75" hidden="false" customHeight="false" outlineLevel="0" collapsed="false">
      <c r="A43" s="4" t="n">
        <v>42</v>
      </c>
      <c r="B43" s="34" t="s">
        <v>44</v>
      </c>
      <c r="C43" s="101"/>
      <c r="D43" s="101"/>
      <c r="E43" s="100" t="n">
        <f aca="false">Производство!D44/Насел!E44</f>
        <v>1.21968616262482</v>
      </c>
      <c r="F43" s="100" t="n">
        <f aca="false">Производство!E44/Насел!F44</f>
        <v>1.70940170940171</v>
      </c>
      <c r="G43" s="100" t="n">
        <f aca="false">Производство!F44/Насел!G44</f>
        <v>1.15384615384615</v>
      </c>
      <c r="H43" s="100" t="n">
        <f aca="false">Производство!G44/Насел!H44</f>
        <v>3.68862745098039</v>
      </c>
      <c r="I43" s="100" t="n">
        <f aca="false">Производство!H44/Насел!I44</f>
        <v>1.2642089093702</v>
      </c>
      <c r="J43" s="100" t="n">
        <f aca="false">Производство!I44/Насел!K44</f>
        <v>2.27711738484398</v>
      </c>
      <c r="K43" s="100" t="n">
        <f aca="false">Производство!J44/Насел!K44</f>
        <v>3.32317979197623</v>
      </c>
      <c r="L43" s="100" t="n">
        <f aca="false">Производство!K44/Насел!L44</f>
        <v>4.13284671532847</v>
      </c>
      <c r="M43" s="100" t="n">
        <f aca="false">Производство!L44/Насел!M44</f>
        <v>4.75753228120517</v>
      </c>
      <c r="N43" s="100" t="n">
        <f aca="false">Производство!M44/Насел!N44</f>
        <v>5.98939929328622</v>
      </c>
      <c r="O43" s="100" t="n">
        <f aca="false">Производство!N44/Насел!O44</f>
        <v>7.0883785664579</v>
      </c>
      <c r="P43" s="100" t="n">
        <f aca="false">Производство!O44/Насел!P44</f>
        <v>7.12491420727522</v>
      </c>
      <c r="Q43" s="100" t="n">
        <f aca="false">Производство!P44/Насел!R44</f>
        <v>7.30040053404539</v>
      </c>
      <c r="R43" s="100" t="n">
        <f aca="false">Производство!Q44/Насел!R44</f>
        <v>7.96461949265688</v>
      </c>
    </row>
    <row r="44" customFormat="false" ht="15.75" hidden="false" customHeight="false" outlineLevel="0" collapsed="false">
      <c r="A44" s="4" t="n">
        <v>43</v>
      </c>
      <c r="B44" s="34" t="s">
        <v>45</v>
      </c>
      <c r="C44" s="100" t="n">
        <f aca="false">Производство!B45/Насел!C45</f>
        <v>18.3236257735712</v>
      </c>
      <c r="D44" s="100" t="n">
        <f aca="false">Производство!C45/Насел!D45</f>
        <v>22.0468634686347</v>
      </c>
      <c r="E44" s="100" t="n">
        <f aca="false">Производство!D45/Насел!E45</f>
        <v>29.6330988522769</v>
      </c>
      <c r="F44" s="100" t="n">
        <f aca="false">Производство!E45/Насел!F45</f>
        <v>39.0051756007394</v>
      </c>
      <c r="G44" s="100" t="n">
        <f aca="false">Производство!F45/Насел!G45</f>
        <v>41.8097524935353</v>
      </c>
      <c r="H44" s="100" t="n">
        <f aca="false">Производство!G45/Насел!H45</f>
        <v>49.3686288585786</v>
      </c>
      <c r="I44" s="100" t="n">
        <f aca="false">Производство!H45/Насел!I45</f>
        <v>57.8331539289559</v>
      </c>
      <c r="J44" s="100" t="n">
        <f aca="false">Производство!I45/Насел!J45</f>
        <v>58.1472590469366</v>
      </c>
      <c r="K44" s="100" t="n">
        <f aca="false">Производство!J45/Насел!K45</f>
        <v>63.4130279169649</v>
      </c>
      <c r="L44" s="100" t="n">
        <f aca="false">Производство!K45/Насел!L45</f>
        <v>67.1207574133619</v>
      </c>
      <c r="M44" s="100" t="n">
        <f aca="false">Производство!L45/Насел!M45</f>
        <v>86.2576730906495</v>
      </c>
      <c r="N44" s="100" t="n">
        <f aca="false">Производство!M45/Насел!N45</f>
        <v>97.7949358059914</v>
      </c>
      <c r="O44" s="100" t="n">
        <f aca="false">Производство!N45/Насел!O45</f>
        <v>93.6133523741521</v>
      </c>
      <c r="P44" s="100" t="n">
        <f aca="false">Производство!O45/Насел!P45</f>
        <v>106.836851520572</v>
      </c>
      <c r="Q44" s="100" t="n">
        <f aca="false">Производство!P45/Насел!Q45</f>
        <v>105.275419193721</v>
      </c>
      <c r="R44" s="100" t="n">
        <f aca="false">Производство!Q45/Насел!R45</f>
        <v>110.182612431968</v>
      </c>
    </row>
    <row r="45" customFormat="false" ht="15.75" hidden="false" customHeight="false" outlineLevel="0" collapsed="false">
      <c r="A45" s="4" t="n">
        <v>44</v>
      </c>
      <c r="B45" s="34" t="s">
        <v>46</v>
      </c>
      <c r="C45" s="100" t="n">
        <f aca="false">Производство!B46/Насел!C46</f>
        <v>90.0774717166749</v>
      </c>
      <c r="D45" s="100" t="n">
        <f aca="false">Производство!C46/Насел!D46</f>
        <v>101.860201821314</v>
      </c>
      <c r="E45" s="100" t="n">
        <f aca="false">Производство!D46/Насел!E46</f>
        <v>111.147371019501</v>
      </c>
      <c r="F45" s="100" t="n">
        <f aca="false">Производство!E46/Насел!F46</f>
        <v>132.373056994819</v>
      </c>
      <c r="G45" s="100" t="n">
        <f aca="false">Производство!F46/Насел!G46</f>
        <v>118.568646783337</v>
      </c>
      <c r="H45" s="100" t="n">
        <f aca="false">Производство!G46/Насел!H46</f>
        <v>164.017436149312</v>
      </c>
      <c r="I45" s="100" t="n">
        <f aca="false">Производство!H46/Насел!I46</f>
        <v>202.808562992126</v>
      </c>
      <c r="J45" s="100" t="n">
        <f aca="false">Производство!I46/Насел!K46</f>
        <v>227.059459459459</v>
      </c>
      <c r="K45" s="100" t="n">
        <f aca="false">Производство!J46/Насел!K46</f>
        <v>236.19656019656</v>
      </c>
      <c r="L45" s="100" t="n">
        <f aca="false">Производство!K46/Насел!L46</f>
        <v>219.539292730845</v>
      </c>
      <c r="M45" s="100" t="n">
        <f aca="false">Производство!L46/Насел!M46</f>
        <v>234.460574797347</v>
      </c>
      <c r="N45" s="100" t="n">
        <f aca="false">Производство!M46/Насел!N46</f>
        <v>237.368822227686</v>
      </c>
      <c r="O45" s="100" t="n">
        <f aca="false">Производство!N46/Насел!O46</f>
        <v>266.532857494462</v>
      </c>
      <c r="P45" s="100" t="n">
        <f aca="false">Производство!O46/Насел!P46</f>
        <v>307.572698099235</v>
      </c>
      <c r="Q45" s="100" t="n">
        <f aca="false">Производство!P46/Насел!R46</f>
        <v>329.077432856645</v>
      </c>
      <c r="R45" s="100" t="n">
        <f aca="false">Производство!Q46/Насел!R46</f>
        <v>290.375703821815</v>
      </c>
    </row>
    <row r="46" customFormat="false" ht="15.75" hidden="false" customHeight="false" outlineLevel="0" collapsed="false">
      <c r="A46" s="4" t="n">
        <v>45</v>
      </c>
      <c r="B46" s="34" t="s">
        <v>47</v>
      </c>
      <c r="C46" s="100" t="n">
        <f aca="false">Производство!B47/Насел!C47</f>
        <v>28.2706872370267</v>
      </c>
      <c r="D46" s="100" t="n">
        <f aca="false">Производство!C47/Насел!D47</f>
        <v>40.8398876404494</v>
      </c>
      <c r="E46" s="100" t="n">
        <f aca="false">Производство!D47/Насел!E47</f>
        <v>59.3182461103253</v>
      </c>
      <c r="F46" s="100" t="n">
        <f aca="false">Производство!E47/Насел!F47</f>
        <v>72.4423897581792</v>
      </c>
      <c r="G46" s="100" t="n">
        <f aca="false">Производство!F47/Насел!G47</f>
        <v>66.5642857142857</v>
      </c>
      <c r="H46" s="100" t="n">
        <f aca="false">Производство!G47/Насел!H47</f>
        <v>90.0014388489209</v>
      </c>
      <c r="I46" s="100" t="n">
        <f aca="false">Производство!H47/Насел!I47</f>
        <v>105.182080924856</v>
      </c>
      <c r="J46" s="100" t="n">
        <f aca="false">Производство!I47/Насел!J47</f>
        <v>124.395652173913</v>
      </c>
      <c r="K46" s="100" t="n">
        <f aca="false">Производство!J47/Насел!K47</f>
        <v>112.572674418605</v>
      </c>
      <c r="L46" s="100" t="n">
        <f aca="false">Производство!K47/Насел!L47</f>
        <v>152.655021834061</v>
      </c>
      <c r="M46" s="100" t="n">
        <f aca="false">Производство!L47/Насел!M47</f>
        <v>194.13556851312</v>
      </c>
      <c r="N46" s="100" t="n">
        <f aca="false">Производство!M47/Насел!N47</f>
        <v>188.356204379562</v>
      </c>
      <c r="O46" s="100" t="n">
        <f aca="false">Производство!N47/Насел!O47</f>
        <v>223</v>
      </c>
      <c r="P46" s="100" t="n">
        <f aca="false">Производство!O47/Насел!P47</f>
        <v>231.823788546256</v>
      </c>
      <c r="Q46" s="100" t="n">
        <f aca="false">Производство!P47/Насел!Q47</f>
        <v>238.114874815906</v>
      </c>
      <c r="R46" s="100" t="n">
        <f aca="false">Производство!Q47/Насел!R47</f>
        <v>211.203909373612</v>
      </c>
    </row>
    <row r="47" customFormat="false" ht="15.75" hidden="false" customHeight="false" outlineLevel="0" collapsed="false">
      <c r="A47" s="4" t="n">
        <v>46</v>
      </c>
      <c r="B47" s="34" t="s">
        <v>48</v>
      </c>
      <c r="C47" s="100" t="n">
        <f aca="false">Производство!B48/Насел!C48</f>
        <v>45.7156069364162</v>
      </c>
      <c r="D47" s="100" t="n">
        <f aca="false">Производство!C48/Насел!D48</f>
        <v>56.8576429404901</v>
      </c>
      <c r="E47" s="100" t="n">
        <f aca="false">Производство!D48/Насел!E48</f>
        <v>83.4823113207547</v>
      </c>
      <c r="F47" s="100" t="n">
        <f aca="false">Производство!E48/Насел!F48</f>
        <v>96.2571428571429</v>
      </c>
      <c r="G47" s="100" t="n">
        <f aca="false">Производство!F48/Насел!G48</f>
        <v>77.9195678271309</v>
      </c>
      <c r="H47" s="100" t="n">
        <f aca="false">Производство!G48/Насел!H48</f>
        <v>102.364508393285</v>
      </c>
      <c r="I47" s="100" t="n">
        <f aca="false">Производство!H48/Насел!I48</f>
        <v>107.395151515152</v>
      </c>
      <c r="J47" s="100" t="n">
        <f aca="false">Производство!I48/Насел!K48</f>
        <v>124.778325123153</v>
      </c>
      <c r="K47" s="100" t="n">
        <f aca="false">Производство!J48/Насел!K48</f>
        <v>130.656403940887</v>
      </c>
      <c r="L47" s="100" t="n">
        <f aca="false">Производство!K48/Насел!L48</f>
        <v>146.264524103832</v>
      </c>
      <c r="M47" s="100" t="n">
        <f aca="false">Производство!L48/Насел!M48</f>
        <v>160.70136307311</v>
      </c>
      <c r="N47" s="100" t="n">
        <f aca="false">Производство!M48/Насел!N48</f>
        <v>179.091584158416</v>
      </c>
      <c r="O47" s="100" t="n">
        <f aca="false">Производство!N48/Насел!O48</f>
        <v>207.67701863354</v>
      </c>
      <c r="P47" s="100" t="n">
        <f aca="false">Производство!O48/Насел!P48</f>
        <v>237.854088050314</v>
      </c>
      <c r="Q47" s="100" t="n">
        <f aca="false">Производство!P48/Насел!R48</f>
        <v>266.053915275995</v>
      </c>
      <c r="R47" s="100" t="n">
        <f aca="false">Производство!Q48/Насел!R48</f>
        <v>303.727856225931</v>
      </c>
    </row>
    <row r="48" customFormat="false" ht="15.75" hidden="false" customHeight="false" outlineLevel="0" collapsed="false">
      <c r="A48" s="4" t="n">
        <v>47</v>
      </c>
      <c r="B48" s="34" t="s">
        <v>49</v>
      </c>
      <c r="C48" s="100" t="n">
        <f aca="false">Производство!B49/Насел!C49</f>
        <v>69.4080276448698</v>
      </c>
      <c r="D48" s="100" t="n">
        <f aca="false">Производство!C49/Насел!D49</f>
        <v>96.8585858585859</v>
      </c>
      <c r="E48" s="100" t="n">
        <f aca="false">Производство!D49/Насел!E49</f>
        <v>124.935638297872</v>
      </c>
      <c r="F48" s="100" t="n">
        <f aca="false">Производство!E49/Насел!F49</f>
        <v>159.039861812384</v>
      </c>
      <c r="G48" s="100" t="n">
        <f aca="false">Производство!F49/Насел!G49</f>
        <v>133.964977447599</v>
      </c>
      <c r="H48" s="100" t="n">
        <f aca="false">Производство!G49/Насел!H49</f>
        <v>177.492738315289</v>
      </c>
      <c r="I48" s="100" t="n">
        <f aca="false">Производство!H49/Насел!I49</f>
        <v>227.219300552196</v>
      </c>
      <c r="J48" s="100" t="n">
        <f aca="false">Производство!I49/Насел!J49</f>
        <v>260.352694924124</v>
      </c>
      <c r="K48" s="100" t="n">
        <f aca="false">Производство!J49/Насел!K49</f>
        <v>276.311360083377</v>
      </c>
      <c r="L48" s="100" t="n">
        <f aca="false">Производство!K49/Насел!L49</f>
        <v>307.018158236057</v>
      </c>
      <c r="M48" s="100" t="n">
        <f aca="false">Производство!L49/Насел!M49</f>
        <v>339.989144481778</v>
      </c>
      <c r="N48" s="100" t="n">
        <f aca="false">Производство!M49/Насел!N49</f>
        <v>371.421879021879</v>
      </c>
      <c r="O48" s="100" t="n">
        <f aca="false">Производство!N49/Насел!O49</f>
        <v>409.84082156611</v>
      </c>
      <c r="P48" s="100" t="n">
        <f aca="false">Производство!O49/Насел!P49</f>
        <v>495.173634265196</v>
      </c>
      <c r="Q48" s="100" t="n">
        <f aca="false">Производство!P49/Насел!Q49</f>
        <v>495.725595695619</v>
      </c>
      <c r="R48" s="100" t="n">
        <f aca="false">Производство!Q49/Насел!R49</f>
        <v>501.746745075884</v>
      </c>
    </row>
    <row r="49" customFormat="false" ht="15.75" hidden="false" customHeight="false" outlineLevel="0" collapsed="false">
      <c r="A49" s="4" t="n">
        <v>48</v>
      </c>
      <c r="B49" s="34" t="s">
        <v>50</v>
      </c>
      <c r="C49" s="100" t="n">
        <f aca="false">Производство!B50/Насел!C50</f>
        <v>44.872574385511</v>
      </c>
      <c r="D49" s="100" t="n">
        <f aca="false">Производство!C50/Насел!D50</f>
        <v>57.0116580310881</v>
      </c>
      <c r="E49" s="100" t="n">
        <f aca="false">Производство!D50/Насел!E50</f>
        <v>72.7997399219766</v>
      </c>
      <c r="F49" s="100" t="n">
        <f aca="false">Производство!E50/Насел!F50</f>
        <v>80.7560339204175</v>
      </c>
      <c r="G49" s="100" t="n">
        <f aca="false">Производство!F50/Насел!G50</f>
        <v>68.833878351864</v>
      </c>
      <c r="H49" s="100" t="n">
        <f aca="false">Производство!G50/Насел!H50</f>
        <v>84.3546052631579</v>
      </c>
      <c r="I49" s="100" t="n">
        <f aca="false">Производство!H50/Насел!I50</f>
        <v>104.094202898551</v>
      </c>
      <c r="J49" s="100" t="n">
        <f aca="false">Производство!I50/Насел!K50</f>
        <v>113.242584047462</v>
      </c>
      <c r="K49" s="100" t="n">
        <f aca="false">Производство!J50/Насел!K50</f>
        <v>125.669742913645</v>
      </c>
      <c r="L49" s="100" t="n">
        <f aca="false">Производство!K50/Насел!L50</f>
        <v>145.461791831357</v>
      </c>
      <c r="M49" s="100" t="n">
        <f aca="false">Производство!L50/Насел!M50</f>
        <v>166.077785102175</v>
      </c>
      <c r="N49" s="100" t="n">
        <f aca="false">Производство!M50/Насел!N50</f>
        <v>219.397495056032</v>
      </c>
      <c r="O49" s="100" t="n">
        <f aca="false">Производство!N50/Насел!O50</f>
        <v>212.204890945142</v>
      </c>
      <c r="P49" s="100" t="n">
        <f aca="false">Производство!O50/Насел!P50</f>
        <v>250.591240875912</v>
      </c>
      <c r="Q49" s="100" t="n">
        <f aca="false">Производство!P50/Насел!R50</f>
        <v>272.436051961966</v>
      </c>
      <c r="R49" s="100" t="n">
        <f aca="false">Производство!Q50/Насел!R50</f>
        <v>225.701084773001</v>
      </c>
    </row>
    <row r="50" customFormat="false" ht="15.75" hidden="false" customHeight="false" outlineLevel="0" collapsed="false">
      <c r="A50" s="4" t="n">
        <v>49</v>
      </c>
      <c r="B50" s="34" t="s">
        <v>51</v>
      </c>
      <c r="C50" s="100" t="n">
        <f aca="false">Производство!B51/Насел!C51</f>
        <v>37.5848318999218</v>
      </c>
      <c r="D50" s="100" t="n">
        <f aca="false">Производство!C51/Насел!D51</f>
        <v>46.3506191950464</v>
      </c>
      <c r="E50" s="100" t="n">
        <f aca="false">Производство!D51/Насел!E51</f>
        <v>65.1726283048212</v>
      </c>
      <c r="F50" s="100" t="n">
        <f aca="false">Производство!E51/Насел!F51</f>
        <v>96.2051482059282</v>
      </c>
      <c r="G50" s="100" t="n">
        <f aca="false">Производство!F51/Насел!G51</f>
        <v>70.1063330727131</v>
      </c>
      <c r="H50" s="100" t="n">
        <f aca="false">Производство!G51/Насел!H51</f>
        <v>84.8345323741007</v>
      </c>
      <c r="I50" s="100" t="n">
        <f aca="false">Производство!H51/Насел!I51</f>
        <v>91.9029671210906</v>
      </c>
      <c r="J50" s="100" t="n">
        <f aca="false">Производство!I51/Насел!J51</f>
        <v>105.665594855305</v>
      </c>
      <c r="K50" s="100" t="n">
        <f aca="false">Производство!J51/Насел!K51</f>
        <v>103.458870967742</v>
      </c>
      <c r="L50" s="100" t="n">
        <f aca="false">Производство!K51/Насел!L51</f>
        <v>107.529886914378</v>
      </c>
      <c r="M50" s="100" t="n">
        <f aca="false">Производство!L51/Насел!M51</f>
        <v>118.508488278092</v>
      </c>
      <c r="N50" s="100" t="n">
        <f aca="false">Производство!M51/Насел!N51</f>
        <v>129.972491909385</v>
      </c>
      <c r="O50" s="100" t="n">
        <f aca="false">Производство!N51/Насел!O51</f>
        <v>140.182778229082</v>
      </c>
      <c r="P50" s="100" t="n">
        <f aca="false">Производство!O51/Насел!P51</f>
        <v>161.776778413737</v>
      </c>
      <c r="Q50" s="100" t="n">
        <f aca="false">Производство!P51/Насел!Q51</f>
        <v>186.274220032841</v>
      </c>
      <c r="R50" s="100" t="n">
        <f aca="false">Производство!Q51/Насел!R51</f>
        <v>183.631923172448</v>
      </c>
    </row>
    <row r="51" customFormat="false" ht="15.75" hidden="false" customHeight="false" outlineLevel="0" collapsed="false">
      <c r="A51" s="4" t="n">
        <v>50</v>
      </c>
      <c r="B51" s="34" t="s">
        <v>52</v>
      </c>
      <c r="C51" s="100" t="n">
        <f aca="false">Производство!B52/Насел!C52</f>
        <v>100.8208900331</v>
      </c>
      <c r="D51" s="100" t="n">
        <f aca="false">Производство!C52/Насел!D52</f>
        <v>113.380276564774</v>
      </c>
      <c r="E51" s="100" t="n">
        <f aca="false">Производство!D52/Насел!E52</f>
        <v>146.511534236543</v>
      </c>
      <c r="F51" s="100" t="n">
        <f aca="false">Производство!E52/Насел!F52</f>
        <v>208.724429727741</v>
      </c>
      <c r="G51" s="100" t="n">
        <f aca="false">Производство!F52/Насел!G52</f>
        <v>163.478951255539</v>
      </c>
      <c r="H51" s="100" t="n">
        <f aca="false">Производство!G52/Насел!H52</f>
        <v>208.312832194381</v>
      </c>
      <c r="I51" s="100" t="n">
        <f aca="false">Производство!H52/Насел!I52</f>
        <v>278.384264538198</v>
      </c>
      <c r="J51" s="100" t="n">
        <f aca="false">Производство!I52/Насел!K52</f>
        <v>288.326251896813</v>
      </c>
      <c r="K51" s="100" t="n">
        <f aca="false">Производство!J52/Насел!K52</f>
        <v>297.044006069803</v>
      </c>
      <c r="L51" s="100" t="n">
        <f aca="false">Производство!K52/Насел!L52</f>
        <v>321.093287827076</v>
      </c>
      <c r="M51" s="100" t="n">
        <f aca="false">Производство!L52/Насел!M52</f>
        <v>330.126423690205</v>
      </c>
      <c r="N51" s="100" t="n">
        <f aca="false">Производство!M52/Насел!N52</f>
        <v>326.191489361702</v>
      </c>
      <c r="O51" s="100" t="n">
        <f aca="false">Производство!N52/Насел!O52</f>
        <v>356.065573770492</v>
      </c>
      <c r="P51" s="100" t="n">
        <f aca="false">Производство!O52/Насел!P52</f>
        <v>433.953657602451</v>
      </c>
      <c r="Q51" s="100" t="n">
        <f aca="false">Производство!P52/Насел!R52</f>
        <v>448.435561414392</v>
      </c>
      <c r="R51" s="100" t="n">
        <f aca="false">Производство!Q52/Насел!R52</f>
        <v>410.776597394541</v>
      </c>
    </row>
    <row r="52" customFormat="false" ht="15.75" hidden="false" customHeight="false" outlineLevel="0" collapsed="false">
      <c r="A52" s="4" t="n">
        <v>51</v>
      </c>
      <c r="B52" s="34" t="s">
        <v>53</v>
      </c>
      <c r="C52" s="100" t="n">
        <f aca="false">Производство!B53/Насел!C53</f>
        <v>35.9612403100775</v>
      </c>
      <c r="D52" s="100" t="n">
        <f aca="false">Производство!C53/Насел!D53</f>
        <v>43.0727650727651</v>
      </c>
      <c r="E52" s="100" t="n">
        <f aca="false">Производство!D53/Насел!E53</f>
        <v>53.6517168885774</v>
      </c>
      <c r="F52" s="100" t="n">
        <f aca="false">Производство!E53/Насел!F53</f>
        <v>69.2285916489738</v>
      </c>
      <c r="G52" s="100" t="n">
        <f aca="false">Производство!F53/Насел!G53</f>
        <v>55.0064239828694</v>
      </c>
      <c r="H52" s="100" t="n">
        <f aca="false">Производство!G53/Насел!H53</f>
        <v>76.1135175504108</v>
      </c>
      <c r="I52" s="100" t="n">
        <f aca="false">Производство!H53/Насел!I53</f>
        <v>97.1686746987952</v>
      </c>
      <c r="J52" s="100" t="n">
        <f aca="false">Производство!I53/Насел!J53</f>
        <v>99.4275966641395</v>
      </c>
      <c r="K52" s="100" t="n">
        <f aca="false">Производство!J53/Насел!K53</f>
        <v>103.62471395881</v>
      </c>
      <c r="L52" s="100" t="n">
        <f aca="false">Производство!K53/Насел!L53</f>
        <v>118.043711656442</v>
      </c>
      <c r="M52" s="100" t="n">
        <f aca="false">Производство!L53/Насел!M53</f>
        <v>137.451040863531</v>
      </c>
      <c r="N52" s="100" t="n">
        <f aca="false">Производство!M53/Насел!N53</f>
        <v>150.331269349845</v>
      </c>
      <c r="O52" s="100" t="n">
        <f aca="false">Производство!N53/Насел!O53</f>
        <v>155.745908028059</v>
      </c>
      <c r="P52" s="100" t="n">
        <f aca="false">Производство!O53/Насел!P53</f>
        <v>182.463050314465</v>
      </c>
      <c r="Q52" s="100" t="n">
        <f aca="false">Производство!P53/Насел!Q53</f>
        <v>188.82818685669</v>
      </c>
      <c r="R52" s="100" t="n">
        <f aca="false">Производство!Q53/Насел!R53</f>
        <v>204.432890737482</v>
      </c>
    </row>
    <row r="53" customFormat="false" ht="15.75" hidden="false" customHeight="false" outlineLevel="0" collapsed="false">
      <c r="A53" s="4" t="n">
        <v>52</v>
      </c>
      <c r="B53" s="34" t="s">
        <v>54</v>
      </c>
      <c r="C53" s="100" t="n">
        <f aca="false">Производство!B54/Насел!C54</f>
        <v>98.0814294083187</v>
      </c>
      <c r="D53" s="100" t="n">
        <f aca="false">Производство!C54/Насел!D54</f>
        <v>124.391967165054</v>
      </c>
      <c r="E53" s="100" t="n">
        <f aca="false">Производство!D54/Насел!E54</f>
        <v>164.594202898551</v>
      </c>
      <c r="F53" s="100" t="n">
        <f aca="false">Производство!E54/Насел!F54</f>
        <v>190.215178571429</v>
      </c>
      <c r="G53" s="100" t="n">
        <f aca="false">Производство!F54/Насел!G54</f>
        <v>159.584854833882</v>
      </c>
      <c r="H53" s="100" t="n">
        <f aca="false">Производство!G54/Насел!H54</f>
        <v>211.338875453446</v>
      </c>
      <c r="I53" s="100" t="n">
        <f aca="false">Производство!H54/Насел!I54</f>
        <v>264.960570215347</v>
      </c>
      <c r="J53" s="100" t="n">
        <f aca="false">Производство!I54/Насел!K54</f>
        <v>273.718378543127</v>
      </c>
      <c r="K53" s="100" t="n">
        <f aca="false">Производство!J54/Насел!K54</f>
        <v>287.669308137763</v>
      </c>
      <c r="L53" s="100" t="n">
        <f aca="false">Производство!K54/Насел!L54</f>
        <v>305.255351681957</v>
      </c>
      <c r="M53" s="100" t="n">
        <f aca="false">Производство!L54/Насел!M54</f>
        <v>329.285582822086</v>
      </c>
      <c r="N53" s="100" t="n">
        <f aca="false">Производство!M54/Насел!N54</f>
        <v>350.639162561576</v>
      </c>
      <c r="O53" s="100" t="n">
        <f aca="false">Производство!N54/Насел!O54</f>
        <v>382.63771251932</v>
      </c>
      <c r="P53" s="100" t="n">
        <f aca="false">Производство!O54/Насел!P54</f>
        <v>432.86967340591</v>
      </c>
      <c r="Q53" s="100" t="n">
        <f aca="false">Производство!P54/Насел!R54</f>
        <v>471.870297497245</v>
      </c>
      <c r="R53" s="100" t="n">
        <f aca="false">Производство!Q54/Насел!R54</f>
        <v>427.065323469227</v>
      </c>
    </row>
    <row r="54" customFormat="false" ht="15.75" hidden="false" customHeight="false" outlineLevel="0" collapsed="false">
      <c r="A54" s="4" t="n">
        <v>53</v>
      </c>
      <c r="B54" s="34" t="s">
        <v>55</v>
      </c>
      <c r="C54" s="100" t="n">
        <f aca="false">Производство!B55/Насел!C55</f>
        <v>50.2833253702819</v>
      </c>
      <c r="D54" s="100" t="n">
        <f aca="false">Производство!C55/Насел!D55</f>
        <v>55.5159027128157</v>
      </c>
      <c r="E54" s="100" t="n">
        <f aca="false">Производство!D55/Насел!E55</f>
        <v>69.5155221072437</v>
      </c>
      <c r="F54" s="100" t="n">
        <f aca="false">Производство!E55/Насел!F55</f>
        <v>79.3360075507315</v>
      </c>
      <c r="G54" s="100" t="n">
        <f aca="false">Производство!F55/Насел!G55</f>
        <v>55.5932765151515</v>
      </c>
      <c r="H54" s="100" t="n">
        <f aca="false">Производство!G55/Насел!H55</f>
        <v>74.623031496063</v>
      </c>
      <c r="I54" s="100" t="n">
        <f aca="false">Производство!H55/Насел!I55</f>
        <v>86.4510869565217</v>
      </c>
      <c r="J54" s="100" t="n">
        <f aca="false">Производство!I55/Насел!J55</f>
        <v>104.974702380952</v>
      </c>
      <c r="K54" s="100" t="n">
        <f aca="false">Производство!J55/Насел!K55</f>
        <v>95.5719263315082</v>
      </c>
      <c r="L54" s="100" t="n">
        <f aca="false">Производство!K55/Насел!L55</f>
        <v>115.281859070465</v>
      </c>
      <c r="M54" s="100" t="n">
        <f aca="false">Производство!L55/Насел!M55</f>
        <v>132.524812030075</v>
      </c>
      <c r="N54" s="100" t="n">
        <f aca="false">Производство!M55/Насел!N55</f>
        <v>135.506532663317</v>
      </c>
      <c r="O54" s="100" t="n">
        <f aca="false">Производство!N55/Насел!O55</f>
        <v>153.810920121335</v>
      </c>
      <c r="P54" s="100" t="n">
        <f aca="false">Производство!O55/Насел!P55</f>
        <v>177.456953642384</v>
      </c>
      <c r="Q54" s="100" t="n">
        <f aca="false">Производство!P55/Насел!Q55</f>
        <v>166.469085334696</v>
      </c>
      <c r="R54" s="100" t="n">
        <f aca="false">Производство!Q55/Насел!R55</f>
        <v>159.70456534047</v>
      </c>
    </row>
    <row r="55" customFormat="false" ht="15.75" hidden="false" customHeight="false" outlineLevel="0" collapsed="false">
      <c r="A55" s="4" t="n">
        <v>54</v>
      </c>
      <c r="B55" s="34" t="s">
        <v>56</v>
      </c>
      <c r="C55" s="100" t="n">
        <f aca="false">Производство!B56/Насел!C56</f>
        <v>26.1985915492958</v>
      </c>
      <c r="D55" s="100" t="n">
        <f aca="false">Производство!C56/Насел!D56</f>
        <v>31.3863636363636</v>
      </c>
      <c r="E55" s="100" t="n">
        <f aca="false">Производство!D56/Насел!E56</f>
        <v>41.7679083094556</v>
      </c>
      <c r="F55" s="100" t="n">
        <f aca="false">Производство!E56/Насел!F56</f>
        <v>53.6188760806916</v>
      </c>
      <c r="G55" s="100" t="n">
        <f aca="false">Производство!F56/Насел!G56</f>
        <v>53.2536231884058</v>
      </c>
      <c r="H55" s="100" t="n">
        <f aca="false">Производство!G56/Насел!H56</f>
        <v>60.8020231213873</v>
      </c>
      <c r="I55" s="100" t="n">
        <f aca="false">Производство!H56/Насел!I56</f>
        <v>72.3769063180828</v>
      </c>
      <c r="J55" s="100" t="n">
        <f aca="false">Производство!I56/Насел!K56</f>
        <v>84.7751653196179</v>
      </c>
      <c r="K55" s="100" t="n">
        <f aca="false">Производство!J56/Насел!K56</f>
        <v>94.1418074944893</v>
      </c>
      <c r="L55" s="100" t="n">
        <f aca="false">Производство!K56/Насел!L56</f>
        <v>102.666666666667</v>
      </c>
      <c r="M55" s="100" t="n">
        <f aca="false">Производство!L56/Насел!M56</f>
        <v>120.524091919941</v>
      </c>
      <c r="N55" s="100" t="n">
        <f aca="false">Производство!M56/Насел!N56</f>
        <v>134.75260804769</v>
      </c>
      <c r="O55" s="100" t="n">
        <f aca="false">Производство!N56/Насел!O56</f>
        <v>147.014264264264</v>
      </c>
      <c r="P55" s="100" t="n">
        <f aca="false">Производство!O56/Насел!P56</f>
        <v>148.958270106222</v>
      </c>
      <c r="Q55" s="100" t="n">
        <f aca="false">Производство!P56/Насел!R56</f>
        <v>173.488264001859</v>
      </c>
      <c r="R55" s="100" t="n">
        <f aca="false">Производство!Q56/Насел!R56</f>
        <v>203.344953133473</v>
      </c>
    </row>
    <row r="56" customFormat="false" ht="15.75" hidden="false" customHeight="false" outlineLevel="0" collapsed="false">
      <c r="A56" s="4" t="n">
        <v>55</v>
      </c>
      <c r="B56" s="34" t="s">
        <v>57</v>
      </c>
      <c r="C56" s="100" t="n">
        <f aca="false">Производство!B57/Насел!C57</f>
        <v>116.646311221327</v>
      </c>
      <c r="D56" s="100" t="n">
        <f aca="false">Производство!C57/Насел!D57</f>
        <v>142.413609281907</v>
      </c>
      <c r="E56" s="100" t="n">
        <f aca="false">Производство!D57/Насел!E57</f>
        <v>155.839836375079</v>
      </c>
      <c r="F56" s="100" t="n">
        <f aca="false">Производство!E57/Насел!F57</f>
        <v>176.786006933501</v>
      </c>
      <c r="G56" s="100" t="n">
        <f aca="false">Производство!F57/Насел!G57</f>
        <v>124.020498265531</v>
      </c>
      <c r="H56" s="100" t="n">
        <f aca="false">Производство!G57/Насел!H57</f>
        <v>170.858786936236</v>
      </c>
      <c r="I56" s="100" t="n">
        <f aca="false">Производство!H57/Насел!I57</f>
        <v>214.452706907281</v>
      </c>
      <c r="J56" s="100" t="n">
        <f aca="false">Производство!I57/Насел!J57</f>
        <v>235.615001556178</v>
      </c>
      <c r="K56" s="100" t="n">
        <f aca="false">Производство!J57/Насел!K57</f>
        <v>243.188726253504</v>
      </c>
      <c r="L56" s="100" t="n">
        <f aca="false">Производство!K57/Насел!L57</f>
        <v>259.37037037037</v>
      </c>
      <c r="M56" s="100" t="n">
        <f aca="false">Производство!L57/Насел!M57</f>
        <v>270.808796007486</v>
      </c>
      <c r="N56" s="100" t="n">
        <f aca="false">Производство!M57/Насел!N57</f>
        <v>283.277552294724</v>
      </c>
      <c r="O56" s="100" t="n">
        <f aca="false">Производство!N57/Насел!O57</f>
        <v>303.641716254306</v>
      </c>
      <c r="P56" s="100" t="n">
        <f aca="false">Производство!O57/Насел!P57</f>
        <v>345.136663524976</v>
      </c>
      <c r="Q56" s="100" t="n">
        <f aca="false">Производство!P57/Насел!Q57</f>
        <v>363.644856873231</v>
      </c>
      <c r="R56" s="100" t="n">
        <f aca="false">Производство!Q57/Насел!R57</f>
        <v>344.880159786951</v>
      </c>
    </row>
    <row r="57" customFormat="false" ht="15.75" hidden="false" customHeight="false" outlineLevel="0" collapsed="false">
      <c r="A57" s="4" t="n">
        <v>56</v>
      </c>
      <c r="B57" s="34" t="s">
        <v>58</v>
      </c>
      <c r="C57" s="100" t="n">
        <f aca="false">Производство!B58/Насел!C58</f>
        <v>30.248552682362</v>
      </c>
      <c r="D57" s="100" t="n">
        <f aca="false">Производство!C58/Насел!D58</f>
        <v>35.6560582822086</v>
      </c>
      <c r="E57" s="100" t="n">
        <f aca="false">Производство!D58/Насел!E58</f>
        <v>48.5437379576108</v>
      </c>
      <c r="F57" s="100" t="n">
        <f aca="false">Производство!E58/Насел!F58</f>
        <v>61.7600619195046</v>
      </c>
      <c r="G57" s="100" t="n">
        <f aca="false">Производство!F58/Насел!G58</f>
        <v>50.6109599689079</v>
      </c>
      <c r="H57" s="100" t="n">
        <f aca="false">Производство!G58/Насел!H58</f>
        <v>66.7947598253275</v>
      </c>
      <c r="I57" s="100" t="n">
        <f aca="false">Производство!H58/Насел!I58</f>
        <v>83.0302909525708</v>
      </c>
      <c r="J57" s="100" t="n">
        <f aca="false">Производство!I58/Насел!K58</f>
        <v>98.8338005606728</v>
      </c>
      <c r="K57" s="100" t="n">
        <f aca="false">Производство!J58/Насел!K58</f>
        <v>97.0228273928715</v>
      </c>
      <c r="L57" s="100" t="n">
        <f aca="false">Производство!K58/Насел!L58</f>
        <v>110.616125150421</v>
      </c>
      <c r="M57" s="100" t="n">
        <f aca="false">Производство!L58/Насел!M58</f>
        <v>131.77652733119</v>
      </c>
      <c r="N57" s="100" t="n">
        <f aca="false">Производство!M58/Насел!N58</f>
        <v>138.876563130294</v>
      </c>
      <c r="O57" s="100" t="n">
        <f aca="false">Производство!N58/Насел!O58</f>
        <v>143.101502233049</v>
      </c>
      <c r="P57" s="100" t="n">
        <f aca="false">Производство!O58/Насел!P58</f>
        <v>163.342482589103</v>
      </c>
      <c r="Q57" s="100" t="n">
        <f aca="false">Производство!P58/Насел!R58</f>
        <v>171.243789403365</v>
      </c>
      <c r="R57" s="100" t="n">
        <f aca="false">Производство!Q58/Насел!R58</f>
        <v>178.519477266085</v>
      </c>
    </row>
    <row r="58" customFormat="false" ht="15.75" hidden="false" customHeight="false" outlineLevel="0" collapsed="false">
      <c r="A58" s="4" t="n">
        <v>57</v>
      </c>
      <c r="B58" s="34" t="s">
        <v>59</v>
      </c>
      <c r="C58" s="100" t="n">
        <f aca="false">Производство!B59/Насел!C59</f>
        <v>43.5611940298507</v>
      </c>
      <c r="D58" s="100" t="n">
        <f aca="false">Производство!C59/Насел!D59</f>
        <v>52.8862275449102</v>
      </c>
      <c r="E58" s="100" t="n">
        <f aca="false">Производство!D59/Насел!E59</f>
        <v>70.0340393343419</v>
      </c>
      <c r="F58" s="100" t="n">
        <f aca="false">Производство!E59/Насел!F59</f>
        <v>79.4176829268293</v>
      </c>
      <c r="G58" s="100" t="n">
        <f aca="false">Производство!F59/Насел!G59</f>
        <v>63.0873563218391</v>
      </c>
      <c r="H58" s="100" t="n">
        <f aca="false">Производство!G59/Насел!H59</f>
        <v>86.6480620155039</v>
      </c>
      <c r="I58" s="100" t="n">
        <f aca="false">Производство!H59/Насел!I59</f>
        <v>104.730889235569</v>
      </c>
      <c r="J58" s="100" t="n">
        <f aca="false">Производство!I59/Насел!J59</f>
        <v>123.879905808477</v>
      </c>
      <c r="K58" s="100" t="n">
        <f aca="false">Производство!J59/Насел!K59</f>
        <v>129.997634069401</v>
      </c>
      <c r="L58" s="100" t="n">
        <f aca="false">Производство!K59/Насел!L59</f>
        <v>147.098256735341</v>
      </c>
      <c r="M58" s="100" t="n">
        <f aca="false">Производство!L59/Насел!M59</f>
        <v>179.490461049285</v>
      </c>
      <c r="N58" s="100" t="n">
        <f aca="false">Производство!M59/Насел!N59</f>
        <v>188.059856344773</v>
      </c>
      <c r="O58" s="100" t="n">
        <f aca="false">Производство!N59/Насел!O59</f>
        <v>205.677626303128</v>
      </c>
      <c r="P58" s="100" t="n">
        <f aca="false">Производство!O59/Насел!P59</f>
        <v>207.478998384491</v>
      </c>
      <c r="Q58" s="100" t="n">
        <f aca="false">Производство!P59/Насел!Q59</f>
        <v>257.572357723577</v>
      </c>
      <c r="R58" s="100" t="n">
        <f aca="false">Производство!Q59/Насел!R59</f>
        <v>226.587868341131</v>
      </c>
    </row>
    <row r="59" customFormat="false" ht="15.75" hidden="false" customHeight="false" outlineLevel="0" collapsed="false">
      <c r="A59" s="4" t="n">
        <v>58</v>
      </c>
      <c r="B59" s="34" t="s">
        <v>60</v>
      </c>
      <c r="C59" s="100" t="n">
        <f aca="false">Производство!B60/Насел!C60</f>
        <v>25.5644490644491</v>
      </c>
      <c r="D59" s="100" t="n">
        <f aca="false">Производство!C60/Насел!D60</f>
        <v>33.2540816326531</v>
      </c>
      <c r="E59" s="100" t="n">
        <f aca="false">Производство!D60/Насел!E60</f>
        <v>43.0557275541796</v>
      </c>
      <c r="F59" s="100" t="n">
        <f aca="false">Производство!E60/Насел!F60</f>
        <v>52.7520833333333</v>
      </c>
      <c r="G59" s="100" t="n">
        <f aca="false">Производство!F60/Насел!G60</f>
        <v>41.1448058761805</v>
      </c>
      <c r="H59" s="100" t="n">
        <f aca="false">Производство!G60/Насел!H60</f>
        <v>58.7194719471947</v>
      </c>
      <c r="I59" s="100" t="n">
        <f aca="false">Производство!H60/Насел!I60</f>
        <v>66.9821428571429</v>
      </c>
      <c r="J59" s="100" t="n">
        <f aca="false">Производство!I60/Насел!K60</f>
        <v>76.9623717217788</v>
      </c>
      <c r="K59" s="100" t="n">
        <f aca="false">Производство!J60/Насел!K60</f>
        <v>85.1242873432155</v>
      </c>
      <c r="L59" s="100" t="n">
        <f aca="false">Производство!K60/Насел!L60</f>
        <v>86.7022988505747</v>
      </c>
      <c r="M59" s="100" t="n">
        <f aca="false">Производство!L60/Насел!M60</f>
        <v>97.5812064965197</v>
      </c>
      <c r="N59" s="100" t="n">
        <f aca="false">Производство!M60/Насел!N60</f>
        <v>111.231850117096</v>
      </c>
      <c r="O59" s="100" t="n">
        <f aca="false">Производство!N60/Насел!O60</f>
        <v>114.267139479905</v>
      </c>
      <c r="P59" s="100" t="n">
        <f aca="false">Производство!O60/Насел!P60</f>
        <v>126.347305389222</v>
      </c>
      <c r="Q59" s="100" t="n">
        <f aca="false">Производство!P60/Насел!R60</f>
        <v>153.203029562668</v>
      </c>
      <c r="R59" s="100" t="n">
        <f aca="false">Производство!Q60/Насел!R60</f>
        <v>150.725629122893</v>
      </c>
    </row>
    <row r="60" customFormat="false" ht="15.75" hidden="false" customHeight="false" outlineLevel="0" collapsed="false">
      <c r="A60" s="4" t="n">
        <v>59</v>
      </c>
      <c r="B60" s="34" t="s">
        <v>61</v>
      </c>
      <c r="C60" s="100" t="n">
        <f aca="false">Производство!B61/Насел!C61</f>
        <v>108.056473829201</v>
      </c>
      <c r="D60" s="100" t="n">
        <f aca="false">Производство!C61/Насел!D61</f>
        <v>136.622902494331</v>
      </c>
      <c r="E60" s="100" t="n">
        <f aca="false">Производство!D61/Насел!E61</f>
        <v>169.5775</v>
      </c>
      <c r="F60" s="100" t="n">
        <f aca="false">Производство!E61/Насел!F61</f>
        <v>187.328480436761</v>
      </c>
      <c r="G60" s="100" t="n">
        <f aca="false">Производство!F61/Насел!G61</f>
        <v>147.386803185438</v>
      </c>
      <c r="H60" s="100" t="n">
        <f aca="false">Производство!G61/Насел!H61</f>
        <v>210.054689318129</v>
      </c>
      <c r="I60" s="100" t="n">
        <f aca="false">Производство!H61/Насел!I61</f>
        <v>254.196656605526</v>
      </c>
      <c r="J60" s="100" t="n">
        <f aca="false">Производство!I61/Насел!J61</f>
        <v>280.895968489342</v>
      </c>
      <c r="K60" s="100" t="n">
        <f aca="false">Производство!J61/Насел!K61</f>
        <v>290.931034482759</v>
      </c>
      <c r="L60" s="100" t="n">
        <f aca="false">Производство!K61/Насел!L61</f>
        <v>310.447654263924</v>
      </c>
      <c r="M60" s="100" t="n">
        <f aca="false">Производство!L61/Насел!M61</f>
        <v>352.554734411085</v>
      </c>
      <c r="N60" s="100" t="n">
        <f aca="false">Производство!M61/Насел!N61</f>
        <v>371.746361746362</v>
      </c>
      <c r="O60" s="100" t="n">
        <f aca="false">Производство!N61/Насел!O61</f>
        <v>401.002312138728</v>
      </c>
      <c r="P60" s="100" t="n">
        <f aca="false">Производство!O61/Насел!P61</f>
        <v>456.205282669138</v>
      </c>
      <c r="Q60" s="100" t="n">
        <f aca="false">Производство!P61/Насел!Q61</f>
        <v>473.083507306889</v>
      </c>
      <c r="R60" s="100" t="n">
        <f aca="false">Производство!Q61/Насел!R61</f>
        <v>483.029603729604</v>
      </c>
    </row>
    <row r="61" customFormat="false" ht="15.75" hidden="false" customHeight="false" outlineLevel="0" collapsed="false">
      <c r="A61" s="4" t="n">
        <v>60</v>
      </c>
      <c r="B61" s="34" t="s">
        <v>62</v>
      </c>
      <c r="C61" s="100" t="n">
        <f aca="false">Производство!B62/Насел!C62</f>
        <v>91.3081360048573</v>
      </c>
      <c r="D61" s="100" t="n">
        <f aca="false">Производство!C62/Насел!D62</f>
        <v>125.455612398435</v>
      </c>
      <c r="E61" s="100" t="n">
        <f aca="false">Производство!D62/Насел!E62</f>
        <v>143.961136023916</v>
      </c>
      <c r="F61" s="100" t="n">
        <f aca="false">Производство!E62/Насел!F62</f>
        <v>194.490219324244</v>
      </c>
      <c r="G61" s="100" t="n">
        <f aca="false">Производство!F62/Насел!G62</f>
        <v>167.3733451015</v>
      </c>
      <c r="H61" s="100" t="n">
        <f aca="false">Производство!G62/Насел!H62</f>
        <v>220.637591776799</v>
      </c>
      <c r="I61" s="100" t="n">
        <f aca="false">Производство!H62/Насел!I62</f>
        <v>262.021387283237</v>
      </c>
      <c r="J61" s="100" t="n">
        <f aca="false">Производство!I62/Насел!K62</f>
        <v>280.692893401015</v>
      </c>
      <c r="K61" s="100" t="n">
        <f aca="false">Производство!J62/Насел!K62</f>
        <v>311.318950930626</v>
      </c>
      <c r="L61" s="100" t="n">
        <f aca="false">Производство!K62/Насел!L62</f>
        <v>302.873499022619</v>
      </c>
      <c r="M61" s="100" t="n">
        <f aca="false">Производство!L62/Насел!M62</f>
        <v>363.20857538036</v>
      </c>
      <c r="N61" s="100" t="n">
        <f aca="false">Производство!M62/Насел!N62</f>
        <v>384.858743169399</v>
      </c>
      <c r="O61" s="100" t="n">
        <f aca="false">Производство!N62/Насел!O62</f>
        <v>424.868093174431</v>
      </c>
      <c r="P61" s="100" t="n">
        <f aca="false">Производство!O62/Насел!P62</f>
        <v>515.624227773301</v>
      </c>
      <c r="Q61" s="100" t="n">
        <f aca="false">Производство!P62/Насел!R62</f>
        <v>460.221539927477</v>
      </c>
      <c r="R61" s="100" t="n">
        <f aca="false">Производство!Q62/Насел!R62</f>
        <v>404.190201423996</v>
      </c>
    </row>
    <row r="62" customFormat="false" ht="15.75" hidden="false" customHeight="false" outlineLevel="0" collapsed="false">
      <c r="A62" s="4" t="n">
        <v>61</v>
      </c>
      <c r="B62" s="39" t="s">
        <v>63</v>
      </c>
      <c r="C62" s="100" t="n">
        <f aca="false">Производство!B63/Насел!C63</f>
        <v>113.105487631504</v>
      </c>
      <c r="D62" s="100" t="n">
        <f aca="false">Производство!C63/Насел!D63</f>
        <v>140.864344378363</v>
      </c>
      <c r="E62" s="100" t="n">
        <f aca="false">Производство!D63/Насел!E63</f>
        <v>187.875462041513</v>
      </c>
      <c r="F62" s="100" t="n">
        <f aca="false">Производство!E63/Насел!F63</f>
        <v>224.72201651951</v>
      </c>
      <c r="G62" s="100" t="n">
        <f aca="false">Производство!F63/Насел!G63</f>
        <v>151.261972633979</v>
      </c>
      <c r="H62" s="100" t="n">
        <f aca="false">Производство!G63/Насел!H63</f>
        <v>221.111622554661</v>
      </c>
      <c r="I62" s="100" t="n">
        <f aca="false">Производство!H63/Насел!I63</f>
        <v>266.025</v>
      </c>
      <c r="J62" s="100" t="n">
        <f aca="false">Производство!I63/Насел!J63</f>
        <v>268.588522238164</v>
      </c>
      <c r="K62" s="100" t="n">
        <f aca="false">Производство!J63/Насел!K63</f>
        <v>258.530945558739</v>
      </c>
      <c r="L62" s="100" t="n">
        <f aca="false">Производство!K63/Насел!L63</f>
        <v>286.763293310463</v>
      </c>
      <c r="M62" s="100" t="n">
        <f aca="false">Производство!L63/Насел!M63</f>
        <v>323.286203941731</v>
      </c>
      <c r="N62" s="100" t="n">
        <f aca="false">Производство!M63/Насел!N63</f>
        <v>346.076813249572</v>
      </c>
      <c r="O62" s="100" t="n">
        <f aca="false">Производство!N63/Насел!O63</f>
        <v>389.600343544231</v>
      </c>
      <c r="P62" s="100" t="n">
        <f aca="false">Производство!O63/Насел!P63</f>
        <v>429.163981588032</v>
      </c>
      <c r="Q62" s="100" t="n">
        <f aca="false">Производство!P63/Насел!Q63</f>
        <v>427.288517022504</v>
      </c>
      <c r="R62" s="100" t="n">
        <f aca="false">Производство!Q63/Насел!R63</f>
        <v>410.196351806669</v>
      </c>
    </row>
    <row r="63" customFormat="false" ht="15.75" hidden="false" customHeight="false" outlineLevel="0" collapsed="false">
      <c r="A63" s="4" t="n">
        <v>62</v>
      </c>
      <c r="B63" s="34" t="s">
        <v>64</v>
      </c>
      <c r="C63" s="100" t="n">
        <f aca="false">Производство!B64/Насел!C64</f>
        <v>2.27722772277228</v>
      </c>
      <c r="D63" s="100" t="n">
        <f aca="false">Производство!C64/Насел!D64</f>
        <v>3.73529411764706</v>
      </c>
      <c r="E63" s="100" t="n">
        <f aca="false">Производство!D64/Насел!E64</f>
        <v>5.12682926829268</v>
      </c>
      <c r="F63" s="100" t="n">
        <f aca="false">Производство!E64/Насел!F64</f>
        <v>5.22705314009662</v>
      </c>
      <c r="G63" s="100" t="n">
        <f aca="false">Производство!F64/Насел!G64</f>
        <v>5.60765550239235</v>
      </c>
      <c r="H63" s="100" t="n">
        <f aca="false">Производство!G64/Насел!H64</f>
        <v>7.71497584541063</v>
      </c>
      <c r="I63" s="100" t="n">
        <f aca="false">Производство!H64/Насел!I64</f>
        <v>6.20095693779904</v>
      </c>
      <c r="J63" s="100" t="n">
        <f aca="false">Производство!I64/Насел!K64</f>
        <v>6.47867298578199</v>
      </c>
      <c r="K63" s="100" t="n">
        <f aca="false">Производство!J64/Насел!K64</f>
        <v>11.6208530805687</v>
      </c>
      <c r="L63" s="100" t="n">
        <f aca="false">Производство!K64/Насел!L64</f>
        <v>15.3130841121495</v>
      </c>
      <c r="M63" s="100" t="n">
        <f aca="false">Производство!L64/Насел!M64</f>
        <v>21.8883720930233</v>
      </c>
      <c r="N63" s="100" t="n">
        <f aca="false">Производство!M64/Насел!N64</f>
        <v>27.4009216589862</v>
      </c>
      <c r="O63" s="100" t="n">
        <f aca="false">Производство!N64/Насел!O64</f>
        <v>22.9128440366972</v>
      </c>
      <c r="P63" s="100" t="n">
        <f aca="false">Производство!O64/Насел!P64</f>
        <v>16.2602739726027</v>
      </c>
      <c r="Q63" s="100" t="n">
        <f aca="false">Производство!P64/Насел!R64</f>
        <v>16.0045248868778</v>
      </c>
      <c r="R63" s="100" t="n">
        <f aca="false">Производство!Q64/Насел!R64</f>
        <v>20.5158371040724</v>
      </c>
    </row>
    <row r="64" customFormat="false" ht="15.75" hidden="false" customHeight="false" outlineLevel="0" collapsed="false">
      <c r="A64" s="4" t="n">
        <v>63</v>
      </c>
      <c r="B64" s="34" t="s">
        <v>65</v>
      </c>
      <c r="C64" s="100" t="n">
        <f aca="false">Производство!B65/Насел!C65</f>
        <v>19.6452947259566</v>
      </c>
      <c r="D64" s="100" t="n">
        <f aca="false">Производство!C65/Насел!D65</f>
        <v>20.7085062240664</v>
      </c>
      <c r="E64" s="100" t="n">
        <f aca="false">Производство!D65/Насел!E65</f>
        <v>24.8375</v>
      </c>
      <c r="F64" s="100" t="n">
        <f aca="false">Производство!E65/Насел!F65</f>
        <v>30.5354166666667</v>
      </c>
      <c r="G64" s="100" t="n">
        <f aca="false">Производство!F65/Насел!G65</f>
        <v>33.108220603538</v>
      </c>
      <c r="H64" s="100" t="n">
        <f aca="false">Производство!G65/Насел!H65</f>
        <v>41.2355967078189</v>
      </c>
      <c r="I64" s="100" t="n">
        <f aca="false">Производство!H65/Насел!I65</f>
        <v>52.6416065911432</v>
      </c>
      <c r="J64" s="100" t="n">
        <f aca="false">Производство!I65/Насел!J65</f>
        <v>47.4444444444444</v>
      </c>
      <c r="K64" s="100" t="n">
        <f aca="false">Производство!J65/Насел!K65</f>
        <v>64.4127310061602</v>
      </c>
      <c r="L64" s="100" t="n">
        <f aca="false">Производство!K65/Насел!L65</f>
        <v>71.8783231083845</v>
      </c>
      <c r="M64" s="100" t="n">
        <f aca="false">Производство!L65/Насел!M65</f>
        <v>86.6822810590631</v>
      </c>
      <c r="N64" s="100" t="n">
        <f aca="false">Производство!M65/Насел!N65</f>
        <v>61.8211382113821</v>
      </c>
      <c r="O64" s="100" t="n">
        <f aca="false">Производство!N65/Насел!O65</f>
        <v>60.0649746192893</v>
      </c>
      <c r="P64" s="100" t="n">
        <f aca="false">Производство!O65/Насел!P65</f>
        <v>66.7324516785351</v>
      </c>
      <c r="Q64" s="100" t="n">
        <f aca="false">Производство!P65/Насел!Q65</f>
        <v>76.1359026369168</v>
      </c>
      <c r="R64" s="100" t="n">
        <f aca="false">Производство!Q65/Насел!R65</f>
        <v>99.2165618023138</v>
      </c>
    </row>
    <row r="65" customFormat="false" ht="15.75" hidden="false" customHeight="false" outlineLevel="0" collapsed="false">
      <c r="A65" s="4" t="n">
        <v>64</v>
      </c>
      <c r="B65" s="34" t="s">
        <v>66</v>
      </c>
      <c r="C65" s="100" t="n">
        <f aca="false">Производство!B66/Насел!C66</f>
        <v>1.40924092409241</v>
      </c>
      <c r="D65" s="100" t="n">
        <f aca="false">Производство!C66/Насел!D66</f>
        <v>1.96116504854369</v>
      </c>
      <c r="E65" s="100" t="n">
        <f aca="false">Производство!D66/Насел!E66</f>
        <v>2.22653721682848</v>
      </c>
      <c r="F65" s="100" t="n">
        <f aca="false">Производство!E66/Насел!F66</f>
        <v>1.3974358974359</v>
      </c>
      <c r="G65" s="100" t="n">
        <f aca="false">Производство!F66/Насел!G66</f>
        <v>2.03821656050955</v>
      </c>
      <c r="H65" s="100" t="n">
        <f aca="false">Производство!G66/Насел!H66</f>
        <v>2.49675324675325</v>
      </c>
      <c r="I65" s="100" t="n">
        <f aca="false">Производство!H66/Насел!I66</f>
        <v>1.66343042071197</v>
      </c>
      <c r="J65" s="100" t="n">
        <f aca="false">Производство!I66/Насел!K66</f>
        <v>2.18269230769231</v>
      </c>
      <c r="K65" s="100" t="n">
        <f aca="false">Производство!J66/Насел!K66</f>
        <v>2.86858974358974</v>
      </c>
      <c r="L65" s="100" t="n">
        <f aca="false">Производство!K66/Насел!L66</f>
        <v>1.94904458598726</v>
      </c>
      <c r="M65" s="100" t="n">
        <f aca="false">Производство!L66/Насел!M66</f>
        <v>2.42088607594937</v>
      </c>
      <c r="N65" s="100" t="n">
        <f aca="false">Производство!M66/Насел!N66</f>
        <v>1.68553459119497</v>
      </c>
      <c r="O65" s="100" t="n">
        <f aca="false">Производство!N66/Насел!O66</f>
        <v>1.14906832298137</v>
      </c>
      <c r="P65" s="100" t="n">
        <f aca="false">Производство!O66/Насел!P66</f>
        <v>1.59876543209877</v>
      </c>
      <c r="Q65" s="100" t="n">
        <f aca="false">Производство!P66/Насел!R66</f>
        <v>2.01573849878935</v>
      </c>
      <c r="R65" s="100" t="n">
        <f aca="false">Производство!Q66/Насел!R66</f>
        <v>1.70096852300242</v>
      </c>
    </row>
    <row r="66" customFormat="false" ht="15.75" hidden="false" customHeight="false" outlineLevel="0" collapsed="false">
      <c r="A66" s="4" t="n">
        <v>65</v>
      </c>
      <c r="B66" s="34" t="s">
        <v>67</v>
      </c>
      <c r="C66" s="100" t="n">
        <f aca="false">Производство!B67/Насел!C67</f>
        <v>42.7322097378277</v>
      </c>
      <c r="D66" s="100" t="n">
        <f aca="false">Производство!C67/Насел!D67</f>
        <v>56.5390334572491</v>
      </c>
      <c r="E66" s="100" t="n">
        <f aca="false">Производство!D67/Насел!E67</f>
        <v>78.0949720670391</v>
      </c>
      <c r="F66" s="100" t="n">
        <f aca="false">Производство!E67/Насел!F67</f>
        <v>81.1191806331471</v>
      </c>
      <c r="G66" s="100" t="n">
        <f aca="false">Производство!F67/Насел!G67</f>
        <v>73.550185873606</v>
      </c>
      <c r="H66" s="100" t="n">
        <f aca="false">Производство!G67/Насел!H67</f>
        <v>95.765037593985</v>
      </c>
      <c r="I66" s="100" t="n">
        <f aca="false">Производство!H67/Насел!I67</f>
        <v>106.381578947368</v>
      </c>
      <c r="J66" s="100" t="n">
        <f aca="false">Производство!I67/Насел!J67</f>
        <v>115.879924953096</v>
      </c>
      <c r="K66" s="100" t="n">
        <f aca="false">Производство!J67/Насел!K67</f>
        <v>123.567415730337</v>
      </c>
      <c r="L66" s="100" t="n">
        <f aca="false">Производство!K67/Насел!L67</f>
        <v>134.19776119403</v>
      </c>
      <c r="M66" s="100" t="n">
        <f aca="false">Производство!L67/Насел!M67</f>
        <v>164.746741154562</v>
      </c>
      <c r="N66" s="100" t="n">
        <f aca="false">Производство!M67/Насел!N67</f>
        <v>147.864059590317</v>
      </c>
      <c r="O66" s="100" t="n">
        <f aca="false">Производство!N67/Насел!O67</f>
        <v>162.174721189591</v>
      </c>
      <c r="P66" s="100" t="n">
        <f aca="false">Производство!O67/Насел!P67</f>
        <v>170.666666666667</v>
      </c>
      <c r="Q66" s="100" t="n">
        <f aca="false">Производство!P67/Насел!Q67</f>
        <v>190.333333333333</v>
      </c>
      <c r="R66" s="100" t="n">
        <f aca="false">Производство!Q67/Насел!R67</f>
        <v>199.984962406015</v>
      </c>
    </row>
    <row r="67" customFormat="false" ht="15.75" hidden="false" customHeight="false" outlineLevel="0" collapsed="false">
      <c r="A67" s="4" t="n">
        <v>66</v>
      </c>
      <c r="B67" s="34" t="s">
        <v>68</v>
      </c>
      <c r="C67" s="100" t="n">
        <f aca="false">Производство!B68/Насел!C68</f>
        <v>28.1190571314423</v>
      </c>
      <c r="D67" s="100" t="n">
        <f aca="false">Производство!C68/Насел!D68</f>
        <v>36.1081399921353</v>
      </c>
      <c r="E67" s="100" t="n">
        <f aca="false">Производство!D68/Насел!E68</f>
        <v>43.1189060642093</v>
      </c>
      <c r="F67" s="100" t="n">
        <f aca="false">Производство!E68/Насел!F68</f>
        <v>61.6682615629984</v>
      </c>
      <c r="G67" s="100" t="n">
        <f aca="false">Производство!F68/Насел!G68</f>
        <v>47.257509010813</v>
      </c>
      <c r="H67" s="100" t="n">
        <f aca="false">Производство!G68/Насел!H68</f>
        <v>69.818783616053</v>
      </c>
      <c r="I67" s="100" t="n">
        <f aca="false">Производство!H68/Насел!I68</f>
        <v>78.6368923971749</v>
      </c>
      <c r="J67" s="100" t="n">
        <f aca="false">Производство!I68/Насел!K68</f>
        <v>83.2187369301548</v>
      </c>
      <c r="K67" s="100" t="n">
        <f aca="false">Производство!J68/Насел!K68</f>
        <v>86.0016729401924</v>
      </c>
      <c r="L67" s="100" t="n">
        <f aca="false">Производство!K68/Насел!L68</f>
        <v>87.99035639413</v>
      </c>
      <c r="M67" s="100" t="n">
        <f aca="false">Производство!L68/Насел!M68</f>
        <v>101.922170803534</v>
      </c>
      <c r="N67" s="100" t="n">
        <f aca="false">Производство!M68/Насел!N68</f>
        <v>113.650887573965</v>
      </c>
      <c r="O67" s="100" t="n">
        <f aca="false">Производство!N68/Насел!O68</f>
        <v>131.051063829787</v>
      </c>
      <c r="P67" s="100" t="n">
        <f aca="false">Производство!O68/Насел!P68</f>
        <v>138.366909558508</v>
      </c>
      <c r="Q67" s="100" t="n">
        <f aca="false">Производство!P68/Насел!R68</f>
        <v>155.765110607908</v>
      </c>
      <c r="R67" s="100" t="n">
        <f aca="false">Производство!Q68/Насел!R68</f>
        <v>157.585786448354</v>
      </c>
    </row>
    <row r="68" customFormat="false" ht="15.75" hidden="false" customHeight="false" outlineLevel="0" collapsed="false">
      <c r="A68" s="4" t="n">
        <v>67</v>
      </c>
      <c r="B68" s="34" t="s">
        <v>69</v>
      </c>
      <c r="C68" s="100" t="n">
        <f aca="false">Производство!B69/Насел!C69</f>
        <v>4.56939501779359</v>
      </c>
      <c r="D68" s="100" t="n">
        <f aca="false">Производство!C69/Насел!D69</f>
        <v>6.09042553191489</v>
      </c>
      <c r="E68" s="100" t="n">
        <f aca="false">Производство!D69/Насел!E69</f>
        <v>7.24866310160428</v>
      </c>
      <c r="F68" s="100" t="n">
        <f aca="false">Производство!E69/Насел!F69</f>
        <v>8.89633601429848</v>
      </c>
      <c r="G68" s="100" t="n">
        <f aca="false">Производство!F69/Насел!G69</f>
        <v>7.24977618621307</v>
      </c>
      <c r="H68" s="100" t="n">
        <f aca="false">Производство!G69/Насел!H69</f>
        <v>10.2938517179024</v>
      </c>
      <c r="I68" s="100" t="n">
        <f aca="false">Производство!H69/Насел!I69</f>
        <v>13.0590909090909</v>
      </c>
      <c r="J68" s="100" t="n">
        <f aca="false">Производство!I69/Насел!J69</f>
        <v>22.8913242009132</v>
      </c>
      <c r="K68" s="100" t="n">
        <f aca="false">Производство!J69/Насел!K69</f>
        <v>21.0247706422018</v>
      </c>
      <c r="L68" s="100" t="n">
        <f aca="false">Производство!K69/Насел!L69</f>
        <v>18.4673413063477</v>
      </c>
      <c r="M68" s="100" t="n">
        <f aca="false">Производство!L69/Насел!M69</f>
        <v>19.5309325946445</v>
      </c>
      <c r="N68" s="100" t="n">
        <f aca="false">Производство!M69/Насел!N69</f>
        <v>25.129749768304</v>
      </c>
      <c r="O68" s="100" t="n">
        <f aca="false">Производство!N69/Насел!O69</f>
        <v>24.5191053122088</v>
      </c>
      <c r="P68" s="100" t="n">
        <f aca="false">Производство!O69/Насел!P69</f>
        <v>22.3151969981238</v>
      </c>
      <c r="Q68" s="100" t="n">
        <f aca="false">Производство!P69/Насел!Q69</f>
        <v>26.5301886792453</v>
      </c>
      <c r="R68" s="100" t="n">
        <f aca="false">Производство!Q69/Насел!R69</f>
        <v>27.531086853346</v>
      </c>
    </row>
    <row r="69" customFormat="false" ht="15.75" hidden="false" customHeight="false" outlineLevel="0" collapsed="false">
      <c r="A69" s="4" t="n">
        <v>68</v>
      </c>
      <c r="B69" s="34" t="s">
        <v>70</v>
      </c>
      <c r="C69" s="100" t="n">
        <f aca="false">Производство!B70/Насел!C70</f>
        <v>105.923318229348</v>
      </c>
      <c r="D69" s="100" t="n">
        <f aca="false">Производство!C70/Насел!D70</f>
        <v>147.827942188575</v>
      </c>
      <c r="E69" s="100" t="n">
        <f aca="false">Производство!D70/Насел!E70</f>
        <v>181.250172771251</v>
      </c>
      <c r="F69" s="100" t="n">
        <f aca="false">Производство!E70/Насел!F70</f>
        <v>158.20276816609</v>
      </c>
      <c r="G69" s="100" t="n">
        <f aca="false">Производство!F70/Насел!G70</f>
        <v>145.237024221453</v>
      </c>
      <c r="H69" s="100" t="n">
        <f aca="false">Производство!G70/Насел!H70</f>
        <v>201.954400848356</v>
      </c>
      <c r="I69" s="100" t="n">
        <f aca="false">Производство!H70/Насел!I70</f>
        <v>221.322410147992</v>
      </c>
      <c r="J69" s="100" t="n">
        <f aca="false">Производство!I70/Насел!K70</f>
        <v>220.673326323169</v>
      </c>
      <c r="K69" s="100" t="n">
        <f aca="false">Производство!J70/Насел!K70</f>
        <v>225.83140553803</v>
      </c>
      <c r="L69" s="100" t="n">
        <f aca="false">Производство!K70/Насел!L70</f>
        <v>271.917803427772</v>
      </c>
      <c r="M69" s="100" t="n">
        <f aca="false">Производство!L70/Насел!M70</f>
        <v>312.712840195394</v>
      </c>
      <c r="N69" s="100" t="n">
        <f aca="false">Производство!M70/Насел!N70</f>
        <v>323.982956521739</v>
      </c>
      <c r="O69" s="100" t="n">
        <f aca="false">Производство!N70/Насел!O70</f>
        <v>344.533379694019</v>
      </c>
      <c r="P69" s="100" t="n">
        <f aca="false">Производство!O70/Насел!P70</f>
        <v>419.902226861517</v>
      </c>
      <c r="Q69" s="100" t="n">
        <f aca="false">Производство!P70/Насел!R70</f>
        <v>549.674008193564</v>
      </c>
      <c r="R69" s="100" t="n">
        <f aca="false">Производство!Q70/Насел!R70</f>
        <v>604.780979726181</v>
      </c>
    </row>
    <row r="70" customFormat="false" ht="15.75" hidden="false" customHeight="false" outlineLevel="0" collapsed="false">
      <c r="A70" s="4" t="n">
        <v>69</v>
      </c>
      <c r="B70" s="34" t="s">
        <v>71</v>
      </c>
      <c r="C70" s="100" t="n">
        <f aca="false">Производство!B71/Насел!C71</f>
        <v>63.5092295345104</v>
      </c>
      <c r="D70" s="100" t="n">
        <f aca="false">Производство!C71/Насел!D71</f>
        <v>81.4234269885239</v>
      </c>
      <c r="E70" s="100" t="n">
        <f aca="false">Производство!D71/Насел!E71</f>
        <v>82.0473349244232</v>
      </c>
      <c r="F70" s="100" t="n">
        <f aca="false">Производство!E71/Насел!F71</f>
        <v>90.7292663476874</v>
      </c>
      <c r="G70" s="100" t="n">
        <f aca="false">Производство!F71/Насел!G71</f>
        <v>85.0642714570858</v>
      </c>
      <c r="H70" s="100" t="n">
        <f aca="false">Производство!G71/Насел!H71</f>
        <v>112.195222405272</v>
      </c>
      <c r="I70" s="100" t="n">
        <f aca="false">Производство!H71/Насел!I71</f>
        <v>123.517326732673</v>
      </c>
      <c r="J70" s="100" t="n">
        <f aca="false">Производство!I71/Насел!J71</f>
        <v>128.026837324525</v>
      </c>
      <c r="K70" s="100" t="n">
        <f aca="false">Производство!J71/Насел!K71</f>
        <v>140.788668320926</v>
      </c>
      <c r="L70" s="100" t="n">
        <f aca="false">Производство!K71/Насел!L71</f>
        <v>152.181366459627</v>
      </c>
      <c r="M70" s="100" t="n">
        <f aca="false">Производство!L71/Насел!M71</f>
        <v>183.511396601741</v>
      </c>
      <c r="N70" s="100" t="n">
        <f aca="false">Производство!M71/Насел!N71</f>
        <v>189.331672893317</v>
      </c>
      <c r="O70" s="100" t="n">
        <f aca="false">Производство!N71/Насел!O71</f>
        <v>200.443427620632</v>
      </c>
      <c r="P70" s="100" t="n">
        <f aca="false">Производство!O71/Насел!P71</f>
        <v>214.268140116764</v>
      </c>
      <c r="Q70" s="100" t="n">
        <f aca="false">Производство!P71/Насел!Q71</f>
        <v>207.084065244668</v>
      </c>
      <c r="R70" s="100" t="n">
        <f aca="false">Производство!Q71/Насел!R71</f>
        <v>223.832842105263</v>
      </c>
    </row>
    <row r="71" customFormat="false" ht="15.75" hidden="false" customHeight="false" outlineLevel="0" collapsed="false">
      <c r="A71" s="4" t="n">
        <v>70</v>
      </c>
      <c r="B71" s="34" t="s">
        <v>72</v>
      </c>
      <c r="C71" s="100" t="n">
        <f aca="false">Производство!B72/Насел!C72</f>
        <v>66.1347113328582</v>
      </c>
      <c r="D71" s="100" t="n">
        <f aca="false">Производство!C72/Насел!D72</f>
        <v>72.3455442057062</v>
      </c>
      <c r="E71" s="100" t="n">
        <f aca="false">Производство!D72/Насел!E72</f>
        <v>87.135881104034</v>
      </c>
      <c r="F71" s="100" t="n">
        <f aca="false">Производство!E72/Насел!F72</f>
        <v>111.266383280198</v>
      </c>
      <c r="G71" s="100" t="n">
        <f aca="false">Производство!F72/Насел!G72</f>
        <v>77.7785258681786</v>
      </c>
      <c r="H71" s="100" t="n">
        <f aca="false">Производство!G72/Насел!H72</f>
        <v>112.086562839551</v>
      </c>
      <c r="I71" s="100" t="n">
        <f aca="false">Производство!H72/Насел!I72</f>
        <v>140.099236641221</v>
      </c>
      <c r="J71" s="100" t="n">
        <f aca="false">Производство!I72/Насел!K72</f>
        <v>137.804316020483</v>
      </c>
      <c r="K71" s="100" t="n">
        <f aca="false">Производство!J72/Насел!K72</f>
        <v>139.843087051939</v>
      </c>
      <c r="L71" s="100" t="n">
        <f aca="false">Производство!K72/Насел!L72</f>
        <v>163.953027522936</v>
      </c>
      <c r="M71" s="100" t="n">
        <f aca="false">Производство!L72/Насел!M72</f>
        <v>169.905077262693</v>
      </c>
      <c r="N71" s="100" t="n">
        <f aca="false">Производство!M72/Насел!N72</f>
        <v>175.289405684755</v>
      </c>
      <c r="O71" s="100" t="n">
        <f aca="false">Производство!N72/Насел!O72</f>
        <v>202.538775510204</v>
      </c>
      <c r="P71" s="100" t="n">
        <f aca="false">Производство!O72/Насел!P72</f>
        <v>243.336948391922</v>
      </c>
      <c r="Q71" s="100" t="n">
        <f aca="false">Производство!P72/Насел!R72</f>
        <v>251.579706842865</v>
      </c>
      <c r="R71" s="100" t="n">
        <f aca="false">Производство!Q72/Насел!R72</f>
        <v>236.168831168831</v>
      </c>
    </row>
    <row r="72" customFormat="false" ht="15.75" hidden="false" customHeight="false" outlineLevel="0" collapsed="false">
      <c r="A72" s="4" t="n">
        <v>71</v>
      </c>
      <c r="B72" s="34" t="s">
        <v>73</v>
      </c>
      <c r="C72" s="100" t="n">
        <f aca="false">Производство!B73/Насел!C73</f>
        <v>35.3879472693032</v>
      </c>
      <c r="D72" s="100" t="n">
        <f aca="false">Производство!C73/Насел!D73</f>
        <v>46.4290566037736</v>
      </c>
      <c r="E72" s="100" t="n">
        <f aca="false">Производство!D73/Насел!E73</f>
        <v>56.2086330935252</v>
      </c>
      <c r="F72" s="100" t="n">
        <f aca="false">Производство!E73/Насел!F73</f>
        <v>66.9339908952959</v>
      </c>
      <c r="G72" s="100" t="n">
        <f aca="false">Производство!F73/Насел!G73</f>
        <v>63.9219696969697</v>
      </c>
      <c r="H72" s="100" t="n">
        <f aca="false">Производство!G73/Насел!H73</f>
        <v>86.0180045011253</v>
      </c>
      <c r="I72" s="100" t="n">
        <f aca="false">Производство!H73/Насел!I73</f>
        <v>92.972087830294</v>
      </c>
      <c r="J72" s="100" t="n">
        <f aca="false">Производство!I73/Насел!J73</f>
        <v>105.143911439114</v>
      </c>
      <c r="K72" s="100" t="n">
        <f aca="false">Производство!J73/Насел!K73</f>
        <v>113.297693152691</v>
      </c>
      <c r="L72" s="100" t="n">
        <f aca="false">Производство!K73/Насел!L73</f>
        <v>119.752457226065</v>
      </c>
      <c r="M72" s="100" t="n">
        <f aca="false">Производство!L73/Насел!M73</f>
        <v>132.36169442433</v>
      </c>
      <c r="N72" s="100" t="n">
        <f aca="false">Производство!M73/Насел!N73</f>
        <v>144.108633093525</v>
      </c>
      <c r="O72" s="100" t="n">
        <f aca="false">Производство!N73/Насел!O73</f>
        <v>164.750448189315</v>
      </c>
      <c r="P72" s="100" t="n">
        <f aca="false">Производство!O73/Насел!P73</f>
        <v>191.051557465091</v>
      </c>
      <c r="Q72" s="100" t="n">
        <f aca="false">Производство!P73/Насел!Q73</f>
        <v>196.008934953538</v>
      </c>
      <c r="R72" s="100" t="n">
        <f aca="false">Производство!Q73/Насел!R73</f>
        <v>202.481872352646</v>
      </c>
    </row>
    <row r="73" customFormat="false" ht="15.75" hidden="false" customHeight="false" outlineLevel="0" collapsed="false">
      <c r="A73" s="4" t="n">
        <v>72</v>
      </c>
      <c r="B73" s="34" t="s">
        <v>74</v>
      </c>
      <c r="C73" s="100" t="n">
        <f aca="false">Производство!B74/Насел!C74</f>
        <v>111.262400793651</v>
      </c>
      <c r="D73" s="100" t="n">
        <f aca="false">Производство!C74/Насел!D74</f>
        <v>125.283046683047</v>
      </c>
      <c r="E73" s="100" t="n">
        <f aca="false">Производство!D74/Насел!E74</f>
        <v>148.767522211254</v>
      </c>
      <c r="F73" s="100" t="n">
        <f aca="false">Производство!E74/Насел!F74</f>
        <v>189.274529236868</v>
      </c>
      <c r="G73" s="100" t="n">
        <f aca="false">Производство!F74/Насел!G74</f>
        <v>170.136047666336</v>
      </c>
      <c r="H73" s="100" t="n">
        <f aca="false">Производство!G74/Насел!H74</f>
        <v>206.946383409206</v>
      </c>
      <c r="I73" s="100" t="n">
        <f aca="false">Производство!H74/Насел!I74</f>
        <v>268.027848101266</v>
      </c>
      <c r="J73" s="100" t="n">
        <f aca="false">Производство!I74/Насел!K74</f>
        <v>309.00861195542</v>
      </c>
      <c r="K73" s="100" t="n">
        <f aca="false">Производство!J74/Насел!K74</f>
        <v>314.620060790274</v>
      </c>
      <c r="L73" s="100" t="n">
        <f aca="false">Производство!K74/Насел!L74</f>
        <v>352.349342770475</v>
      </c>
      <c r="M73" s="100" t="n">
        <f aca="false">Производство!L74/Насел!M74</f>
        <v>354.056117290192</v>
      </c>
      <c r="N73" s="100" t="n">
        <f aca="false">Производство!M74/Насел!N74</f>
        <v>360.431829700963</v>
      </c>
      <c r="O73" s="100" t="n">
        <f aca="false">Производство!N74/Насел!O74</f>
        <v>403.725</v>
      </c>
      <c r="P73" s="100" t="n">
        <f aca="false">Производство!O74/Насел!P74</f>
        <v>494.611111111111</v>
      </c>
      <c r="Q73" s="100" t="n">
        <f aca="false">Производство!P74/Насел!R74</f>
        <v>506.497872563954</v>
      </c>
      <c r="R73" s="100" t="n">
        <f aca="false">Производство!Q74/Насел!R74</f>
        <v>454.583705415769</v>
      </c>
    </row>
    <row r="74" customFormat="false" ht="15.75" hidden="false" customHeight="false" outlineLevel="0" collapsed="false">
      <c r="A74" s="4" t="n">
        <v>73</v>
      </c>
      <c r="B74" s="34" t="s">
        <v>75</v>
      </c>
      <c r="C74" s="100" t="n">
        <f aca="false">Производство!B75/Насел!C75</f>
        <v>45.5517578125</v>
      </c>
      <c r="D74" s="100" t="n">
        <f aca="false">Производство!C75/Насел!D75</f>
        <v>61.1044487427466</v>
      </c>
      <c r="E74" s="100" t="n">
        <f aca="false">Производство!D75/Насел!E75</f>
        <v>65.6737657308809</v>
      </c>
      <c r="F74" s="100" t="n">
        <f aca="false">Производство!E75/Насел!F75</f>
        <v>68.2028985507246</v>
      </c>
      <c r="G74" s="100" t="n">
        <f aca="false">Производство!F75/Насел!G75</f>
        <v>65.242774566474</v>
      </c>
      <c r="H74" s="100" t="n">
        <f aca="false">Производство!G75/Насел!H75</f>
        <v>92.2917063870353</v>
      </c>
      <c r="I74" s="100" t="n">
        <f aca="false">Производство!H75/Насел!I75</f>
        <v>105.414933837429</v>
      </c>
      <c r="J74" s="100" t="n">
        <f aca="false">Производство!I75/Насел!J75</f>
        <v>112.148496240602</v>
      </c>
      <c r="K74" s="100" t="n">
        <f aca="false">Производство!J75/Насел!K75</f>
        <v>120.936448598131</v>
      </c>
      <c r="L74" s="100" t="n">
        <f aca="false">Производство!K75/Насел!L75</f>
        <v>125.14990689013</v>
      </c>
      <c r="M74" s="100" t="n">
        <f aca="false">Производство!L75/Насел!M75</f>
        <v>146.896935933148</v>
      </c>
      <c r="N74" s="100" t="n">
        <f aca="false">Производство!M75/Насел!N75</f>
        <v>146.996292863763</v>
      </c>
      <c r="O74" s="100" t="n">
        <f aca="false">Производство!N75/Насел!O75</f>
        <v>144.487012987013</v>
      </c>
      <c r="P74" s="100" t="n">
        <f aca="false">Производство!O75/Насел!P75</f>
        <v>174.629526462396</v>
      </c>
      <c r="Q74" s="100" t="n">
        <f aca="false">Производство!P75/Насел!Q75</f>
        <v>185.625925925926</v>
      </c>
      <c r="R74" s="100" t="n">
        <f aca="false">Производство!Q75/Насел!R75</f>
        <v>185.926375782491</v>
      </c>
    </row>
    <row r="75" customFormat="false" ht="15.75" hidden="false" customHeight="false" outlineLevel="0" collapsed="false">
      <c r="A75" s="4" t="n">
        <v>74</v>
      </c>
      <c r="B75" s="34" t="s">
        <v>76</v>
      </c>
      <c r="C75" s="100" t="n">
        <f aca="false">Производство!B76/Насел!C76</f>
        <v>14.7442348008386</v>
      </c>
      <c r="D75" s="100" t="n">
        <f aca="false">Производство!C76/Насел!D76</f>
        <v>11.5421052631579</v>
      </c>
      <c r="E75" s="100" t="n">
        <f aca="false">Производство!D76/Насел!E76</f>
        <v>13.2431578947368</v>
      </c>
      <c r="F75" s="100" t="n">
        <f aca="false">Производство!E76/Насел!F76</f>
        <v>15.8412197686646</v>
      </c>
      <c r="G75" s="100" t="n">
        <f aca="false">Производство!F76/Насел!G76</f>
        <v>15.9315789473684</v>
      </c>
      <c r="H75" s="100" t="n">
        <f aca="false">Производство!G76/Насел!H76</f>
        <v>25.5897703549061</v>
      </c>
      <c r="I75" s="100" t="n">
        <f aca="false">Производство!H76/Насел!I76</f>
        <v>29.2907949790795</v>
      </c>
      <c r="J75" s="100" t="n">
        <f aca="false">Производство!I76/Насел!K76</f>
        <v>29.3497382198953</v>
      </c>
      <c r="K75" s="100" t="n">
        <f aca="false">Производство!J76/Насел!K76</f>
        <v>29.1340314136126</v>
      </c>
      <c r="L75" s="100" t="n">
        <f aca="false">Производство!K76/Насел!L76</f>
        <v>35.1786833855799</v>
      </c>
      <c r="M75" s="100" t="n">
        <f aca="false">Производство!L76/Насел!M76</f>
        <v>33.8916666666667</v>
      </c>
      <c r="N75" s="100" t="n">
        <f aca="false">Производство!M76/Насел!N76</f>
        <v>32.8618899273105</v>
      </c>
      <c r="O75" s="100" t="n">
        <f aca="false">Производство!N76/Насел!O76</f>
        <v>36.1535269709544</v>
      </c>
      <c r="P75" s="100" t="n">
        <f aca="false">Производство!O76/Насел!P76</f>
        <v>38.4436401240951</v>
      </c>
      <c r="Q75" s="100" t="n">
        <f aca="false">Производство!P76/Насел!R76</f>
        <v>41.1395112016293</v>
      </c>
      <c r="R75" s="100" t="n">
        <f aca="false">Производство!Q76/Насел!R76</f>
        <v>34.5743380855397</v>
      </c>
    </row>
    <row r="76" customFormat="false" ht="15.75" hidden="false" customHeight="false" outlineLevel="0" collapsed="false">
      <c r="A76" s="4" t="n">
        <v>75</v>
      </c>
      <c r="B76" s="34" t="s">
        <v>77</v>
      </c>
      <c r="C76" s="100" t="n">
        <f aca="false">Производство!B77/Насел!C77</f>
        <v>25.6023738872404</v>
      </c>
      <c r="D76" s="100" t="n">
        <f aca="false">Производство!C77/Насел!D77</f>
        <v>24.810888252149</v>
      </c>
      <c r="E76" s="100" t="n">
        <f aca="false">Производство!D77/Насел!E77</f>
        <v>29.4380403458213</v>
      </c>
      <c r="F76" s="100" t="n">
        <f aca="false">Производство!E77/Насел!F77</f>
        <v>32.4248554913295</v>
      </c>
      <c r="G76" s="100" t="n">
        <f aca="false">Производство!F77/Насел!G77</f>
        <v>38.1656976744186</v>
      </c>
      <c r="H76" s="100" t="n">
        <f aca="false">Производство!G77/Насел!H77</f>
        <v>115.993788819876</v>
      </c>
      <c r="I76" s="100" t="n">
        <f aca="false">Производство!H77/Насел!I77</f>
        <v>124.19375</v>
      </c>
      <c r="J76" s="100" t="n">
        <f aca="false">Производство!I77/Насел!J77</f>
        <v>132.31875</v>
      </c>
      <c r="K76" s="100" t="n">
        <f aca="false">Производство!J77/Насел!K77</f>
        <v>133.703125</v>
      </c>
      <c r="L76" s="100" t="n">
        <f aca="false">Производство!K77/Насел!L77</f>
        <v>135.028391167192</v>
      </c>
      <c r="M76" s="100" t="n">
        <f aca="false">Производство!L77/Насел!M77</f>
        <v>218.617088607595</v>
      </c>
      <c r="N76" s="100" t="n">
        <f aca="false">Производство!M77/Насел!N77</f>
        <v>274.279365079365</v>
      </c>
      <c r="O76" s="100" t="n">
        <f aca="false">Производство!N77/Насел!O77</f>
        <v>315.063291139241</v>
      </c>
      <c r="P76" s="100" t="n">
        <f aca="false">Производство!O77/Насел!P77</f>
        <v>422.701587301587</v>
      </c>
      <c r="Q76" s="100" t="n">
        <f aca="false">Производство!P77/Насел!Q77</f>
        <v>443.121405750799</v>
      </c>
      <c r="R76" s="100" t="n">
        <f aca="false">Производство!Q77/Насел!R77</f>
        <v>394.645492460699</v>
      </c>
    </row>
    <row r="77" customFormat="false" ht="15.75" hidden="false" customHeight="false" outlineLevel="0" collapsed="false">
      <c r="A77" s="4" t="n">
        <v>76</v>
      </c>
      <c r="B77" s="34" t="s">
        <v>78</v>
      </c>
      <c r="C77" s="100" t="n">
        <f aca="false">Производство!B78/Насел!C78</f>
        <v>18.1195814648729</v>
      </c>
      <c r="D77" s="100" t="n">
        <f aca="false">Производство!C78/Насел!D78</f>
        <v>21.0321941555225</v>
      </c>
      <c r="E77" s="100" t="n">
        <f aca="false">Производство!D78/Насел!E78</f>
        <v>24.3733798604187</v>
      </c>
      <c r="F77" s="100" t="n">
        <f aca="false">Производство!E78/Насел!F78</f>
        <v>31.8872745490982</v>
      </c>
      <c r="G77" s="100" t="n">
        <f aca="false">Производство!F78/Насел!G78</f>
        <v>36.3485915492958</v>
      </c>
      <c r="H77" s="100" t="n">
        <f aca="false">Производство!G78/Насел!H78</f>
        <v>53.5391705069124</v>
      </c>
      <c r="I77" s="100" t="n">
        <f aca="false">Производство!H78/Насел!I78</f>
        <v>65.1476166068683</v>
      </c>
      <c r="J77" s="100" t="n">
        <f aca="false">Производство!I78/Насел!K78</f>
        <v>77.4468524251806</v>
      </c>
      <c r="K77" s="100" t="n">
        <f aca="false">Производство!J78/Насел!K78</f>
        <v>93.4164086687307</v>
      </c>
      <c r="L77" s="100" t="n">
        <f aca="false">Производство!K78/Насел!L78</f>
        <v>106.986032074496</v>
      </c>
      <c r="M77" s="100" t="n">
        <f aca="false">Производство!L78/Насел!M78</f>
        <v>94.9606013478486</v>
      </c>
      <c r="N77" s="100" t="n">
        <f aca="false">Производство!M78/Насел!N78</f>
        <v>96.8892355694228</v>
      </c>
      <c r="O77" s="100" t="n">
        <f aca="false">Производство!N78/Насел!O78</f>
        <v>119.77522216414</v>
      </c>
      <c r="P77" s="100" t="n">
        <f aca="false">Производство!O78/Насел!P78</f>
        <v>124.021030494217</v>
      </c>
      <c r="Q77" s="100" t="n">
        <f aca="false">Производство!P78/Насел!R78</f>
        <v>157.689317286186</v>
      </c>
      <c r="R77" s="100" t="n">
        <f aca="false">Производство!Q78/Насел!R78</f>
        <v>127.281925657685</v>
      </c>
    </row>
    <row r="78" customFormat="false" ht="15.75" hidden="false" customHeight="false" outlineLevel="0" collapsed="false">
      <c r="A78" s="4" t="n">
        <v>77</v>
      </c>
      <c r="B78" s="34" t="s">
        <v>79</v>
      </c>
      <c r="C78" s="100" t="n">
        <f aca="false">Производство!B79/Насел!C79</f>
        <v>32.8517441860465</v>
      </c>
      <c r="D78" s="100" t="n">
        <f aca="false">Производство!C79/Насел!D79</f>
        <v>37.8696883852691</v>
      </c>
      <c r="E78" s="100" t="n">
        <f aca="false">Производство!D79/Насел!E79</f>
        <v>51.4284697508897</v>
      </c>
      <c r="F78" s="100" t="n">
        <f aca="false">Производство!E79/Насел!F79</f>
        <v>74.5947293447293</v>
      </c>
      <c r="G78" s="100" t="n">
        <f aca="false">Производство!F79/Насел!G79</f>
        <v>43.3958630527817</v>
      </c>
      <c r="H78" s="100" t="n">
        <f aca="false">Производство!G79/Насел!H79</f>
        <v>69.9664929262844</v>
      </c>
      <c r="I78" s="100" t="n">
        <f aca="false">Производство!H79/Насел!I79</f>
        <v>86.3450074515648</v>
      </c>
      <c r="J78" s="100" t="n">
        <f aca="false">Производство!I79/Насел!J79</f>
        <v>89.5685543964233</v>
      </c>
      <c r="K78" s="100" t="n">
        <f aca="false">Производство!J79/Насел!K79</f>
        <v>85.7708955223881</v>
      </c>
      <c r="L78" s="100" t="n">
        <f aca="false">Производство!K79/Насел!L79</f>
        <v>119.669656203289</v>
      </c>
      <c r="M78" s="100" t="n">
        <f aca="false">Производство!L79/Насел!M79</f>
        <v>150.009745127436</v>
      </c>
      <c r="N78" s="100" t="n">
        <f aca="false">Производство!M79/Насел!N79</f>
        <v>156.307576894224</v>
      </c>
      <c r="O78" s="100" t="n">
        <f aca="false">Производство!N79/Насел!O79</f>
        <v>183.798945783133</v>
      </c>
      <c r="P78" s="100" t="n">
        <f aca="false">Производство!O79/Насел!P79</f>
        <v>205.579863739591</v>
      </c>
      <c r="Q78" s="100" t="n">
        <f aca="false">Производство!P79/Насел!Q79</f>
        <v>268.870060790274</v>
      </c>
      <c r="R78" s="100" t="n">
        <f aca="false">Производство!Q79/Насел!R79</f>
        <v>312.679271385751</v>
      </c>
    </row>
    <row r="79" customFormat="false" ht="15.75" hidden="false" customHeight="false" outlineLevel="0" collapsed="false">
      <c r="A79" s="4" t="n">
        <v>78</v>
      </c>
      <c r="B79" s="34" t="s">
        <v>80</v>
      </c>
      <c r="C79" s="100" t="n">
        <f aca="false">Производство!B80/Насел!C80</f>
        <v>10.0348432055749</v>
      </c>
      <c r="D79" s="100" t="n">
        <f aca="false">Производство!C80/Насел!D80</f>
        <v>10.9194097616345</v>
      </c>
      <c r="E79" s="100" t="n">
        <f aca="false">Производство!D80/Насел!E80</f>
        <v>12.9645714285714</v>
      </c>
      <c r="F79" s="100" t="n">
        <f aca="false">Производство!E80/Насел!F80</f>
        <v>16.1287356321839</v>
      </c>
      <c r="G79" s="100" t="n">
        <f aca="false">Производство!F80/Насел!G80</f>
        <v>17.4733796296296</v>
      </c>
      <c r="H79" s="100" t="n">
        <f aca="false">Производство!G80/Насел!H80</f>
        <v>22.3980699638118</v>
      </c>
      <c r="I79" s="100" t="n">
        <f aca="false">Производство!H80/Насел!I80</f>
        <v>25.3702801461632</v>
      </c>
      <c r="J79" s="100" t="n">
        <f aca="false">Производство!I80/Насел!K80</f>
        <v>27.1578298397041</v>
      </c>
      <c r="K79" s="100" t="n">
        <f aca="false">Производство!J80/Насел!K80</f>
        <v>27.0678175092478</v>
      </c>
      <c r="L79" s="100" t="n">
        <f aca="false">Производство!K80/Насел!L80</f>
        <v>29.6913580246914</v>
      </c>
      <c r="M79" s="100" t="n">
        <f aca="false">Производство!L80/Насел!M80</f>
        <v>35.5719602977668</v>
      </c>
      <c r="N79" s="100" t="n">
        <f aca="false">Производство!M80/Насел!N80</f>
        <v>33.3877805486284</v>
      </c>
      <c r="O79" s="100" t="n">
        <f aca="false">Производство!N80/Насел!O80</f>
        <v>38.9661654135338</v>
      </c>
      <c r="P79" s="100" t="n">
        <f aca="false">Производство!O80/Насел!P80</f>
        <v>42.9357682619647</v>
      </c>
      <c r="Q79" s="100" t="n">
        <f aca="false">Производство!P80/Насел!R80</f>
        <v>49.9194270367055</v>
      </c>
      <c r="R79" s="100" t="n">
        <f aca="false">Производство!Q80/Насел!R80</f>
        <v>49.9987210640747</v>
      </c>
    </row>
    <row r="80" customFormat="false" ht="15.75" hidden="false" customHeight="false" outlineLevel="0" collapsed="false">
      <c r="A80" s="4" t="n">
        <v>79</v>
      </c>
      <c r="B80" s="34" t="s">
        <v>81</v>
      </c>
      <c r="C80" s="100" t="n">
        <f aca="false">Производство!B81/Насел!C81</f>
        <v>16.1647058823529</v>
      </c>
      <c r="D80" s="100" t="n">
        <f aca="false">Производство!C81/Насел!D81</f>
        <v>14.6395348837209</v>
      </c>
      <c r="E80" s="100" t="n">
        <f aca="false">Производство!D81/Насел!E81</f>
        <v>15.7159763313609</v>
      </c>
      <c r="F80" s="100" t="n">
        <f aca="false">Производство!E81/Насел!F81</f>
        <v>17.3734939759036</v>
      </c>
      <c r="G80" s="100" t="n">
        <f aca="false">Производство!F81/Насел!G81</f>
        <v>17.1533742331288</v>
      </c>
      <c r="H80" s="100" t="n">
        <f aca="false">Производство!G81/Насел!H81</f>
        <v>18.724358974359</v>
      </c>
      <c r="I80" s="100" t="n">
        <f aca="false">Производство!H81/Насел!I81</f>
        <v>25.1548387096774</v>
      </c>
      <c r="J80" s="100" t="n">
        <f aca="false">Производство!I81/Насел!J81</f>
        <v>25.625</v>
      </c>
      <c r="K80" s="100" t="n">
        <f aca="false">Производство!J81/Насел!K81</f>
        <v>25.3133333333333</v>
      </c>
      <c r="L80" s="100" t="n">
        <f aca="false">Производство!K81/Насел!L81</f>
        <v>23.2972972972973</v>
      </c>
      <c r="M80" s="100" t="n">
        <f aca="false">Производство!L81/Насел!M81</f>
        <v>24.7142857142857</v>
      </c>
      <c r="N80" s="100" t="n">
        <f aca="false">Производство!M81/Насел!N81</f>
        <v>22.2534246575342</v>
      </c>
      <c r="O80" s="100" t="n">
        <f aca="false">Производство!N81/Насел!O81</f>
        <v>31.0208333333333</v>
      </c>
      <c r="P80" s="100" t="n">
        <f aca="false">Производство!O81/Насел!P81</f>
        <v>32</v>
      </c>
      <c r="Q80" s="100" t="n">
        <f aca="false">Производство!P81/Насел!Q81</f>
        <v>1052.97857142857</v>
      </c>
      <c r="R80" s="100" t="n">
        <f aca="false">Производство!Q81/Насел!R81</f>
        <v>1509.74100719424</v>
      </c>
    </row>
    <row r="81" customFormat="false" ht="15.75" hidden="false" customHeight="false" outlineLevel="0" collapsed="false">
      <c r="A81" s="4" t="n">
        <v>80</v>
      </c>
      <c r="B81" s="34" t="s">
        <v>82</v>
      </c>
      <c r="C81" s="100" t="n">
        <f aca="false">Производство!B82/Насел!C82</f>
        <v>22.6525911708253</v>
      </c>
      <c r="D81" s="100" t="n">
        <f aca="false">Производство!C82/Насел!D82</f>
        <v>24.458174904943</v>
      </c>
      <c r="E81" s="100" t="n">
        <f aca="false">Производство!D82/Насел!E82</f>
        <v>31.0326295585413</v>
      </c>
      <c r="F81" s="100" t="n">
        <f aca="false">Производство!E82/Насел!F82</f>
        <v>36.4633204633205</v>
      </c>
      <c r="G81" s="100" t="n">
        <f aca="false">Производство!F82/Насел!G82</f>
        <v>43.2587548638132</v>
      </c>
      <c r="H81" s="100" t="n">
        <f aca="false">Производство!G82/Насел!H82</f>
        <v>47.6740442655936</v>
      </c>
      <c r="I81" s="100" t="n">
        <f aca="false">Производство!H82/Насел!I82</f>
        <v>48.8747474747475</v>
      </c>
      <c r="J81" s="100" t="n">
        <f aca="false">Производство!I82/Насел!K82</f>
        <v>51.9775967413442</v>
      </c>
      <c r="K81" s="100" t="n">
        <f aca="false">Производство!J82/Насел!K82</f>
        <v>57.0672097759674</v>
      </c>
      <c r="L81" s="100" t="n">
        <f aca="false">Производство!K82/Насел!L82</f>
        <v>80.1454918032787</v>
      </c>
      <c r="M81" s="100" t="n">
        <f aca="false">Производство!L82/Насел!M82</f>
        <v>88.4845995893224</v>
      </c>
      <c r="N81" s="100" t="n">
        <f aca="false">Производство!M82/Насел!N82</f>
        <v>113.018480492813</v>
      </c>
      <c r="O81" s="100" t="n">
        <f aca="false">Производство!N82/Насел!O82</f>
        <v>105.8</v>
      </c>
      <c r="P81" s="100" t="n">
        <f aca="false">Производство!O82/Насел!P82</f>
        <v>123.061224489796</v>
      </c>
      <c r="Q81" s="100" t="n">
        <f aca="false">Производство!P82/Насел!R82</f>
        <v>139.936161449753</v>
      </c>
      <c r="R81" s="100" t="n">
        <f aca="false">Производство!Q82/Насел!R82</f>
        <v>135.700164744646</v>
      </c>
    </row>
    <row r="82" customFormat="false" ht="15.75" hidden="false" customHeight="false" outlineLevel="0" collapsed="false">
      <c r="A82" s="4" t="n">
        <v>81</v>
      </c>
      <c r="B82" s="34" t="s">
        <v>83</v>
      </c>
      <c r="C82" s="100" t="n">
        <f aca="false">Производство!B83/Насел!C83</f>
        <v>12.7802197802198</v>
      </c>
      <c r="D82" s="100" t="n">
        <f aca="false">Производство!C83/Насел!D83</f>
        <v>13.4117647058824</v>
      </c>
      <c r="E82" s="100" t="n">
        <f aca="false">Производство!D83/Насел!E83</f>
        <v>17.0752688172043</v>
      </c>
      <c r="F82" s="100" t="n">
        <f aca="false">Производство!E83/Насел!F83</f>
        <v>20.5215053763441</v>
      </c>
      <c r="G82" s="100" t="n">
        <f aca="false">Производство!F83/Насел!G83</f>
        <v>15.3513513513514</v>
      </c>
      <c r="H82" s="100" t="n">
        <f aca="false">Производство!G83/Насел!H83</f>
        <v>17.0340909090909</v>
      </c>
      <c r="I82" s="100" t="n">
        <f aca="false">Производство!H83/Насел!I83</f>
        <v>17.56</v>
      </c>
      <c r="J82" s="100" t="n">
        <f aca="false">Производство!I83/Насел!J83</f>
        <v>21.0867052023121</v>
      </c>
      <c r="K82" s="100" t="n">
        <f aca="false">Производство!J83/Насел!K83</f>
        <v>22.4269005847953</v>
      </c>
      <c r="L82" s="100" t="n">
        <f aca="false">Производство!K83/Насел!L83</f>
        <v>27.2011834319527</v>
      </c>
      <c r="M82" s="100" t="n">
        <f aca="false">Производство!L83/Насел!M83</f>
        <v>26.3192771084337</v>
      </c>
      <c r="N82" s="100" t="n">
        <f aca="false">Производство!M83/Насел!N83</f>
        <v>31.5731707317073</v>
      </c>
      <c r="O82" s="100" t="n">
        <f aca="false">Производство!N83/Насел!O83</f>
        <v>41.6234567901235</v>
      </c>
      <c r="P82" s="100" t="n">
        <f aca="false">Производство!O83/Насел!P83</f>
        <v>41.45</v>
      </c>
      <c r="Q82" s="100" t="n">
        <f aca="false">Производство!P83/Насел!Q83</f>
        <v>41.9177215189873</v>
      </c>
      <c r="R82" s="100" t="n">
        <f aca="false">Производство!Q83/Насел!R83</f>
        <v>34.888178913738</v>
      </c>
    </row>
    <row r="83" customFormat="false" ht="15.75" hidden="false" customHeight="false" outlineLevel="0" collapsed="false">
      <c r="A83" s="4" t="n">
        <v>82</v>
      </c>
      <c r="B83" s="34" t="s">
        <v>84</v>
      </c>
      <c r="C83" s="100" t="n">
        <f aca="false">Производство!B84/Насел!C84</f>
        <v>16.2115384615385</v>
      </c>
      <c r="D83" s="100" t="n">
        <f aca="false">Производство!C84/Насел!D84</f>
        <v>19.2941176470588</v>
      </c>
      <c r="E83" s="100" t="n">
        <f aca="false">Производство!D84/Насел!E84</f>
        <v>8.84</v>
      </c>
      <c r="F83" s="100" t="n">
        <f aca="false">Производство!E84/Насел!F84</f>
        <v>9.76</v>
      </c>
      <c r="G83" s="100" t="n">
        <f aca="false">Производство!F84/Насел!G84</f>
        <v>8.28</v>
      </c>
      <c r="H83" s="100" t="n">
        <f aca="false">Производство!G84/Насел!H84</f>
        <v>11.7450980392157</v>
      </c>
      <c r="I83" s="100" t="n">
        <f aca="false">Производство!H84/Насел!I84</f>
        <v>14.5882352941176</v>
      </c>
      <c r="J83" s="100" t="n">
        <f aca="false">Производство!I84/Насел!K84</f>
        <v>11.8627450980392</v>
      </c>
      <c r="K83" s="100" t="n">
        <f aca="false">Производство!J84/Насел!K84</f>
        <v>13.0588235294118</v>
      </c>
      <c r="L83" s="100" t="n">
        <f aca="false">Производство!K84/Насел!L84</f>
        <v>12.7254901960784</v>
      </c>
      <c r="M83" s="100" t="n">
        <f aca="false">Производство!L84/Насел!M84</f>
        <v>14.56</v>
      </c>
      <c r="N83" s="100" t="n">
        <f aca="false">Производство!M84/Насел!N84</f>
        <v>16.06</v>
      </c>
      <c r="O83" s="100" t="n">
        <f aca="false">Производство!N84/Насел!O84</f>
        <v>20.46</v>
      </c>
      <c r="P83" s="100" t="n">
        <f aca="false">Производство!O84/Насел!P84</f>
        <v>21.1</v>
      </c>
      <c r="Q83" s="100" t="n">
        <f aca="false">Производство!P84/Насел!R84</f>
        <v>1360.46464646465</v>
      </c>
      <c r="R83" s="100" t="n">
        <f aca="false">Производство!Q84/Насел!R84</f>
        <v>1883.57575757576</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40.72"/>
    <col collapsed="false" customWidth="true" hidden="false" outlineLevel="0" max="3" min="3" style="1" width="12.29"/>
    <col collapsed="false" customWidth="true" hidden="false" outlineLevel="0" max="4" min="4" style="1" width="10"/>
    <col collapsed="false" customWidth="true" hidden="false" outlineLevel="0" max="17" min="5" style="1" width="8.72"/>
    <col collapsed="false" customWidth="true" hidden="false" outlineLevel="0" max="18" min="18" style="1" width="14"/>
    <col collapsed="false" customWidth="true" hidden="false" outlineLevel="0" max="19" min="19" style="1" width="12.29"/>
    <col collapsed="false" customWidth="true" hidden="false" outlineLevel="0" max="20" min="20" style="1" width="10"/>
  </cols>
  <sheetData>
    <row r="1" customFormat="false" ht="15.75" hidden="false" customHeight="false" outlineLevel="0" collapsed="false">
      <c r="A1" s="51" t="s">
        <v>171</v>
      </c>
      <c r="B1" s="88" t="s">
        <v>172</v>
      </c>
      <c r="C1" s="1" t="s">
        <v>175</v>
      </c>
      <c r="D1" s="1" t="s">
        <v>174</v>
      </c>
      <c r="E1" s="88"/>
      <c r="F1" s="88"/>
      <c r="G1" s="88"/>
      <c r="H1" s="88"/>
      <c r="I1" s="88"/>
      <c r="J1" s="88"/>
      <c r="K1" s="88"/>
      <c r="L1" s="88"/>
      <c r="M1" s="88"/>
      <c r="N1" s="88"/>
      <c r="O1" s="88"/>
      <c r="P1" s="88"/>
      <c r="Q1" s="88"/>
    </row>
    <row r="2" customFormat="false" ht="15" hidden="false" customHeight="false" outlineLevel="0" collapsed="false">
      <c r="A2" s="4" t="n">
        <v>1</v>
      </c>
      <c r="B2" s="90" t="n">
        <v>0.676423504934643</v>
      </c>
      <c r="C2" s="1" t="n">
        <v>2020</v>
      </c>
      <c r="D2" s="1" t="n">
        <v>3</v>
      </c>
      <c r="E2" s="90"/>
      <c r="F2" s="90"/>
      <c r="G2" s="90"/>
      <c r="H2" s="90"/>
      <c r="I2" s="90"/>
      <c r="J2" s="90"/>
      <c r="K2" s="90"/>
      <c r="L2" s="90"/>
      <c r="M2" s="90"/>
      <c r="N2" s="90"/>
      <c r="O2" s="90"/>
      <c r="P2" s="90"/>
      <c r="Q2" s="90"/>
    </row>
    <row r="3" customFormat="false" ht="15" hidden="false" customHeight="false" outlineLevel="0" collapsed="false">
      <c r="A3" s="4" t="n">
        <v>2</v>
      </c>
      <c r="B3" s="90" t="n">
        <v>0.676423504934643</v>
      </c>
      <c r="C3" s="1" t="n">
        <v>2020</v>
      </c>
      <c r="D3" s="1" t="n">
        <v>3</v>
      </c>
      <c r="E3" s="90"/>
      <c r="F3" s="90"/>
      <c r="G3" s="90"/>
      <c r="H3" s="90"/>
      <c r="I3" s="90"/>
      <c r="J3" s="90"/>
      <c r="K3" s="90"/>
      <c r="L3" s="90"/>
      <c r="M3" s="90"/>
      <c r="N3" s="90"/>
      <c r="O3" s="90"/>
      <c r="P3" s="90"/>
      <c r="Q3" s="90"/>
    </row>
    <row r="4" customFormat="false" ht="15" hidden="false" customHeight="false" outlineLevel="0" collapsed="false">
      <c r="A4" s="4" t="n">
        <v>3</v>
      </c>
      <c r="B4" s="90" t="n">
        <v>0.416577657199888</v>
      </c>
      <c r="C4" s="1" t="n">
        <v>2020</v>
      </c>
      <c r="D4" s="1" t="n">
        <v>3</v>
      </c>
      <c r="E4" s="90"/>
      <c r="F4" s="90"/>
      <c r="G4" s="90"/>
      <c r="H4" s="90"/>
      <c r="I4" s="90"/>
      <c r="J4" s="90"/>
      <c r="K4" s="90"/>
      <c r="L4" s="90"/>
      <c r="M4" s="90"/>
      <c r="N4" s="90"/>
      <c r="O4" s="90"/>
      <c r="P4" s="90"/>
      <c r="Q4" s="90"/>
    </row>
    <row r="5" customFormat="false" ht="15" hidden="false" customHeight="false" outlineLevel="0" collapsed="false">
      <c r="A5" s="4" t="n">
        <v>4</v>
      </c>
      <c r="B5" s="90" t="n">
        <v>0.6169958007674</v>
      </c>
      <c r="C5" s="1" t="n">
        <v>2020</v>
      </c>
      <c r="D5" s="1" t="n">
        <v>3</v>
      </c>
      <c r="E5" s="90"/>
      <c r="F5" s="90"/>
      <c r="G5" s="90"/>
      <c r="H5" s="90"/>
      <c r="I5" s="90"/>
      <c r="J5" s="90"/>
      <c r="K5" s="90"/>
      <c r="L5" s="90"/>
      <c r="M5" s="90"/>
      <c r="N5" s="90"/>
      <c r="O5" s="90"/>
      <c r="P5" s="90"/>
      <c r="Q5" s="90"/>
    </row>
    <row r="6" customFormat="false" ht="15" hidden="false" customHeight="false" outlineLevel="0" collapsed="false">
      <c r="A6" s="4" t="n">
        <v>5</v>
      </c>
      <c r="B6" s="90" t="n">
        <v>0.45393594171128</v>
      </c>
      <c r="C6" s="1" t="n">
        <v>2020</v>
      </c>
      <c r="D6" s="1" t="n">
        <v>3</v>
      </c>
      <c r="E6" s="90"/>
      <c r="F6" s="90"/>
      <c r="G6" s="90"/>
      <c r="H6" s="90"/>
      <c r="I6" s="90"/>
      <c r="J6" s="90"/>
      <c r="K6" s="90"/>
      <c r="L6" s="90"/>
      <c r="M6" s="90"/>
      <c r="N6" s="90"/>
      <c r="O6" s="90"/>
      <c r="P6" s="90"/>
      <c r="Q6" s="90"/>
    </row>
    <row r="7" customFormat="false" ht="15" hidden="false" customHeight="false" outlineLevel="0" collapsed="false">
      <c r="A7" s="4" t="n">
        <v>6</v>
      </c>
      <c r="B7" s="90" t="n">
        <v>0.362314604857107</v>
      </c>
      <c r="C7" s="1" t="n">
        <v>2020</v>
      </c>
      <c r="D7" s="1" t="n">
        <v>3</v>
      </c>
      <c r="E7" s="90"/>
      <c r="F7" s="90"/>
      <c r="G7" s="90"/>
      <c r="H7" s="90"/>
      <c r="I7" s="90"/>
      <c r="J7" s="90"/>
      <c r="K7" s="90"/>
      <c r="L7" s="90"/>
      <c r="M7" s="90"/>
      <c r="N7" s="90"/>
      <c r="O7" s="90"/>
      <c r="P7" s="90"/>
      <c r="Q7" s="90"/>
    </row>
    <row r="8" customFormat="false" ht="15" hidden="false" customHeight="false" outlineLevel="0" collapsed="false">
      <c r="A8" s="4" t="n">
        <v>7</v>
      </c>
      <c r="B8" s="90" t="n">
        <v>0.807021256108394</v>
      </c>
      <c r="C8" s="1" t="n">
        <v>2020</v>
      </c>
      <c r="D8" s="1" t="n">
        <v>3</v>
      </c>
      <c r="E8" s="90"/>
      <c r="F8" s="90"/>
      <c r="G8" s="90"/>
      <c r="H8" s="90"/>
      <c r="I8" s="90"/>
      <c r="J8" s="90"/>
      <c r="K8" s="90"/>
      <c r="L8" s="90"/>
      <c r="M8" s="90"/>
      <c r="N8" s="90"/>
      <c r="O8" s="90"/>
      <c r="P8" s="90"/>
      <c r="Q8" s="90"/>
    </row>
    <row r="9" customFormat="false" ht="15" hidden="false" customHeight="false" outlineLevel="0" collapsed="false">
      <c r="A9" s="4" t="n">
        <v>8</v>
      </c>
      <c r="B9" s="90" t="n">
        <v>0.42086743934844</v>
      </c>
      <c r="C9" s="1" t="n">
        <v>2020</v>
      </c>
      <c r="D9" s="1" t="n">
        <v>3</v>
      </c>
      <c r="E9" s="90"/>
      <c r="F9" s="90"/>
      <c r="G9" s="90"/>
      <c r="H9" s="90"/>
      <c r="I9" s="90"/>
      <c r="J9" s="90"/>
      <c r="K9" s="90"/>
      <c r="L9" s="90"/>
      <c r="M9" s="90"/>
      <c r="N9" s="90"/>
      <c r="O9" s="90"/>
      <c r="P9" s="90"/>
      <c r="Q9" s="90"/>
    </row>
    <row r="10" customFormat="false" ht="15" hidden="false" customHeight="false" outlineLevel="0" collapsed="false">
      <c r="A10" s="4" t="n">
        <v>9</v>
      </c>
      <c r="B10" s="90" t="n">
        <v>0.372503980823678</v>
      </c>
      <c r="C10" s="1" t="n">
        <v>2020</v>
      </c>
      <c r="D10" s="1" t="n">
        <v>3</v>
      </c>
      <c r="E10" s="90"/>
      <c r="F10" s="90"/>
      <c r="G10" s="90"/>
      <c r="H10" s="90"/>
      <c r="I10" s="90"/>
      <c r="J10" s="90"/>
      <c r="K10" s="90"/>
      <c r="L10" s="90"/>
      <c r="M10" s="90"/>
      <c r="N10" s="90"/>
      <c r="O10" s="90"/>
      <c r="P10" s="90"/>
      <c r="Q10" s="90"/>
    </row>
    <row r="11" customFormat="false" ht="15" hidden="false" customHeight="false" outlineLevel="0" collapsed="false">
      <c r="A11" s="4" t="n">
        <v>10</v>
      </c>
      <c r="B11" s="90" t="n">
        <v>0.748661481101807</v>
      </c>
      <c r="C11" s="1" t="n">
        <v>2020</v>
      </c>
      <c r="D11" s="1" t="n">
        <v>3</v>
      </c>
      <c r="E11" s="90"/>
      <c r="F11" s="90"/>
      <c r="G11" s="90"/>
      <c r="H11" s="90"/>
      <c r="I11" s="90"/>
      <c r="J11" s="90"/>
      <c r="K11" s="90"/>
      <c r="L11" s="90"/>
      <c r="M11" s="90"/>
      <c r="N11" s="90"/>
      <c r="O11" s="90"/>
      <c r="P11" s="90"/>
      <c r="Q11" s="90"/>
    </row>
    <row r="12" customFormat="false" ht="15" hidden="false" customHeight="false" outlineLevel="0" collapsed="false">
      <c r="A12" s="4" t="n">
        <v>11</v>
      </c>
      <c r="B12" s="90" t="n">
        <v>0.626108064586809</v>
      </c>
      <c r="C12" s="1" t="n">
        <v>2020</v>
      </c>
      <c r="D12" s="1" t="n">
        <v>3</v>
      </c>
      <c r="E12" s="90"/>
      <c r="F12" s="90"/>
      <c r="G12" s="90"/>
      <c r="H12" s="90"/>
      <c r="I12" s="90"/>
      <c r="J12" s="90"/>
      <c r="K12" s="90"/>
      <c r="L12" s="90"/>
      <c r="M12" s="90"/>
      <c r="N12" s="90"/>
      <c r="O12" s="90"/>
      <c r="P12" s="90"/>
      <c r="Q12" s="90"/>
    </row>
    <row r="13" customFormat="false" ht="15" hidden="false" customHeight="false" outlineLevel="0" collapsed="false">
      <c r="A13" s="4" t="n">
        <v>12</v>
      </c>
      <c r="B13" s="90" t="n">
        <v>0.353839174646723</v>
      </c>
      <c r="C13" s="1" t="n">
        <v>2020</v>
      </c>
      <c r="D13" s="1" t="n">
        <v>3</v>
      </c>
      <c r="E13" s="90"/>
      <c r="F13" s="90"/>
      <c r="G13" s="90"/>
      <c r="H13" s="90"/>
      <c r="I13" s="90"/>
      <c r="J13" s="90"/>
      <c r="K13" s="90"/>
      <c r="L13" s="90"/>
      <c r="M13" s="90"/>
      <c r="N13" s="90"/>
      <c r="O13" s="90"/>
      <c r="P13" s="90"/>
      <c r="Q13" s="90"/>
    </row>
    <row r="14" customFormat="false" ht="15" hidden="false" customHeight="false" outlineLevel="0" collapsed="false">
      <c r="A14" s="4" t="n">
        <v>13</v>
      </c>
      <c r="B14" s="90" t="n">
        <v>0.543865340533965</v>
      </c>
      <c r="C14" s="1" t="n">
        <v>2020</v>
      </c>
      <c r="D14" s="1" t="n">
        <v>3</v>
      </c>
      <c r="E14" s="90"/>
      <c r="F14" s="90"/>
      <c r="G14" s="90"/>
      <c r="H14" s="90"/>
      <c r="I14" s="90"/>
      <c r="J14" s="90"/>
      <c r="K14" s="90"/>
      <c r="L14" s="90"/>
      <c r="M14" s="90"/>
      <c r="N14" s="90"/>
      <c r="O14" s="90"/>
      <c r="P14" s="90"/>
      <c r="Q14" s="90"/>
    </row>
    <row r="15" customFormat="false" ht="15" hidden="false" customHeight="false" outlineLevel="0" collapsed="false">
      <c r="A15" s="4" t="n">
        <v>14</v>
      </c>
      <c r="B15" s="90" t="n">
        <v>0.451806378153875</v>
      </c>
      <c r="C15" s="1" t="n">
        <v>2020</v>
      </c>
      <c r="D15" s="1" t="n">
        <v>3</v>
      </c>
      <c r="E15" s="90"/>
      <c r="F15" s="90"/>
      <c r="G15" s="90"/>
      <c r="H15" s="90"/>
      <c r="I15" s="90"/>
      <c r="J15" s="90"/>
      <c r="K15" s="90"/>
      <c r="L15" s="90"/>
      <c r="M15" s="90"/>
      <c r="N15" s="90"/>
      <c r="O15" s="90"/>
      <c r="P15" s="90"/>
      <c r="Q15" s="90"/>
    </row>
    <row r="16" customFormat="false" ht="15" hidden="false" customHeight="false" outlineLevel="0" collapsed="false">
      <c r="A16" s="4" t="n">
        <v>15</v>
      </c>
      <c r="B16" s="90" t="n">
        <v>0.367781310953483</v>
      </c>
      <c r="C16" s="1" t="n">
        <v>2020</v>
      </c>
      <c r="D16" s="1" t="n">
        <v>3</v>
      </c>
      <c r="E16" s="90"/>
      <c r="F16" s="90"/>
      <c r="G16" s="90"/>
      <c r="H16" s="90"/>
      <c r="I16" s="90"/>
      <c r="J16" s="90"/>
      <c r="K16" s="90"/>
      <c r="L16" s="90"/>
      <c r="M16" s="90"/>
      <c r="N16" s="90"/>
      <c r="O16" s="90"/>
      <c r="P16" s="90"/>
      <c r="Q16" s="90"/>
    </row>
    <row r="17" customFormat="false" ht="15" hidden="false" customHeight="false" outlineLevel="0" collapsed="false">
      <c r="A17" s="4" t="n">
        <v>16</v>
      </c>
      <c r="B17" s="90" t="n">
        <v>0.501355249471232</v>
      </c>
      <c r="C17" s="1" t="n">
        <v>2020</v>
      </c>
      <c r="D17" s="1" t="n">
        <v>3</v>
      </c>
      <c r="E17" s="90"/>
      <c r="F17" s="90"/>
      <c r="G17" s="90"/>
      <c r="H17" s="90"/>
      <c r="I17" s="90"/>
      <c r="J17" s="90"/>
      <c r="K17" s="90"/>
      <c r="L17" s="90"/>
      <c r="M17" s="90"/>
      <c r="N17" s="90"/>
      <c r="O17" s="90"/>
      <c r="P17" s="90"/>
      <c r="Q17" s="90"/>
    </row>
    <row r="18" customFormat="false" ht="15" hidden="false" customHeight="false" outlineLevel="0" collapsed="false">
      <c r="A18" s="4" t="n">
        <v>17</v>
      </c>
      <c r="B18" s="90" t="n">
        <v>0.724361323454354</v>
      </c>
      <c r="C18" s="1" t="n">
        <v>2020</v>
      </c>
      <c r="D18" s="1" t="n">
        <v>3</v>
      </c>
      <c r="E18" s="90"/>
      <c r="F18" s="90"/>
      <c r="G18" s="90"/>
      <c r="H18" s="90"/>
      <c r="I18" s="90"/>
      <c r="J18" s="90"/>
      <c r="K18" s="90"/>
      <c r="L18" s="90"/>
      <c r="M18" s="90"/>
      <c r="N18" s="90"/>
      <c r="O18" s="90"/>
      <c r="P18" s="90"/>
      <c r="Q18" s="90"/>
    </row>
    <row r="19" customFormat="false" ht="15" hidden="false" customHeight="false" outlineLevel="0" collapsed="false">
      <c r="A19" s="4" t="n">
        <v>18</v>
      </c>
      <c r="B19" s="90" t="n">
        <v>0.572080147354762</v>
      </c>
      <c r="C19" s="1" t="n">
        <v>2020</v>
      </c>
      <c r="D19" s="1" t="n">
        <v>3</v>
      </c>
      <c r="E19" s="90"/>
      <c r="F19" s="90"/>
      <c r="G19" s="90"/>
      <c r="H19" s="90"/>
      <c r="I19" s="90"/>
      <c r="J19" s="90"/>
      <c r="K19" s="90"/>
      <c r="L19" s="90"/>
      <c r="M19" s="90"/>
      <c r="N19" s="90"/>
      <c r="O19" s="90"/>
      <c r="P19" s="90"/>
      <c r="Q19" s="90"/>
    </row>
    <row r="20" customFormat="false" ht="15" hidden="false" customHeight="false" outlineLevel="0" collapsed="false">
      <c r="A20" s="4" t="n">
        <v>19</v>
      </c>
      <c r="B20" s="90" t="n">
        <v>0.727456740359075</v>
      </c>
      <c r="C20" s="1" t="n">
        <v>2020</v>
      </c>
      <c r="D20" s="1" t="n">
        <v>3</v>
      </c>
      <c r="E20" s="90"/>
      <c r="F20" s="90"/>
      <c r="G20" s="90"/>
      <c r="H20" s="90"/>
      <c r="I20" s="90"/>
      <c r="J20" s="90"/>
      <c r="K20" s="90"/>
      <c r="L20" s="90"/>
      <c r="M20" s="90"/>
      <c r="N20" s="90"/>
      <c r="O20" s="90"/>
      <c r="P20" s="90"/>
      <c r="Q20" s="90"/>
    </row>
    <row r="21" customFormat="false" ht="15" hidden="false" customHeight="false" outlineLevel="0" collapsed="false">
      <c r="A21" s="4" t="n">
        <v>20</v>
      </c>
      <c r="B21" s="90" t="n">
        <v>0.401193425834481</v>
      </c>
      <c r="C21" s="1" t="n">
        <v>2020</v>
      </c>
      <c r="D21" s="1" t="n">
        <v>3</v>
      </c>
      <c r="E21" s="90"/>
      <c r="F21" s="90"/>
      <c r="G21" s="90"/>
      <c r="H21" s="90"/>
      <c r="I21" s="90"/>
      <c r="J21" s="90"/>
      <c r="K21" s="90"/>
      <c r="L21" s="90"/>
      <c r="M21" s="90"/>
      <c r="N21" s="90"/>
      <c r="O21" s="90"/>
      <c r="P21" s="90"/>
      <c r="Q21" s="90"/>
    </row>
    <row r="22" customFormat="false" ht="15" hidden="false" customHeight="false" outlineLevel="0" collapsed="false">
      <c r="A22" s="4" t="n">
        <v>21</v>
      </c>
      <c r="B22" s="90" t="n">
        <v>0.44482443587295</v>
      </c>
      <c r="C22" s="1" t="n">
        <v>2020</v>
      </c>
      <c r="D22" s="1" t="n">
        <v>3</v>
      </c>
      <c r="E22" s="90"/>
      <c r="F22" s="90"/>
      <c r="G22" s="90"/>
      <c r="H22" s="90"/>
      <c r="I22" s="90"/>
      <c r="J22" s="90"/>
      <c r="K22" s="90"/>
      <c r="L22" s="90"/>
      <c r="M22" s="90"/>
      <c r="N22" s="90"/>
      <c r="O22" s="90"/>
      <c r="P22" s="90"/>
      <c r="Q22" s="90"/>
    </row>
    <row r="23" customFormat="false" ht="15" hidden="false" customHeight="false" outlineLevel="0" collapsed="false">
      <c r="A23" s="4" t="n">
        <v>22</v>
      </c>
      <c r="B23" s="90" t="n">
        <v>0.44132535584842</v>
      </c>
      <c r="C23" s="1" t="n">
        <v>2020</v>
      </c>
      <c r="D23" s="1" t="n">
        <v>3</v>
      </c>
      <c r="E23" s="90"/>
      <c r="F23" s="90"/>
      <c r="G23" s="90"/>
      <c r="H23" s="90"/>
      <c r="I23" s="90"/>
      <c r="J23" s="90"/>
      <c r="K23" s="90"/>
      <c r="L23" s="90"/>
      <c r="M23" s="90"/>
      <c r="N23" s="90"/>
      <c r="O23" s="90"/>
      <c r="P23" s="90"/>
      <c r="Q23" s="90"/>
    </row>
    <row r="24" customFormat="false" ht="15" hidden="false" customHeight="false" outlineLevel="0" collapsed="false">
      <c r="A24" s="4" t="n">
        <v>23</v>
      </c>
      <c r="B24" s="90" t="n">
        <v>0.741370756586689</v>
      </c>
      <c r="C24" s="1" t="n">
        <v>2020</v>
      </c>
      <c r="D24" s="1" t="n">
        <v>3</v>
      </c>
      <c r="E24" s="90"/>
      <c r="F24" s="90"/>
      <c r="G24" s="90"/>
      <c r="H24" s="90"/>
      <c r="I24" s="90"/>
      <c r="J24" s="90"/>
      <c r="K24" s="90"/>
      <c r="L24" s="90"/>
      <c r="M24" s="90"/>
      <c r="N24" s="90"/>
      <c r="O24" s="90"/>
      <c r="P24" s="90"/>
      <c r="Q24" s="90"/>
    </row>
    <row r="25" customFormat="false" ht="15" hidden="false" customHeight="false" outlineLevel="0" collapsed="false">
      <c r="A25" s="4" t="n">
        <v>24</v>
      </c>
      <c r="B25" s="90" t="n">
        <v>0.716884873634706</v>
      </c>
      <c r="C25" s="1" t="n">
        <v>2020</v>
      </c>
      <c r="D25" s="1" t="n">
        <v>3</v>
      </c>
      <c r="E25" s="90"/>
      <c r="F25" s="90"/>
      <c r="G25" s="90"/>
      <c r="H25" s="90"/>
      <c r="I25" s="90"/>
      <c r="J25" s="90"/>
      <c r="K25" s="90"/>
      <c r="L25" s="90"/>
      <c r="M25" s="90"/>
      <c r="N25" s="90"/>
      <c r="O25" s="90"/>
      <c r="P25" s="90"/>
      <c r="Q25" s="90"/>
    </row>
    <row r="26" customFormat="false" ht="15" hidden="false" customHeight="false" outlineLevel="0" collapsed="false">
      <c r="A26" s="4" t="n">
        <v>25</v>
      </c>
      <c r="B26" s="90" t="n">
        <v>0.720112525588483</v>
      </c>
      <c r="C26" s="1" t="n">
        <v>2020</v>
      </c>
      <c r="D26" s="1" t="n">
        <v>3</v>
      </c>
      <c r="E26" s="90"/>
      <c r="F26" s="90"/>
      <c r="G26" s="90"/>
      <c r="H26" s="90"/>
      <c r="I26" s="90"/>
      <c r="J26" s="90"/>
      <c r="K26" s="90"/>
      <c r="L26" s="90"/>
      <c r="M26" s="90"/>
      <c r="N26" s="90"/>
      <c r="O26" s="90"/>
      <c r="P26" s="90"/>
      <c r="Q26" s="90"/>
    </row>
    <row r="27" customFormat="false" ht="15" hidden="false" customHeight="false" outlineLevel="0" collapsed="false">
      <c r="A27" s="4" t="n">
        <v>26</v>
      </c>
      <c r="B27" s="90" t="n">
        <v>0.830125493105123</v>
      </c>
      <c r="C27" s="1" t="n">
        <v>2020</v>
      </c>
      <c r="D27" s="1" t="n">
        <v>3</v>
      </c>
      <c r="E27" s="90"/>
      <c r="F27" s="90"/>
      <c r="G27" s="90"/>
      <c r="H27" s="90"/>
      <c r="I27" s="90"/>
      <c r="J27" s="90"/>
      <c r="K27" s="90"/>
      <c r="L27" s="90"/>
      <c r="M27" s="90"/>
      <c r="N27" s="90"/>
      <c r="O27" s="90"/>
      <c r="P27" s="90"/>
      <c r="Q27" s="90"/>
    </row>
    <row r="28" customFormat="false" ht="15" hidden="false" customHeight="false" outlineLevel="0" collapsed="false">
      <c r="A28" s="4" t="n">
        <v>27</v>
      </c>
      <c r="B28" s="90" t="n">
        <v>0.583609189778777</v>
      </c>
      <c r="C28" s="1" t="n">
        <v>2020</v>
      </c>
      <c r="D28" s="1" t="n">
        <v>3</v>
      </c>
      <c r="E28" s="90"/>
      <c r="F28" s="90"/>
      <c r="G28" s="90"/>
      <c r="H28" s="90"/>
      <c r="I28" s="90"/>
      <c r="J28" s="90"/>
      <c r="K28" s="90"/>
      <c r="L28" s="90"/>
      <c r="M28" s="90"/>
      <c r="N28" s="90"/>
      <c r="O28" s="90"/>
      <c r="P28" s="90"/>
      <c r="Q28" s="90"/>
    </row>
    <row r="29" customFormat="false" ht="15" hidden="false" customHeight="false" outlineLevel="0" collapsed="false">
      <c r="A29" s="4" t="n">
        <v>28</v>
      </c>
      <c r="B29" s="90" t="n">
        <v>0.384698525484432</v>
      </c>
      <c r="C29" s="1" t="n">
        <v>2020</v>
      </c>
      <c r="D29" s="1" t="n">
        <v>3</v>
      </c>
      <c r="E29" s="90"/>
      <c r="F29" s="90"/>
      <c r="G29" s="90"/>
      <c r="H29" s="90"/>
      <c r="I29" s="90"/>
      <c r="J29" s="90"/>
      <c r="K29" s="90"/>
      <c r="L29" s="90"/>
      <c r="M29" s="90"/>
      <c r="N29" s="90"/>
      <c r="O29" s="90"/>
      <c r="P29" s="90"/>
      <c r="Q29" s="90"/>
    </row>
    <row r="30" customFormat="false" ht="15" hidden="false" customHeight="false" outlineLevel="0" collapsed="false">
      <c r="A30" s="4" t="n">
        <v>29</v>
      </c>
      <c r="B30" s="90" t="n">
        <v>0.672052592643456</v>
      </c>
      <c r="C30" s="1" t="n">
        <v>2020</v>
      </c>
      <c r="D30" s="1" t="n">
        <v>3</v>
      </c>
      <c r="E30" s="90"/>
      <c r="F30" s="90"/>
      <c r="G30" s="90"/>
      <c r="H30" s="90"/>
      <c r="I30" s="90"/>
      <c r="J30" s="90"/>
      <c r="K30" s="90"/>
      <c r="L30" s="90"/>
      <c r="M30" s="90"/>
      <c r="N30" s="90"/>
      <c r="O30" s="90"/>
      <c r="P30" s="90"/>
      <c r="Q30" s="90"/>
    </row>
    <row r="31" customFormat="false" ht="15" hidden="false" customHeight="false" outlineLevel="0" collapsed="false">
      <c r="A31" s="4" t="n">
        <v>30</v>
      </c>
      <c r="B31" s="90" t="n">
        <v>0.183904710336858</v>
      </c>
      <c r="C31" s="1" t="n">
        <v>2020</v>
      </c>
      <c r="D31" s="1" t="n">
        <v>3</v>
      </c>
      <c r="E31" s="90"/>
      <c r="F31" s="90"/>
      <c r="G31" s="90"/>
      <c r="H31" s="90"/>
      <c r="I31" s="90"/>
      <c r="J31" s="90"/>
      <c r="K31" s="90"/>
      <c r="L31" s="90"/>
      <c r="M31" s="90"/>
      <c r="N31" s="90"/>
      <c r="O31" s="90"/>
      <c r="P31" s="90"/>
      <c r="Q31" s="90"/>
    </row>
    <row r="32" customFormat="false" ht="15" hidden="false" customHeight="false" outlineLevel="0" collapsed="false">
      <c r="A32" s="4" t="n">
        <v>31</v>
      </c>
      <c r="B32" s="90" t="n">
        <v>2.03224599930169E-037</v>
      </c>
      <c r="C32" s="1" t="n">
        <v>2020</v>
      </c>
      <c r="D32" s="1" t="n">
        <v>3</v>
      </c>
      <c r="E32" s="92"/>
      <c r="F32" s="92"/>
      <c r="G32" s="92"/>
      <c r="H32" s="92"/>
      <c r="I32" s="92"/>
      <c r="J32" s="92"/>
      <c r="K32" s="92"/>
      <c r="L32" s="90"/>
      <c r="M32" s="90"/>
      <c r="N32" s="90"/>
      <c r="O32" s="90"/>
      <c r="P32" s="90"/>
      <c r="Q32" s="90"/>
    </row>
    <row r="33" customFormat="false" ht="15" hidden="false" customHeight="false" outlineLevel="0" collapsed="false">
      <c r="A33" s="4" t="n">
        <v>32</v>
      </c>
      <c r="B33" s="90" t="n">
        <v>0.0277464527717637</v>
      </c>
      <c r="C33" s="1" t="n">
        <v>2020</v>
      </c>
      <c r="D33" s="1" t="n">
        <v>3</v>
      </c>
      <c r="E33" s="90"/>
      <c r="F33" s="90"/>
      <c r="G33" s="90"/>
      <c r="H33" s="90"/>
      <c r="I33" s="90"/>
      <c r="J33" s="90"/>
      <c r="K33" s="90"/>
      <c r="L33" s="90"/>
      <c r="M33" s="90"/>
      <c r="N33" s="90"/>
      <c r="O33" s="90"/>
      <c r="P33" s="90"/>
      <c r="Q33" s="90"/>
    </row>
    <row r="34" customFormat="false" ht="15" hidden="false" customHeight="false" outlineLevel="0" collapsed="false">
      <c r="A34" s="4" t="n">
        <v>33</v>
      </c>
      <c r="B34" s="90" t="n">
        <v>0.310095243279108</v>
      </c>
      <c r="C34" s="1" t="n">
        <v>2020</v>
      </c>
      <c r="D34" s="1" t="n">
        <v>3</v>
      </c>
      <c r="E34" s="90"/>
      <c r="F34" s="90"/>
      <c r="G34" s="90"/>
      <c r="H34" s="90"/>
      <c r="I34" s="90"/>
      <c r="J34" s="90"/>
      <c r="K34" s="90"/>
      <c r="L34" s="90"/>
      <c r="M34" s="90"/>
      <c r="N34" s="90"/>
      <c r="O34" s="90"/>
      <c r="P34" s="90"/>
      <c r="Q34" s="90"/>
    </row>
    <row r="35" customFormat="false" ht="15" hidden="false" customHeight="false" outlineLevel="0" collapsed="false">
      <c r="A35" s="4" t="n">
        <v>34</v>
      </c>
      <c r="B35" s="90" t="n">
        <v>0.0833625075203407</v>
      </c>
      <c r="C35" s="1" t="n">
        <v>2020</v>
      </c>
      <c r="D35" s="1" t="n">
        <v>3</v>
      </c>
      <c r="E35" s="90"/>
      <c r="F35" s="90"/>
      <c r="G35" s="90"/>
      <c r="H35" s="90"/>
      <c r="I35" s="90"/>
      <c r="J35" s="90"/>
      <c r="K35" s="90"/>
      <c r="L35" s="90"/>
      <c r="M35" s="90"/>
      <c r="N35" s="90"/>
      <c r="O35" s="90"/>
      <c r="P35" s="90"/>
      <c r="Q35" s="90"/>
    </row>
    <row r="36" customFormat="false" ht="15" hidden="false" customHeight="false" outlineLevel="0" collapsed="false">
      <c r="A36" s="4" t="n">
        <v>35</v>
      </c>
      <c r="B36" s="90" t="n">
        <v>0.546606942947624</v>
      </c>
      <c r="C36" s="1" t="n">
        <v>2020</v>
      </c>
      <c r="D36" s="1" t="n">
        <v>3</v>
      </c>
      <c r="E36" s="90"/>
      <c r="F36" s="90"/>
      <c r="G36" s="90"/>
      <c r="H36" s="90"/>
      <c r="I36" s="90"/>
      <c r="J36" s="90"/>
      <c r="K36" s="90"/>
      <c r="L36" s="90"/>
      <c r="M36" s="90"/>
      <c r="N36" s="90"/>
      <c r="O36" s="90"/>
      <c r="P36" s="90"/>
      <c r="Q36" s="90"/>
    </row>
    <row r="37" customFormat="false" ht="15" hidden="false" customHeight="false" outlineLevel="0" collapsed="false">
      <c r="A37" s="4" t="n">
        <v>36</v>
      </c>
      <c r="B37" s="90" t="n">
        <v>0.393755215948531</v>
      </c>
      <c r="C37" s="1" t="n">
        <v>2020</v>
      </c>
      <c r="D37" s="1" t="n">
        <v>3</v>
      </c>
      <c r="E37" s="92"/>
      <c r="F37" s="92"/>
      <c r="G37" s="92"/>
      <c r="H37" s="92"/>
      <c r="I37" s="92"/>
      <c r="J37" s="92"/>
      <c r="K37" s="92"/>
      <c r="L37" s="90"/>
      <c r="M37" s="90"/>
      <c r="N37" s="90"/>
      <c r="O37" s="90"/>
      <c r="P37" s="90"/>
      <c r="Q37" s="90"/>
    </row>
    <row r="38" customFormat="false" ht="15" hidden="false" customHeight="false" outlineLevel="0" collapsed="false">
      <c r="A38" s="4" t="n">
        <v>37</v>
      </c>
      <c r="B38" s="90" t="n">
        <v>0.00207627747016109</v>
      </c>
      <c r="C38" s="1" t="n">
        <v>2020</v>
      </c>
      <c r="D38" s="1" t="n">
        <v>3</v>
      </c>
      <c r="E38" s="90"/>
      <c r="F38" s="90"/>
      <c r="G38" s="90"/>
      <c r="H38" s="90"/>
      <c r="I38" s="90"/>
      <c r="J38" s="90"/>
      <c r="K38" s="90"/>
      <c r="L38" s="90"/>
      <c r="M38" s="90"/>
      <c r="N38" s="90"/>
      <c r="O38" s="90"/>
      <c r="P38" s="90"/>
      <c r="Q38" s="90"/>
    </row>
    <row r="39" customFormat="false" ht="15" hidden="false" customHeight="false" outlineLevel="0" collapsed="false">
      <c r="A39" s="4" t="n">
        <v>38</v>
      </c>
      <c r="B39" s="90" t="n">
        <v>1.28223057079203E-006</v>
      </c>
      <c r="C39" s="1" t="n">
        <v>2020</v>
      </c>
      <c r="D39" s="1" t="n">
        <v>3</v>
      </c>
      <c r="E39" s="90"/>
      <c r="F39" s="90"/>
      <c r="G39" s="90"/>
      <c r="H39" s="90"/>
      <c r="I39" s="90"/>
      <c r="J39" s="90"/>
      <c r="K39" s="90"/>
      <c r="L39" s="90"/>
      <c r="M39" s="90"/>
      <c r="N39" s="90"/>
      <c r="O39" s="90"/>
      <c r="P39" s="90"/>
      <c r="Q39" s="90"/>
    </row>
    <row r="40" customFormat="false" ht="15" hidden="false" customHeight="false" outlineLevel="0" collapsed="false">
      <c r="A40" s="4" t="n">
        <v>39</v>
      </c>
      <c r="B40" s="90" t="n">
        <v>1.77918681534201E-020</v>
      </c>
      <c r="C40" s="1" t="n">
        <v>2020</v>
      </c>
      <c r="D40" s="1" t="n">
        <v>3</v>
      </c>
      <c r="E40" s="90"/>
      <c r="F40" s="90"/>
      <c r="G40" s="90"/>
      <c r="H40" s="90"/>
      <c r="I40" s="90"/>
      <c r="J40" s="90"/>
      <c r="K40" s="90"/>
      <c r="L40" s="90"/>
      <c r="M40" s="90"/>
      <c r="N40" s="90"/>
      <c r="O40" s="90"/>
      <c r="P40" s="90"/>
      <c r="Q40" s="90"/>
    </row>
    <row r="41" customFormat="false" ht="15" hidden="false" customHeight="false" outlineLevel="0" collapsed="false">
      <c r="A41" s="4" t="n">
        <v>40</v>
      </c>
      <c r="B41" s="90" t="n">
        <v>0.0143179650407342</v>
      </c>
      <c r="C41" s="1" t="n">
        <v>2020</v>
      </c>
      <c r="D41" s="1" t="n">
        <v>3</v>
      </c>
      <c r="E41" s="90"/>
      <c r="F41" s="90"/>
      <c r="G41" s="90"/>
      <c r="H41" s="90"/>
      <c r="I41" s="90"/>
      <c r="J41" s="90"/>
      <c r="K41" s="90"/>
      <c r="L41" s="90"/>
      <c r="M41" s="90"/>
      <c r="N41" s="90"/>
      <c r="O41" s="90"/>
      <c r="P41" s="90"/>
      <c r="Q41" s="90"/>
    </row>
    <row r="42" customFormat="false" ht="15" hidden="false" customHeight="false" outlineLevel="0" collapsed="false">
      <c r="A42" s="4" t="n">
        <v>41</v>
      </c>
      <c r="B42" s="90" t="n">
        <v>0.0359543003263061</v>
      </c>
      <c r="C42" s="1" t="n">
        <v>2020</v>
      </c>
      <c r="D42" s="1" t="n">
        <v>3</v>
      </c>
      <c r="E42" s="90"/>
      <c r="F42" s="90"/>
      <c r="G42" s="90"/>
      <c r="H42" s="90"/>
      <c r="I42" s="90"/>
      <c r="J42" s="90"/>
      <c r="K42" s="90"/>
      <c r="L42" s="90"/>
      <c r="M42" s="90"/>
      <c r="N42" s="90"/>
      <c r="O42" s="90"/>
      <c r="P42" s="90"/>
      <c r="Q42" s="90"/>
    </row>
    <row r="43" customFormat="false" ht="15" hidden="false" customHeight="false" outlineLevel="0" collapsed="false">
      <c r="A43" s="4" t="n">
        <v>42</v>
      </c>
      <c r="B43" s="90" t="n">
        <v>0.000685384886149999</v>
      </c>
      <c r="C43" s="1" t="n">
        <v>2020</v>
      </c>
      <c r="D43" s="1" t="n">
        <v>3</v>
      </c>
      <c r="E43" s="90"/>
      <c r="F43" s="90"/>
      <c r="G43" s="90"/>
      <c r="H43" s="90"/>
      <c r="I43" s="90"/>
      <c r="J43" s="90"/>
      <c r="K43" s="90"/>
      <c r="L43" s="90"/>
      <c r="M43" s="90"/>
      <c r="N43" s="90"/>
      <c r="O43" s="90"/>
      <c r="P43" s="90"/>
      <c r="Q43" s="90"/>
    </row>
    <row r="44" customFormat="false" ht="15" hidden="false" customHeight="false" outlineLevel="0" collapsed="false">
      <c r="A44" s="4" t="n">
        <v>43</v>
      </c>
      <c r="B44" s="90" t="n">
        <v>4.75535160393806E-011</v>
      </c>
      <c r="C44" s="1" t="n">
        <v>2020</v>
      </c>
      <c r="D44" s="1" t="n">
        <v>3</v>
      </c>
      <c r="E44" s="90"/>
      <c r="F44" s="90"/>
      <c r="G44" s="90"/>
      <c r="H44" s="90"/>
      <c r="I44" s="90"/>
      <c r="J44" s="90"/>
      <c r="K44" s="90"/>
      <c r="L44" s="90"/>
      <c r="M44" s="90"/>
      <c r="N44" s="90"/>
      <c r="O44" s="90"/>
      <c r="P44" s="90"/>
      <c r="Q44" s="90"/>
    </row>
    <row r="45" customFormat="false" ht="15" hidden="false" customHeight="false" outlineLevel="0" collapsed="false">
      <c r="A45" s="4" t="n">
        <v>44</v>
      </c>
      <c r="B45" s="90" t="n">
        <v>0.179394303829279</v>
      </c>
      <c r="C45" s="1" t="n">
        <v>2020</v>
      </c>
      <c r="D45" s="1" t="n">
        <v>3</v>
      </c>
      <c r="E45" s="90"/>
      <c r="F45" s="90"/>
      <c r="G45" s="90"/>
      <c r="H45" s="90"/>
      <c r="I45" s="90"/>
      <c r="J45" s="90"/>
      <c r="K45" s="90"/>
      <c r="L45" s="90"/>
      <c r="M45" s="90"/>
      <c r="N45" s="90"/>
      <c r="O45" s="90"/>
      <c r="P45" s="90"/>
      <c r="Q45" s="90"/>
    </row>
    <row r="46" customFormat="false" ht="15" hidden="false" customHeight="false" outlineLevel="0" collapsed="false">
      <c r="A46" s="4" t="n">
        <v>45</v>
      </c>
      <c r="B46" s="90" t="n">
        <v>0.52102533815735</v>
      </c>
      <c r="C46" s="1" t="n">
        <v>2020</v>
      </c>
      <c r="D46" s="1" t="n">
        <v>3</v>
      </c>
      <c r="E46" s="90"/>
      <c r="F46" s="90"/>
      <c r="G46" s="90"/>
      <c r="H46" s="90"/>
      <c r="I46" s="90"/>
      <c r="J46" s="90"/>
      <c r="K46" s="90"/>
      <c r="L46" s="90"/>
      <c r="M46" s="90"/>
      <c r="N46" s="90"/>
      <c r="O46" s="90"/>
      <c r="P46" s="90"/>
      <c r="Q46" s="90"/>
    </row>
    <row r="47" customFormat="false" ht="15" hidden="false" customHeight="false" outlineLevel="0" collapsed="false">
      <c r="A47" s="4" t="n">
        <v>46</v>
      </c>
      <c r="B47" s="90" t="n">
        <v>0.408056864894845</v>
      </c>
      <c r="C47" s="1" t="n">
        <v>2020</v>
      </c>
      <c r="D47" s="1" t="n">
        <v>3</v>
      </c>
      <c r="E47" s="90"/>
      <c r="F47" s="90"/>
      <c r="G47" s="90"/>
      <c r="H47" s="90"/>
      <c r="I47" s="90"/>
      <c r="J47" s="90"/>
      <c r="K47" s="90"/>
      <c r="L47" s="90"/>
      <c r="M47" s="90"/>
      <c r="N47" s="90"/>
      <c r="O47" s="90"/>
      <c r="P47" s="90"/>
      <c r="Q47" s="90"/>
    </row>
    <row r="48" customFormat="false" ht="15" hidden="false" customHeight="false" outlineLevel="0" collapsed="false">
      <c r="A48" s="4" t="n">
        <v>47</v>
      </c>
      <c r="B48" s="90" t="n">
        <v>0.536174291389771</v>
      </c>
      <c r="C48" s="1" t="n">
        <v>2020</v>
      </c>
      <c r="D48" s="1" t="n">
        <v>3</v>
      </c>
      <c r="E48" s="90"/>
      <c r="F48" s="90"/>
      <c r="G48" s="90"/>
      <c r="H48" s="90"/>
      <c r="I48" s="90"/>
      <c r="J48" s="90"/>
      <c r="K48" s="90"/>
      <c r="L48" s="90"/>
      <c r="M48" s="90"/>
      <c r="N48" s="90"/>
      <c r="O48" s="90"/>
      <c r="P48" s="90"/>
      <c r="Q48" s="90"/>
    </row>
    <row r="49" customFormat="false" ht="15" hidden="false" customHeight="false" outlineLevel="0" collapsed="false">
      <c r="A49" s="4" t="n">
        <v>48</v>
      </c>
      <c r="B49" s="90" t="n">
        <v>0.685705804934921</v>
      </c>
      <c r="C49" s="1" t="n">
        <v>2020</v>
      </c>
      <c r="D49" s="1" t="n">
        <v>3</v>
      </c>
      <c r="E49" s="90"/>
      <c r="F49" s="90"/>
      <c r="G49" s="90"/>
      <c r="H49" s="90"/>
      <c r="I49" s="90"/>
      <c r="J49" s="90"/>
      <c r="K49" s="90"/>
      <c r="L49" s="90"/>
      <c r="M49" s="90"/>
      <c r="N49" s="90"/>
      <c r="O49" s="90"/>
      <c r="P49" s="90"/>
      <c r="Q49" s="90"/>
    </row>
    <row r="50" customFormat="false" ht="15" hidden="false" customHeight="false" outlineLevel="0" collapsed="false">
      <c r="A50" s="4" t="n">
        <v>49</v>
      </c>
      <c r="B50" s="90" t="n">
        <v>0.432239825827888</v>
      </c>
      <c r="C50" s="1" t="n">
        <v>2020</v>
      </c>
      <c r="D50" s="1" t="n">
        <v>3</v>
      </c>
      <c r="E50" s="90"/>
      <c r="F50" s="90"/>
      <c r="G50" s="90"/>
      <c r="H50" s="90"/>
      <c r="I50" s="90"/>
      <c r="J50" s="90"/>
      <c r="K50" s="90"/>
      <c r="L50" s="90"/>
      <c r="M50" s="90"/>
      <c r="N50" s="90"/>
      <c r="O50" s="90"/>
      <c r="P50" s="90"/>
      <c r="Q50" s="90"/>
    </row>
    <row r="51" customFormat="false" ht="15" hidden="false" customHeight="false" outlineLevel="0" collapsed="false">
      <c r="A51" s="4" t="n">
        <v>50</v>
      </c>
      <c r="B51" s="90" t="n">
        <v>0.356673739970825</v>
      </c>
      <c r="C51" s="1" t="n">
        <v>2020</v>
      </c>
      <c r="D51" s="1" t="n">
        <v>3</v>
      </c>
      <c r="E51" s="90"/>
      <c r="F51" s="90"/>
      <c r="G51" s="90"/>
      <c r="H51" s="90"/>
      <c r="I51" s="90"/>
      <c r="J51" s="90"/>
      <c r="K51" s="90"/>
      <c r="L51" s="90"/>
      <c r="M51" s="90"/>
      <c r="N51" s="90"/>
      <c r="O51" s="90"/>
      <c r="P51" s="90"/>
      <c r="Q51" s="90"/>
    </row>
    <row r="52" customFormat="false" ht="15" hidden="false" customHeight="false" outlineLevel="0" collapsed="false">
      <c r="A52" s="4" t="n">
        <v>51</v>
      </c>
      <c r="B52" s="90" t="n">
        <v>0.630738126207978</v>
      </c>
      <c r="C52" s="1" t="n">
        <v>2020</v>
      </c>
      <c r="D52" s="1" t="n">
        <v>3</v>
      </c>
      <c r="E52" s="90"/>
      <c r="F52" s="90"/>
      <c r="G52" s="90"/>
      <c r="H52" s="90"/>
      <c r="I52" s="90"/>
      <c r="J52" s="90"/>
      <c r="K52" s="90"/>
      <c r="L52" s="90"/>
      <c r="M52" s="90"/>
      <c r="N52" s="90"/>
      <c r="O52" s="90"/>
      <c r="P52" s="90"/>
      <c r="Q52" s="90"/>
    </row>
    <row r="53" customFormat="false" ht="15" hidden="false" customHeight="false" outlineLevel="0" collapsed="false">
      <c r="A53" s="4" t="n">
        <v>52</v>
      </c>
      <c r="B53" s="90" t="n">
        <v>0.396120550978631</v>
      </c>
      <c r="C53" s="1" t="n">
        <v>2020</v>
      </c>
      <c r="D53" s="1" t="n">
        <v>3</v>
      </c>
      <c r="E53" s="90"/>
      <c r="F53" s="90"/>
      <c r="G53" s="90"/>
      <c r="H53" s="90"/>
      <c r="I53" s="90"/>
      <c r="J53" s="90"/>
      <c r="K53" s="90"/>
      <c r="L53" s="90"/>
      <c r="M53" s="90"/>
      <c r="N53" s="90"/>
      <c r="O53" s="90"/>
      <c r="P53" s="90"/>
      <c r="Q53" s="90"/>
    </row>
    <row r="54" customFormat="false" ht="15" hidden="false" customHeight="false" outlineLevel="0" collapsed="false">
      <c r="A54" s="4" t="n">
        <v>53</v>
      </c>
      <c r="B54" s="90" t="n">
        <v>0.641923171356436</v>
      </c>
      <c r="C54" s="1" t="n">
        <v>2020</v>
      </c>
      <c r="D54" s="1" t="n">
        <v>3</v>
      </c>
      <c r="E54" s="90"/>
      <c r="F54" s="90"/>
      <c r="G54" s="90"/>
      <c r="H54" s="90"/>
      <c r="I54" s="90"/>
      <c r="J54" s="90"/>
      <c r="K54" s="90"/>
      <c r="L54" s="90"/>
      <c r="M54" s="90"/>
      <c r="N54" s="90"/>
      <c r="O54" s="90"/>
      <c r="P54" s="90"/>
      <c r="Q54" s="90"/>
    </row>
    <row r="55" customFormat="false" ht="15" hidden="false" customHeight="false" outlineLevel="0" collapsed="false">
      <c r="A55" s="4" t="n">
        <v>54</v>
      </c>
      <c r="B55" s="90" t="n">
        <v>0.305626649334406</v>
      </c>
      <c r="C55" s="1" t="n">
        <v>2020</v>
      </c>
      <c r="D55" s="1" t="n">
        <v>3</v>
      </c>
      <c r="E55" s="90"/>
      <c r="F55" s="90"/>
      <c r="G55" s="90"/>
      <c r="H55" s="90"/>
      <c r="I55" s="90"/>
      <c r="J55" s="90"/>
      <c r="K55" s="90"/>
      <c r="L55" s="90"/>
      <c r="M55" s="90"/>
      <c r="N55" s="90"/>
      <c r="O55" s="90"/>
      <c r="P55" s="90"/>
      <c r="Q55" s="90"/>
    </row>
    <row r="56" customFormat="false" ht="15" hidden="false" customHeight="false" outlineLevel="0" collapsed="false">
      <c r="A56" s="4" t="n">
        <v>55</v>
      </c>
      <c r="B56" s="90" t="n">
        <v>0.394162830199189</v>
      </c>
      <c r="C56" s="1" t="n">
        <v>2020</v>
      </c>
      <c r="D56" s="1" t="n">
        <v>3</v>
      </c>
      <c r="E56" s="90"/>
      <c r="F56" s="90"/>
      <c r="G56" s="90"/>
      <c r="H56" s="90"/>
      <c r="I56" s="90"/>
      <c r="J56" s="90"/>
      <c r="K56" s="90"/>
      <c r="L56" s="90"/>
      <c r="M56" s="90"/>
      <c r="N56" s="90"/>
      <c r="O56" s="90"/>
      <c r="P56" s="90"/>
      <c r="Q56" s="90"/>
    </row>
    <row r="57" customFormat="false" ht="15" hidden="false" customHeight="false" outlineLevel="0" collapsed="false">
      <c r="A57" s="4" t="n">
        <v>56</v>
      </c>
      <c r="B57" s="90" t="n">
        <v>0.577572012413086</v>
      </c>
      <c r="C57" s="1" t="n">
        <v>2020</v>
      </c>
      <c r="D57" s="1" t="n">
        <v>3</v>
      </c>
      <c r="E57" s="90"/>
      <c r="F57" s="90"/>
      <c r="G57" s="90"/>
      <c r="H57" s="90"/>
      <c r="I57" s="90"/>
      <c r="J57" s="90"/>
      <c r="K57" s="90"/>
      <c r="L57" s="90"/>
      <c r="M57" s="90"/>
      <c r="N57" s="90"/>
      <c r="O57" s="90"/>
      <c r="P57" s="90"/>
      <c r="Q57" s="90"/>
    </row>
    <row r="58" customFormat="false" ht="15" hidden="false" customHeight="false" outlineLevel="0" collapsed="false">
      <c r="A58" s="4" t="n">
        <v>57</v>
      </c>
      <c r="B58" s="90" t="n">
        <v>0.34629726663594</v>
      </c>
      <c r="C58" s="1" t="n">
        <v>2020</v>
      </c>
      <c r="D58" s="1" t="n">
        <v>3</v>
      </c>
      <c r="E58" s="90"/>
      <c r="F58" s="90"/>
      <c r="G58" s="90"/>
      <c r="H58" s="90"/>
      <c r="I58" s="90"/>
      <c r="J58" s="90"/>
      <c r="K58" s="90"/>
      <c r="L58" s="90"/>
      <c r="M58" s="90"/>
      <c r="N58" s="90"/>
      <c r="O58" s="90"/>
      <c r="P58" s="90"/>
      <c r="Q58" s="90"/>
    </row>
    <row r="59" customFormat="false" ht="15" hidden="false" customHeight="false" outlineLevel="0" collapsed="false">
      <c r="A59" s="4" t="n">
        <v>58</v>
      </c>
      <c r="B59" s="90" t="n">
        <v>0.433661054948734</v>
      </c>
      <c r="C59" s="1" t="n">
        <v>2020</v>
      </c>
      <c r="D59" s="1" t="n">
        <v>3</v>
      </c>
      <c r="E59" s="90"/>
      <c r="F59" s="90"/>
      <c r="G59" s="90"/>
      <c r="H59" s="90"/>
      <c r="I59" s="90"/>
      <c r="J59" s="90"/>
      <c r="K59" s="90"/>
      <c r="L59" s="90"/>
      <c r="M59" s="90"/>
      <c r="N59" s="90"/>
      <c r="O59" s="90"/>
      <c r="P59" s="90"/>
      <c r="Q59" s="90"/>
    </row>
    <row r="60" customFormat="false" ht="15" hidden="false" customHeight="false" outlineLevel="0" collapsed="false">
      <c r="A60" s="4" t="n">
        <v>59</v>
      </c>
      <c r="B60" s="90" t="n">
        <v>0.284789086292569</v>
      </c>
      <c r="C60" s="1" t="n">
        <v>2020</v>
      </c>
      <c r="D60" s="1" t="n">
        <v>3</v>
      </c>
      <c r="E60" s="90"/>
      <c r="F60" s="90"/>
      <c r="G60" s="90"/>
      <c r="H60" s="90"/>
      <c r="I60" s="90"/>
      <c r="J60" s="90"/>
      <c r="K60" s="90"/>
      <c r="L60" s="90"/>
      <c r="M60" s="90"/>
      <c r="N60" s="90"/>
      <c r="O60" s="90"/>
      <c r="P60" s="90"/>
      <c r="Q60" s="90"/>
    </row>
    <row r="61" customFormat="false" ht="15" hidden="false" customHeight="false" outlineLevel="0" collapsed="false">
      <c r="A61" s="4" t="n">
        <v>60</v>
      </c>
      <c r="B61" s="90" t="n">
        <v>0.675753421940963</v>
      </c>
      <c r="C61" s="1" t="n">
        <v>2020</v>
      </c>
      <c r="D61" s="1" t="n">
        <v>3</v>
      </c>
      <c r="E61" s="90"/>
      <c r="F61" s="90"/>
      <c r="G61" s="90"/>
      <c r="H61" s="90"/>
      <c r="I61" s="90"/>
      <c r="J61" s="90"/>
      <c r="K61" s="90"/>
      <c r="L61" s="90"/>
      <c r="M61" s="90"/>
      <c r="N61" s="90"/>
      <c r="O61" s="90"/>
      <c r="P61" s="90"/>
      <c r="Q61" s="90"/>
    </row>
    <row r="62" customFormat="false" ht="15" hidden="false" customHeight="false" outlineLevel="0" collapsed="false">
      <c r="A62" s="4" t="n">
        <v>61</v>
      </c>
      <c r="B62" s="90" t="n">
        <v>0.626019075184117</v>
      </c>
      <c r="C62" s="1" t="n">
        <v>2020</v>
      </c>
      <c r="D62" s="1" t="n">
        <v>3</v>
      </c>
      <c r="E62" s="90"/>
      <c r="F62" s="90"/>
      <c r="G62" s="90"/>
      <c r="H62" s="90"/>
      <c r="I62" s="90"/>
      <c r="J62" s="90"/>
      <c r="K62" s="90"/>
      <c r="L62" s="90"/>
      <c r="M62" s="90"/>
      <c r="N62" s="90"/>
      <c r="O62" s="90"/>
      <c r="P62" s="90"/>
      <c r="Q62" s="90"/>
    </row>
    <row r="63" customFormat="false" ht="15" hidden="false" customHeight="false" outlineLevel="0" collapsed="false">
      <c r="A63" s="4" t="n">
        <v>62</v>
      </c>
      <c r="B63" s="90" t="n">
        <v>0.630327070338515</v>
      </c>
      <c r="C63" s="1" t="n">
        <v>2020</v>
      </c>
      <c r="D63" s="1" t="n">
        <v>3</v>
      </c>
      <c r="E63" s="90"/>
      <c r="F63" s="90"/>
      <c r="G63" s="90"/>
      <c r="H63" s="90"/>
      <c r="I63" s="90"/>
      <c r="J63" s="90"/>
      <c r="K63" s="90"/>
      <c r="L63" s="90"/>
      <c r="M63" s="90"/>
      <c r="N63" s="90"/>
      <c r="O63" s="90"/>
      <c r="P63" s="90"/>
      <c r="Q63" s="90"/>
    </row>
    <row r="64" customFormat="false" ht="15" hidden="false" customHeight="false" outlineLevel="0" collapsed="false">
      <c r="A64" s="4" t="n">
        <v>63</v>
      </c>
      <c r="B64" s="90" t="n">
        <v>9.82868368928462E-005</v>
      </c>
      <c r="C64" s="1" t="n">
        <v>2020</v>
      </c>
      <c r="D64" s="1" t="n">
        <v>3</v>
      </c>
      <c r="E64" s="90"/>
      <c r="F64" s="90"/>
      <c r="G64" s="90"/>
      <c r="H64" s="90"/>
      <c r="I64" s="90"/>
      <c r="J64" s="90"/>
      <c r="K64" s="90"/>
      <c r="L64" s="90"/>
      <c r="M64" s="90"/>
      <c r="N64" s="90"/>
      <c r="O64" s="90"/>
      <c r="P64" s="90"/>
      <c r="Q64" s="90"/>
    </row>
    <row r="65" customFormat="false" ht="15" hidden="false" customHeight="false" outlineLevel="0" collapsed="false">
      <c r="A65" s="4" t="n">
        <v>64</v>
      </c>
      <c r="B65" s="90" t="n">
        <v>0.14836613938067</v>
      </c>
      <c r="C65" s="1" t="n">
        <v>2020</v>
      </c>
      <c r="D65" s="1" t="n">
        <v>3</v>
      </c>
      <c r="E65" s="90"/>
      <c r="F65" s="90"/>
      <c r="G65" s="90"/>
      <c r="H65" s="90"/>
      <c r="I65" s="90"/>
      <c r="J65" s="90"/>
      <c r="K65" s="90"/>
      <c r="L65" s="90"/>
      <c r="M65" s="90"/>
      <c r="N65" s="90"/>
      <c r="O65" s="90"/>
      <c r="P65" s="90"/>
      <c r="Q65" s="90"/>
    </row>
    <row r="66" customFormat="false" ht="15" hidden="false" customHeight="false" outlineLevel="0" collapsed="false">
      <c r="A66" s="4" t="n">
        <v>65</v>
      </c>
      <c r="B66" s="90" t="n">
        <v>4.61756238838989E-049</v>
      </c>
      <c r="C66" s="1" t="n">
        <v>2020</v>
      </c>
      <c r="D66" s="1" t="n">
        <v>3</v>
      </c>
      <c r="E66" s="90"/>
      <c r="F66" s="90"/>
      <c r="G66" s="90"/>
      <c r="H66" s="90"/>
      <c r="I66" s="90"/>
      <c r="J66" s="90"/>
      <c r="K66" s="90"/>
      <c r="L66" s="90"/>
      <c r="M66" s="90"/>
      <c r="N66" s="90"/>
      <c r="O66" s="90"/>
      <c r="P66" s="90"/>
      <c r="Q66" s="90"/>
    </row>
    <row r="67" customFormat="false" ht="15" hidden="false" customHeight="false" outlineLevel="0" collapsed="false">
      <c r="A67" s="4" t="n">
        <v>66</v>
      </c>
      <c r="B67" s="90" t="n">
        <v>0.388045388634605</v>
      </c>
      <c r="C67" s="1" t="n">
        <v>2020</v>
      </c>
      <c r="D67" s="1" t="n">
        <v>3</v>
      </c>
      <c r="E67" s="90"/>
      <c r="F67" s="90"/>
      <c r="G67" s="90"/>
      <c r="H67" s="90"/>
      <c r="I67" s="90"/>
      <c r="J67" s="90"/>
      <c r="K67" s="90"/>
      <c r="L67" s="90"/>
      <c r="M67" s="90"/>
      <c r="N67" s="90"/>
      <c r="O67" s="90"/>
      <c r="P67" s="90"/>
      <c r="Q67" s="90"/>
    </row>
    <row r="68" customFormat="false" ht="15" hidden="false" customHeight="false" outlineLevel="0" collapsed="false">
      <c r="A68" s="4" t="n">
        <v>67</v>
      </c>
      <c r="B68" s="90" t="n">
        <v>0.300794223687128</v>
      </c>
      <c r="C68" s="1" t="n">
        <v>2020</v>
      </c>
      <c r="D68" s="1" t="n">
        <v>3</v>
      </c>
      <c r="E68" s="90"/>
      <c r="F68" s="90"/>
      <c r="G68" s="90"/>
      <c r="H68" s="90"/>
      <c r="I68" s="90"/>
      <c r="J68" s="90"/>
      <c r="K68" s="90"/>
      <c r="L68" s="90"/>
      <c r="M68" s="90"/>
      <c r="N68" s="90"/>
      <c r="O68" s="90"/>
      <c r="P68" s="90"/>
      <c r="Q68" s="90"/>
    </row>
    <row r="69" customFormat="false" ht="15" hidden="false" customHeight="false" outlineLevel="0" collapsed="false">
      <c r="A69" s="4" t="n">
        <v>68</v>
      </c>
      <c r="B69" s="90" t="n">
        <v>0.0010319422769024</v>
      </c>
      <c r="C69" s="1" t="n">
        <v>2020</v>
      </c>
      <c r="D69" s="1" t="n">
        <v>3</v>
      </c>
      <c r="E69" s="90"/>
      <c r="F69" s="90"/>
      <c r="G69" s="90"/>
      <c r="H69" s="90"/>
      <c r="I69" s="90"/>
      <c r="J69" s="90"/>
      <c r="K69" s="90"/>
      <c r="L69" s="90"/>
      <c r="M69" s="90"/>
      <c r="N69" s="90"/>
      <c r="O69" s="90"/>
      <c r="P69" s="90"/>
      <c r="Q69" s="90"/>
    </row>
    <row r="70" customFormat="false" ht="15" hidden="false" customHeight="false" outlineLevel="0" collapsed="false">
      <c r="A70" s="4" t="n">
        <v>69</v>
      </c>
      <c r="B70" s="90" t="n">
        <v>0.731230674226003</v>
      </c>
      <c r="C70" s="1" t="n">
        <v>2020</v>
      </c>
      <c r="D70" s="1" t="n">
        <v>3</v>
      </c>
      <c r="E70" s="90"/>
      <c r="F70" s="90"/>
      <c r="G70" s="90"/>
      <c r="H70" s="90"/>
      <c r="I70" s="90"/>
      <c r="J70" s="90"/>
      <c r="K70" s="90"/>
      <c r="L70" s="90"/>
      <c r="M70" s="90"/>
      <c r="N70" s="90"/>
      <c r="O70" s="90"/>
      <c r="P70" s="90"/>
      <c r="Q70" s="90"/>
    </row>
    <row r="71" customFormat="false" ht="15" hidden="false" customHeight="false" outlineLevel="0" collapsed="false">
      <c r="A71" s="4" t="n">
        <v>70</v>
      </c>
      <c r="B71" s="90" t="n">
        <v>0.429224319578818</v>
      </c>
      <c r="C71" s="1" t="n">
        <v>2020</v>
      </c>
      <c r="D71" s="1" t="n">
        <v>3</v>
      </c>
      <c r="E71" s="90"/>
      <c r="F71" s="90"/>
      <c r="G71" s="90"/>
      <c r="H71" s="90"/>
      <c r="I71" s="90"/>
      <c r="J71" s="90"/>
      <c r="K71" s="90"/>
      <c r="L71" s="90"/>
      <c r="M71" s="90"/>
      <c r="N71" s="90"/>
      <c r="O71" s="90"/>
      <c r="P71" s="90"/>
      <c r="Q71" s="90"/>
    </row>
    <row r="72" customFormat="false" ht="15" hidden="false" customHeight="false" outlineLevel="0" collapsed="false">
      <c r="A72" s="4" t="n">
        <v>71</v>
      </c>
      <c r="B72" s="90" t="n">
        <v>0.448611708850983</v>
      </c>
      <c r="C72" s="1" t="n">
        <v>2020</v>
      </c>
      <c r="D72" s="1" t="n">
        <v>3</v>
      </c>
      <c r="E72" s="90"/>
      <c r="F72" s="90"/>
      <c r="G72" s="90"/>
      <c r="H72" s="90"/>
      <c r="I72" s="90"/>
      <c r="J72" s="90"/>
      <c r="K72" s="90"/>
      <c r="L72" s="90"/>
      <c r="M72" s="90"/>
      <c r="N72" s="90"/>
      <c r="O72" s="90"/>
      <c r="P72" s="90"/>
      <c r="Q72" s="90"/>
    </row>
    <row r="73" customFormat="false" ht="15" hidden="false" customHeight="false" outlineLevel="0" collapsed="false">
      <c r="A73" s="4" t="n">
        <v>72</v>
      </c>
      <c r="B73" s="90" t="n">
        <v>0.392601750417233</v>
      </c>
      <c r="C73" s="1" t="n">
        <v>2020</v>
      </c>
      <c r="D73" s="1" t="n">
        <v>3</v>
      </c>
      <c r="E73" s="90"/>
      <c r="F73" s="90"/>
      <c r="G73" s="90"/>
      <c r="H73" s="90"/>
      <c r="I73" s="90"/>
      <c r="J73" s="90"/>
      <c r="K73" s="90"/>
      <c r="L73" s="90"/>
      <c r="M73" s="90"/>
      <c r="N73" s="90"/>
      <c r="O73" s="90"/>
      <c r="P73" s="90"/>
      <c r="Q73" s="90"/>
    </row>
    <row r="74" customFormat="false" ht="15" hidden="false" customHeight="false" outlineLevel="0" collapsed="false">
      <c r="A74" s="4" t="n">
        <v>73</v>
      </c>
      <c r="B74" s="90" t="n">
        <v>0.659382068579349</v>
      </c>
      <c r="C74" s="1" t="n">
        <v>2020</v>
      </c>
      <c r="D74" s="1" t="n">
        <v>3</v>
      </c>
      <c r="E74" s="90"/>
      <c r="F74" s="90"/>
      <c r="G74" s="90"/>
      <c r="H74" s="90"/>
      <c r="I74" s="90"/>
      <c r="J74" s="90"/>
      <c r="K74" s="90"/>
      <c r="L74" s="90"/>
      <c r="M74" s="90"/>
      <c r="N74" s="90"/>
      <c r="O74" s="90"/>
      <c r="P74" s="90"/>
      <c r="Q74" s="90"/>
    </row>
    <row r="75" customFormat="false" ht="15" hidden="false" customHeight="false" outlineLevel="0" collapsed="false">
      <c r="A75" s="4" t="n">
        <v>74</v>
      </c>
      <c r="B75" s="90" t="n">
        <v>0.361240472417508</v>
      </c>
      <c r="C75" s="1" t="n">
        <v>2020</v>
      </c>
      <c r="D75" s="1" t="n">
        <v>3</v>
      </c>
      <c r="E75" s="90"/>
      <c r="F75" s="90"/>
      <c r="G75" s="90"/>
      <c r="H75" s="90"/>
      <c r="I75" s="90"/>
      <c r="J75" s="90"/>
      <c r="K75" s="90"/>
      <c r="L75" s="90"/>
      <c r="M75" s="90"/>
      <c r="N75" s="90"/>
      <c r="O75" s="90"/>
      <c r="P75" s="90"/>
      <c r="Q75" s="90"/>
    </row>
    <row r="76" customFormat="false" ht="15" hidden="false" customHeight="false" outlineLevel="0" collapsed="false">
      <c r="A76" s="4" t="n">
        <v>75</v>
      </c>
      <c r="B76" s="90" t="n">
        <v>0.00418806494169388</v>
      </c>
      <c r="C76" s="1" t="n">
        <v>2020</v>
      </c>
      <c r="D76" s="1" t="n">
        <v>3</v>
      </c>
      <c r="E76" s="90"/>
      <c r="F76" s="90"/>
      <c r="G76" s="90"/>
      <c r="H76" s="90"/>
      <c r="I76" s="90"/>
      <c r="J76" s="90"/>
      <c r="K76" s="90"/>
      <c r="L76" s="90"/>
      <c r="M76" s="90"/>
      <c r="N76" s="90"/>
      <c r="O76" s="90"/>
      <c r="P76" s="90"/>
      <c r="Q76" s="90"/>
    </row>
    <row r="77" customFormat="false" ht="15" hidden="false" customHeight="false" outlineLevel="0" collapsed="false">
      <c r="A77" s="4" t="n">
        <v>76</v>
      </c>
      <c r="B77" s="90" t="n">
        <v>0.618967619224171</v>
      </c>
      <c r="C77" s="1" t="n">
        <v>2020</v>
      </c>
      <c r="D77" s="1" t="n">
        <v>3</v>
      </c>
      <c r="E77" s="90"/>
      <c r="F77" s="90"/>
      <c r="G77" s="90"/>
      <c r="H77" s="90"/>
      <c r="I77" s="90"/>
      <c r="J77" s="90"/>
      <c r="K77" s="90"/>
      <c r="L77" s="90"/>
      <c r="M77" s="90"/>
      <c r="N77" s="90"/>
      <c r="O77" s="90"/>
      <c r="P77" s="90"/>
      <c r="Q77" s="90"/>
    </row>
    <row r="78" customFormat="false" ht="15" hidden="false" customHeight="false" outlineLevel="0" collapsed="false">
      <c r="A78" s="4" t="n">
        <v>77</v>
      </c>
      <c r="B78" s="90" t="n">
        <v>0.22597142042038</v>
      </c>
      <c r="C78" s="1" t="n">
        <v>2020</v>
      </c>
      <c r="D78" s="1" t="n">
        <v>3</v>
      </c>
      <c r="E78" s="90"/>
      <c r="F78" s="90"/>
      <c r="G78" s="90"/>
      <c r="H78" s="90"/>
      <c r="I78" s="90"/>
      <c r="J78" s="90"/>
      <c r="K78" s="90"/>
      <c r="L78" s="90"/>
      <c r="M78" s="90"/>
      <c r="N78" s="90"/>
      <c r="O78" s="90"/>
      <c r="P78" s="90"/>
      <c r="Q78" s="90"/>
    </row>
    <row r="79" customFormat="false" ht="15" hidden="false" customHeight="false" outlineLevel="0" collapsed="false">
      <c r="A79" s="4" t="n">
        <v>78</v>
      </c>
      <c r="B79" s="90" t="n">
        <v>0.545827538530814</v>
      </c>
      <c r="C79" s="1" t="n">
        <v>2020</v>
      </c>
      <c r="D79" s="1" t="n">
        <v>3</v>
      </c>
      <c r="E79" s="90"/>
      <c r="F79" s="90"/>
      <c r="G79" s="90"/>
      <c r="H79" s="90"/>
      <c r="I79" s="90"/>
      <c r="J79" s="90"/>
      <c r="K79" s="90"/>
      <c r="L79" s="90"/>
      <c r="M79" s="90"/>
      <c r="N79" s="90"/>
      <c r="O79" s="90"/>
      <c r="P79" s="90"/>
      <c r="Q79" s="90"/>
    </row>
    <row r="80" customFormat="false" ht="15" hidden="false" customHeight="false" outlineLevel="0" collapsed="false">
      <c r="A80" s="4" t="n">
        <v>79</v>
      </c>
      <c r="B80" s="90" t="n">
        <v>0.0226783623636409</v>
      </c>
      <c r="C80" s="1" t="n">
        <v>2020</v>
      </c>
      <c r="D80" s="1" t="n">
        <v>3</v>
      </c>
      <c r="E80" s="90"/>
      <c r="F80" s="90"/>
      <c r="G80" s="90"/>
      <c r="H80" s="90"/>
      <c r="I80" s="90"/>
      <c r="J80" s="90"/>
      <c r="K80" s="90"/>
      <c r="L80" s="90"/>
      <c r="M80" s="90"/>
      <c r="N80" s="90"/>
      <c r="O80" s="90"/>
      <c r="P80" s="90"/>
      <c r="Q80" s="90"/>
    </row>
    <row r="81" customFormat="false" ht="15" hidden="false" customHeight="false" outlineLevel="0" collapsed="false">
      <c r="A81" s="4" t="n">
        <v>80</v>
      </c>
      <c r="B81" s="90" t="n">
        <v>0.882149329172455</v>
      </c>
      <c r="C81" s="1" t="n">
        <v>2020</v>
      </c>
      <c r="D81" s="1" t="n">
        <v>3</v>
      </c>
      <c r="E81" s="90"/>
      <c r="F81" s="90"/>
      <c r="G81" s="90"/>
      <c r="H81" s="90"/>
      <c r="I81" s="90"/>
      <c r="J81" s="90"/>
      <c r="K81" s="90"/>
      <c r="L81" s="90"/>
      <c r="M81" s="90"/>
      <c r="N81" s="90"/>
      <c r="O81" s="90"/>
      <c r="P81" s="90"/>
      <c r="Q81" s="90"/>
    </row>
    <row r="82" customFormat="false" ht="15" hidden="false" customHeight="false" outlineLevel="0" collapsed="false">
      <c r="A82" s="4" t="n">
        <v>81</v>
      </c>
      <c r="B82" s="90" t="n">
        <v>0.247813626663388</v>
      </c>
      <c r="C82" s="1" t="n">
        <v>2020</v>
      </c>
      <c r="D82" s="1" t="n">
        <v>3</v>
      </c>
      <c r="E82" s="90"/>
      <c r="F82" s="90"/>
      <c r="G82" s="90"/>
      <c r="H82" s="90"/>
      <c r="I82" s="90"/>
      <c r="J82" s="90"/>
      <c r="K82" s="90"/>
      <c r="L82" s="90"/>
      <c r="M82" s="90"/>
      <c r="N82" s="90"/>
      <c r="O82" s="90"/>
      <c r="P82" s="90"/>
      <c r="Q82" s="90"/>
    </row>
    <row r="83" customFormat="false" ht="15" hidden="false" customHeight="false" outlineLevel="0" collapsed="false">
      <c r="A83" s="4" t="n">
        <v>82</v>
      </c>
      <c r="B83" s="90" t="n">
        <v>0.00439951571229671</v>
      </c>
      <c r="C83" s="1" t="n">
        <v>2020</v>
      </c>
      <c r="D83" s="1" t="n">
        <v>3</v>
      </c>
      <c r="E83" s="90"/>
      <c r="F83" s="90"/>
      <c r="G83" s="90"/>
      <c r="H83" s="90"/>
      <c r="I83" s="90"/>
      <c r="J83" s="90"/>
      <c r="K83" s="90"/>
      <c r="L83" s="90"/>
      <c r="M83" s="90"/>
      <c r="N83" s="90"/>
      <c r="O83" s="90"/>
      <c r="P83" s="90"/>
      <c r="Q83" s="90"/>
    </row>
    <row r="84" customFormat="false" ht="18" hidden="false" customHeight="true" outlineLevel="0" collapsed="false"/>
    <row r="85" customFormat="false" ht="15.75" hidden="false" customHeight="false" outlineLevel="0" collapsed="false">
      <c r="B85" s="102"/>
      <c r="C85" s="98"/>
      <c r="D85" s="98"/>
      <c r="E85" s="98"/>
      <c r="F85" s="98"/>
      <c r="G85" s="98"/>
      <c r="H85" s="98"/>
      <c r="I85" s="98"/>
      <c r="J85" s="98"/>
      <c r="K85" s="98"/>
      <c r="L85" s="98"/>
      <c r="M85" s="98"/>
      <c r="N85" s="98"/>
      <c r="O85" s="98"/>
      <c r="P85" s="98"/>
      <c r="Q85" s="98"/>
      <c r="R85" s="10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8000"/>
    <pageSetUpPr fitToPage="false"/>
  </sheetPr>
  <dimension ref="A1:AE11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R2" activeCellId="1" sqref="C2:C83 R2"/>
    </sheetView>
  </sheetViews>
  <sheetFormatPr defaultColWidth="8.59765625" defaultRowHeight="15.75" zeroHeight="false" outlineLevelRow="0" outlineLevelCol="0"/>
  <cols>
    <col collapsed="false" customWidth="true" hidden="false" outlineLevel="0" max="1" min="1" style="104" width="6.57"/>
    <col collapsed="false" customWidth="true" hidden="false" outlineLevel="0" max="2" min="2" style="1" width="40.72"/>
    <col collapsed="false" customWidth="true" hidden="false" outlineLevel="0" max="6" min="3" style="49" width="8.72"/>
    <col collapsed="false" customWidth="true" hidden="true" outlineLevel="0" max="16" min="7" style="49" width="8.72"/>
    <col collapsed="false" customWidth="true" hidden="false" outlineLevel="0" max="18" min="17" style="49" width="8.72"/>
  </cols>
  <sheetData>
    <row r="1" customFormat="false" ht="15.75" hidden="false" customHeight="false" outlineLevel="0" collapsed="false">
      <c r="A1" s="105" t="s">
        <v>1</v>
      </c>
      <c r="B1" s="105"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c r="T1" s="106"/>
      <c r="U1" s="107"/>
      <c r="V1" s="107"/>
    </row>
    <row r="2" customFormat="false" ht="15.75" hidden="false" customHeight="false" outlineLevel="0" collapsed="false">
      <c r="A2" s="90" t="n">
        <v>1</v>
      </c>
      <c r="B2" s="108" t="s">
        <v>3</v>
      </c>
      <c r="C2" s="109" t="n">
        <v>59.4</v>
      </c>
      <c r="D2" s="109" t="n">
        <v>61.8</v>
      </c>
      <c r="E2" s="109" t="n">
        <v>62.9</v>
      </c>
      <c r="F2" s="90" t="n">
        <v>62.8</v>
      </c>
      <c r="G2" s="90" t="n">
        <v>61</v>
      </c>
      <c r="H2" s="90" t="n">
        <v>61.5</v>
      </c>
      <c r="I2" s="90" t="n">
        <v>62.9</v>
      </c>
      <c r="J2" s="90" t="n">
        <v>63.7</v>
      </c>
      <c r="K2" s="90" t="n">
        <v>66.1</v>
      </c>
      <c r="L2" s="110" t="n">
        <v>67.9</v>
      </c>
      <c r="M2" s="110" t="n">
        <v>69</v>
      </c>
      <c r="N2" s="110" t="n">
        <v>69.5</v>
      </c>
      <c r="O2" s="110" t="n">
        <v>69.3</v>
      </c>
      <c r="P2" s="110" t="n">
        <v>69.7</v>
      </c>
      <c r="Q2" s="110" t="n">
        <v>72.9</v>
      </c>
      <c r="R2" s="110" t="n">
        <v>76.1</v>
      </c>
      <c r="T2" s="111"/>
      <c r="U2" s="112"/>
      <c r="V2" s="112"/>
      <c r="W2" s="107"/>
      <c r="AE2" s="107"/>
    </row>
    <row r="3" customFormat="false" ht="15.75" hidden="false" customHeight="false" outlineLevel="0" collapsed="false">
      <c r="A3" s="90" t="n">
        <v>2</v>
      </c>
      <c r="B3" s="108" t="s">
        <v>4</v>
      </c>
      <c r="C3" s="109" t="n">
        <v>59.1</v>
      </c>
      <c r="D3" s="109" t="n">
        <v>61.3</v>
      </c>
      <c r="E3" s="109" t="n">
        <v>61.7</v>
      </c>
      <c r="F3" s="90" t="n">
        <v>61.2</v>
      </c>
      <c r="G3" s="90" t="n">
        <v>60.5</v>
      </c>
      <c r="H3" s="90" t="n">
        <v>60.4</v>
      </c>
      <c r="I3" s="90" t="n">
        <v>62.3</v>
      </c>
      <c r="J3" s="90" t="n">
        <v>63.8</v>
      </c>
      <c r="K3" s="90" t="n">
        <v>64.2</v>
      </c>
      <c r="L3" s="110" t="n">
        <v>67.6</v>
      </c>
      <c r="M3" s="110" t="n">
        <v>70.4</v>
      </c>
      <c r="N3" s="110" t="n">
        <v>71.5</v>
      </c>
      <c r="O3" s="110" t="n">
        <v>71.3</v>
      </c>
      <c r="P3" s="110" t="n">
        <v>72.2</v>
      </c>
      <c r="Q3" s="110" t="n">
        <v>74.3</v>
      </c>
      <c r="R3" s="110" t="n">
        <v>74.8</v>
      </c>
      <c r="T3" s="111"/>
      <c r="U3" s="112"/>
      <c r="V3" s="112"/>
      <c r="W3" s="112"/>
      <c r="X3" s="107"/>
      <c r="Y3" s="107"/>
      <c r="Z3" s="107"/>
      <c r="AA3" s="107"/>
      <c r="AB3" s="107"/>
      <c r="AC3" s="107"/>
      <c r="AD3" s="107"/>
      <c r="AE3" s="107"/>
    </row>
    <row r="4" customFormat="false" ht="15.75" hidden="false" customHeight="false" outlineLevel="0" collapsed="false">
      <c r="A4" s="90" t="n">
        <v>3</v>
      </c>
      <c r="B4" s="108" t="s">
        <v>5</v>
      </c>
      <c r="C4" s="109" t="n">
        <v>74.4</v>
      </c>
      <c r="D4" s="109" t="n">
        <v>75.1</v>
      </c>
      <c r="E4" s="109" t="n">
        <v>74.5</v>
      </c>
      <c r="F4" s="90" t="n">
        <v>78.3</v>
      </c>
      <c r="G4" s="90" t="n">
        <v>73.8</v>
      </c>
      <c r="H4" s="90" t="n">
        <v>74.8</v>
      </c>
      <c r="I4" s="90" t="n">
        <v>76.1</v>
      </c>
      <c r="J4" s="90" t="n">
        <v>77.5</v>
      </c>
      <c r="K4" s="90" t="n">
        <v>77.6</v>
      </c>
      <c r="L4" s="110" t="n">
        <v>80.8</v>
      </c>
      <c r="M4" s="110" t="n">
        <v>82.7</v>
      </c>
      <c r="N4" s="110" t="n">
        <v>81.9</v>
      </c>
      <c r="O4" s="110" t="n">
        <v>81.9</v>
      </c>
      <c r="P4" s="110" t="n">
        <v>82.5</v>
      </c>
      <c r="Q4" s="110" t="n">
        <v>83.6</v>
      </c>
      <c r="R4" s="110" t="n">
        <v>84.9</v>
      </c>
      <c r="T4" s="111"/>
      <c r="U4" s="112"/>
      <c r="V4" s="112"/>
      <c r="W4" s="112"/>
      <c r="X4" s="107"/>
      <c r="Y4" s="107"/>
      <c r="Z4" s="107"/>
      <c r="AA4" s="107"/>
      <c r="AB4" s="107"/>
      <c r="AC4" s="107"/>
      <c r="AD4" s="107"/>
      <c r="AE4" s="107"/>
    </row>
    <row r="5" customFormat="false" ht="15.75" hidden="false" customHeight="false" outlineLevel="0" collapsed="false">
      <c r="A5" s="90" t="n">
        <v>4</v>
      </c>
      <c r="B5" s="108" t="s">
        <v>6</v>
      </c>
      <c r="C5" s="109" t="n">
        <v>49</v>
      </c>
      <c r="D5" s="109" t="n">
        <v>50.7</v>
      </c>
      <c r="E5" s="109" t="n">
        <v>50.9</v>
      </c>
      <c r="F5" s="90" t="n">
        <v>51.6</v>
      </c>
      <c r="G5" s="90" t="n">
        <v>51.3</v>
      </c>
      <c r="H5" s="90" t="n">
        <v>51.1</v>
      </c>
      <c r="I5" s="90" t="n">
        <v>53.2</v>
      </c>
      <c r="J5" s="90" t="n">
        <v>55.8</v>
      </c>
      <c r="K5" s="90" t="n">
        <v>56.3</v>
      </c>
      <c r="L5" s="110" t="n">
        <v>60.2</v>
      </c>
      <c r="M5" s="110" t="n">
        <v>63.8</v>
      </c>
      <c r="N5" s="110" t="n">
        <v>65.2</v>
      </c>
      <c r="O5" s="110" t="n">
        <v>66.5</v>
      </c>
      <c r="P5" s="110" t="n">
        <v>67.4</v>
      </c>
      <c r="Q5" s="110" t="n">
        <v>71.2</v>
      </c>
      <c r="R5" s="110" t="n">
        <v>72.4</v>
      </c>
      <c r="T5" s="111"/>
      <c r="U5" s="112"/>
      <c r="V5" s="112"/>
      <c r="W5" s="112"/>
      <c r="X5" s="107"/>
      <c r="Y5" s="107"/>
      <c r="Z5" s="107"/>
      <c r="AA5" s="107"/>
      <c r="AB5" s="107"/>
      <c r="AC5" s="107"/>
      <c r="AD5" s="107"/>
      <c r="AE5" s="107"/>
    </row>
    <row r="6" customFormat="false" ht="15.75" hidden="false" customHeight="false" outlineLevel="0" collapsed="false">
      <c r="A6" s="90" t="n">
        <v>5</v>
      </c>
      <c r="B6" s="108" t="s">
        <v>7</v>
      </c>
      <c r="C6" s="109" t="n">
        <v>73</v>
      </c>
      <c r="D6" s="109" t="n">
        <v>73.9</v>
      </c>
      <c r="E6" s="109" t="n">
        <v>72.9</v>
      </c>
      <c r="F6" s="90" t="n">
        <v>72.3</v>
      </c>
      <c r="G6" s="90" t="n">
        <v>72.3</v>
      </c>
      <c r="H6" s="90" t="n">
        <v>71.8</v>
      </c>
      <c r="I6" s="90" t="n">
        <v>72</v>
      </c>
      <c r="J6" s="90" t="n">
        <v>73</v>
      </c>
      <c r="K6" s="90" t="n">
        <v>74.9</v>
      </c>
      <c r="L6" s="110" t="n">
        <v>76.6</v>
      </c>
      <c r="M6" s="110" t="n">
        <v>77.1</v>
      </c>
      <c r="N6" s="110" t="n">
        <v>78.3</v>
      </c>
      <c r="O6" s="110" t="n">
        <v>78.5</v>
      </c>
      <c r="P6" s="110" t="n">
        <v>79.8</v>
      </c>
      <c r="Q6" s="110" t="n">
        <v>82.1</v>
      </c>
      <c r="R6" s="110" t="n">
        <v>83.6</v>
      </c>
      <c r="T6" s="111"/>
      <c r="U6" s="112"/>
      <c r="V6" s="112"/>
      <c r="W6" s="112"/>
      <c r="X6" s="107"/>
      <c r="Y6" s="107"/>
      <c r="Z6" s="107"/>
      <c r="AA6" s="107"/>
      <c r="AB6" s="107"/>
      <c r="AC6" s="107"/>
      <c r="AD6" s="107"/>
      <c r="AE6" s="107"/>
    </row>
    <row r="7" customFormat="false" ht="15.75" hidden="false" customHeight="false" outlineLevel="0" collapsed="false">
      <c r="A7" s="90" t="n">
        <v>6</v>
      </c>
      <c r="B7" s="108" t="s">
        <v>8</v>
      </c>
      <c r="C7" s="109" t="n">
        <v>57.5</v>
      </c>
      <c r="D7" s="109" t="n">
        <v>59.5</v>
      </c>
      <c r="E7" s="109" t="n">
        <v>60.9</v>
      </c>
      <c r="F7" s="90" t="n">
        <v>62.3</v>
      </c>
      <c r="G7" s="90" t="n">
        <v>62.8</v>
      </c>
      <c r="H7" s="90" t="n">
        <v>64.3</v>
      </c>
      <c r="I7" s="90" t="n">
        <v>65.4</v>
      </c>
      <c r="J7" s="90" t="n">
        <v>66.7</v>
      </c>
      <c r="K7" s="90" t="n">
        <v>68.2</v>
      </c>
      <c r="L7" s="110" t="n">
        <v>70.3</v>
      </c>
      <c r="M7" s="110" t="n">
        <v>70.8</v>
      </c>
      <c r="N7" s="110" t="n">
        <v>70.8</v>
      </c>
      <c r="O7" s="110" t="n">
        <v>70.2</v>
      </c>
      <c r="P7" s="110" t="n">
        <v>71.4</v>
      </c>
      <c r="Q7" s="110" t="n">
        <v>74.4</v>
      </c>
      <c r="R7" s="110" t="n">
        <v>76.3</v>
      </c>
      <c r="T7" s="111"/>
      <c r="U7" s="112"/>
      <c r="V7" s="112"/>
      <c r="W7" s="112"/>
      <c r="X7" s="107"/>
      <c r="Y7" s="107"/>
      <c r="Z7" s="107"/>
      <c r="AA7" s="107"/>
      <c r="AB7" s="107"/>
      <c r="AC7" s="107"/>
      <c r="AD7" s="107"/>
      <c r="AE7" s="107"/>
    </row>
    <row r="8" customFormat="false" ht="15.75" hidden="false" customHeight="false" outlineLevel="0" collapsed="false">
      <c r="A8" s="90" t="n">
        <v>7</v>
      </c>
      <c r="B8" s="108" t="s">
        <v>9</v>
      </c>
      <c r="C8" s="109" t="n">
        <v>72.6</v>
      </c>
      <c r="D8" s="109" t="n">
        <v>73.2</v>
      </c>
      <c r="E8" s="109" t="n">
        <v>73.4</v>
      </c>
      <c r="F8" s="90" t="n">
        <v>75</v>
      </c>
      <c r="G8" s="90" t="n">
        <v>75</v>
      </c>
      <c r="H8" s="90" t="n">
        <v>75.4</v>
      </c>
      <c r="I8" s="90" t="n">
        <v>75.7</v>
      </c>
      <c r="J8" s="90" t="n">
        <v>75.5</v>
      </c>
      <c r="K8" s="90" t="n">
        <v>73.6</v>
      </c>
      <c r="L8" s="110" t="n">
        <v>74.3</v>
      </c>
      <c r="M8" s="110" t="n">
        <v>76</v>
      </c>
      <c r="N8" s="110" t="n">
        <v>77</v>
      </c>
      <c r="O8" s="110" t="n">
        <v>77.5</v>
      </c>
      <c r="P8" s="110" t="n">
        <v>78.9</v>
      </c>
      <c r="Q8" s="110" t="n">
        <v>81</v>
      </c>
      <c r="R8" s="110" t="n">
        <v>82.8</v>
      </c>
      <c r="T8" s="111"/>
      <c r="U8" s="112"/>
      <c r="V8" s="112"/>
      <c r="W8" s="112"/>
      <c r="X8" s="107"/>
      <c r="Y8" s="107"/>
      <c r="Z8" s="107"/>
      <c r="AA8" s="107"/>
      <c r="AB8" s="107"/>
      <c r="AC8" s="107"/>
      <c r="AD8" s="107"/>
      <c r="AE8" s="107"/>
    </row>
    <row r="9" customFormat="false" ht="15.75" hidden="false" customHeight="false" outlineLevel="0" collapsed="false">
      <c r="A9" s="90" t="n">
        <v>8</v>
      </c>
      <c r="B9" s="108" t="s">
        <v>10</v>
      </c>
      <c r="C9" s="109" t="n">
        <v>44.8</v>
      </c>
      <c r="D9" s="109" t="n">
        <v>46</v>
      </c>
      <c r="E9" s="109" t="n">
        <v>46.6</v>
      </c>
      <c r="F9" s="90" t="n">
        <v>47.7</v>
      </c>
      <c r="G9" s="90" t="n">
        <v>46.8</v>
      </c>
      <c r="H9" s="90" t="n">
        <v>47.9</v>
      </c>
      <c r="I9" s="90" t="n">
        <v>49.1</v>
      </c>
      <c r="J9" s="90" t="n">
        <v>49.6</v>
      </c>
      <c r="K9" s="90" t="n">
        <v>50.2</v>
      </c>
      <c r="L9" s="110" t="n">
        <v>52.5</v>
      </c>
      <c r="M9" s="110" t="n">
        <v>55.6</v>
      </c>
      <c r="N9" s="110" t="n">
        <v>55.4</v>
      </c>
      <c r="O9" s="110" t="n">
        <v>54.9</v>
      </c>
      <c r="P9" s="110" t="n">
        <v>56.3</v>
      </c>
      <c r="Q9" s="110" t="n">
        <v>58.9</v>
      </c>
      <c r="R9" s="110" t="n">
        <v>59.1</v>
      </c>
      <c r="T9" s="111"/>
      <c r="U9" s="112"/>
      <c r="V9" s="112"/>
      <c r="W9" s="112"/>
    </row>
    <row r="10" customFormat="false" ht="15.75" hidden="false" customHeight="false" outlineLevel="0" collapsed="false">
      <c r="A10" s="90" t="n">
        <v>9</v>
      </c>
      <c r="B10" s="108" t="s">
        <v>11</v>
      </c>
      <c r="C10" s="109" t="n">
        <v>54.3</v>
      </c>
      <c r="D10" s="109" t="n">
        <v>55</v>
      </c>
      <c r="E10" s="109" t="n">
        <v>55.5</v>
      </c>
      <c r="F10" s="90" t="n">
        <v>55</v>
      </c>
      <c r="G10" s="90" t="n">
        <v>56.7</v>
      </c>
      <c r="H10" s="90" t="n">
        <v>57.5</v>
      </c>
      <c r="I10" s="90" t="n">
        <v>58.6</v>
      </c>
      <c r="J10" s="90" t="n">
        <v>59.6</v>
      </c>
      <c r="K10" s="90" t="n">
        <v>61.6</v>
      </c>
      <c r="L10" s="110" t="n">
        <v>64.4</v>
      </c>
      <c r="M10" s="110" t="n">
        <v>66.9</v>
      </c>
      <c r="N10" s="110" t="n">
        <v>68.1</v>
      </c>
      <c r="O10" s="110" t="n">
        <v>68.1</v>
      </c>
      <c r="P10" s="110" t="n">
        <v>68.4</v>
      </c>
      <c r="Q10" s="110" t="n">
        <v>70.7</v>
      </c>
      <c r="R10" s="110" t="n">
        <v>73.8</v>
      </c>
      <c r="T10" s="111"/>
      <c r="U10" s="112"/>
      <c r="V10" s="112"/>
      <c r="W10" s="112"/>
      <c r="X10" s="113"/>
      <c r="Y10" s="113"/>
      <c r="Z10" s="113"/>
      <c r="AA10" s="113"/>
      <c r="AB10" s="113"/>
      <c r="AC10" s="113"/>
      <c r="AD10" s="113"/>
      <c r="AE10" s="114"/>
    </row>
    <row r="11" customFormat="false" ht="15.75" hidden="false" customHeight="false" outlineLevel="0" collapsed="false">
      <c r="A11" s="90" t="n">
        <v>10</v>
      </c>
      <c r="B11" s="108" t="s">
        <v>12</v>
      </c>
      <c r="C11" s="109" t="n">
        <v>66</v>
      </c>
      <c r="D11" s="109" t="n">
        <v>66.5</v>
      </c>
      <c r="E11" s="109" t="n">
        <v>66.8</v>
      </c>
      <c r="F11" s="90" t="n">
        <v>64.9</v>
      </c>
      <c r="G11" s="90" t="n">
        <v>64</v>
      </c>
      <c r="H11" s="90" t="n">
        <v>63.8</v>
      </c>
      <c r="I11" s="90" t="n">
        <v>65</v>
      </c>
      <c r="J11" s="90" t="n">
        <v>65.8</v>
      </c>
      <c r="K11" s="90" t="n">
        <v>67.2</v>
      </c>
      <c r="L11" s="110" t="n">
        <v>69.5</v>
      </c>
      <c r="M11" s="110" t="n">
        <v>71.1</v>
      </c>
      <c r="N11" s="110" t="n">
        <v>71.2</v>
      </c>
      <c r="O11" s="110" t="n">
        <v>70.7</v>
      </c>
      <c r="P11" s="110" t="n">
        <v>70.9</v>
      </c>
      <c r="Q11" s="110" t="n">
        <v>72.9</v>
      </c>
      <c r="R11" s="110" t="n">
        <v>75.4</v>
      </c>
      <c r="T11" s="111"/>
      <c r="U11" s="112"/>
      <c r="V11" s="112"/>
      <c r="W11" s="112"/>
      <c r="X11" s="115"/>
      <c r="Y11" s="115"/>
      <c r="Z11" s="115"/>
      <c r="AA11" s="115"/>
      <c r="AB11" s="115"/>
      <c r="AC11" s="116"/>
      <c r="AD11" s="115"/>
      <c r="AE11" s="115"/>
    </row>
    <row r="12" customFormat="false" ht="15.75" hidden="false" customHeight="false" outlineLevel="0" collapsed="false">
      <c r="A12" s="90" t="n">
        <v>11</v>
      </c>
      <c r="B12" s="108" t="s">
        <v>13</v>
      </c>
      <c r="C12" s="109" t="n">
        <v>58.7</v>
      </c>
      <c r="D12" s="109" t="n">
        <v>59.8</v>
      </c>
      <c r="E12" s="109" t="n">
        <v>60.9</v>
      </c>
      <c r="F12" s="90" t="n">
        <v>62.3</v>
      </c>
      <c r="G12" s="90" t="n">
        <v>61.7</v>
      </c>
      <c r="H12" s="90" t="n">
        <v>63.1</v>
      </c>
      <c r="I12" s="90" t="n">
        <v>63.1</v>
      </c>
      <c r="J12" s="90" t="n">
        <v>65.2</v>
      </c>
      <c r="K12" s="90" t="n">
        <v>65.6</v>
      </c>
      <c r="L12" s="110" t="n">
        <v>67</v>
      </c>
      <c r="M12" s="110" t="n">
        <v>67.8</v>
      </c>
      <c r="N12" s="110" t="n">
        <v>68.8</v>
      </c>
      <c r="O12" s="110" t="n">
        <v>69</v>
      </c>
      <c r="P12" s="110" t="n">
        <v>70.5</v>
      </c>
      <c r="Q12" s="110" t="n">
        <v>72.1</v>
      </c>
      <c r="R12" s="110" t="n">
        <v>72.6</v>
      </c>
      <c r="T12" s="111"/>
      <c r="U12" s="112"/>
      <c r="V12" s="112"/>
      <c r="W12" s="112"/>
      <c r="X12" s="107"/>
      <c r="Y12" s="107"/>
      <c r="Z12" s="107"/>
      <c r="AA12" s="107"/>
      <c r="AE12" s="115"/>
    </row>
    <row r="13" customFormat="false" ht="15.75" hidden="false" customHeight="false" outlineLevel="0" collapsed="false">
      <c r="A13" s="90" t="n">
        <v>12</v>
      </c>
      <c r="B13" s="108" t="s">
        <v>14</v>
      </c>
      <c r="C13" s="109" t="n">
        <v>56.4</v>
      </c>
      <c r="D13" s="109" t="n">
        <v>57.3</v>
      </c>
      <c r="E13" s="109" t="n">
        <v>57.3</v>
      </c>
      <c r="F13" s="90" t="n">
        <v>58.4</v>
      </c>
      <c r="G13" s="90" t="n">
        <v>57.4</v>
      </c>
      <c r="H13" s="90" t="n">
        <v>59.6</v>
      </c>
      <c r="I13" s="90" t="n">
        <v>61.4</v>
      </c>
      <c r="J13" s="90" t="n">
        <v>61.8</v>
      </c>
      <c r="K13" s="90" t="n">
        <v>63.1</v>
      </c>
      <c r="L13" s="110" t="n">
        <v>65.1</v>
      </c>
      <c r="M13" s="110" t="n">
        <v>66.9</v>
      </c>
      <c r="N13" s="110" t="n">
        <v>66.5</v>
      </c>
      <c r="O13" s="110" t="n">
        <v>65.7</v>
      </c>
      <c r="P13" s="110" t="n">
        <v>66.3</v>
      </c>
      <c r="Q13" s="110" t="n">
        <v>68.4</v>
      </c>
      <c r="R13" s="110" t="n">
        <v>69</v>
      </c>
      <c r="T13" s="111"/>
      <c r="U13" s="112"/>
      <c r="V13" s="112"/>
      <c r="W13" s="112"/>
      <c r="X13" s="112"/>
      <c r="Y13" s="112"/>
      <c r="Z13" s="112"/>
      <c r="AA13" s="112"/>
      <c r="AE13" s="112"/>
    </row>
    <row r="14" customFormat="false" ht="15.75" hidden="false" customHeight="false" outlineLevel="0" collapsed="false">
      <c r="A14" s="90" t="n">
        <v>13</v>
      </c>
      <c r="B14" s="108" t="s">
        <v>15</v>
      </c>
      <c r="C14" s="109" t="n">
        <v>60.1</v>
      </c>
      <c r="D14" s="109" t="n">
        <v>60.5</v>
      </c>
      <c r="E14" s="109" t="n">
        <v>61.9</v>
      </c>
      <c r="F14" s="90" t="n">
        <v>63.1</v>
      </c>
      <c r="G14" s="90" t="n">
        <v>61.6</v>
      </c>
      <c r="H14" s="90" t="n">
        <v>62</v>
      </c>
      <c r="I14" s="90" t="n">
        <v>62.5</v>
      </c>
      <c r="J14" s="90" t="n">
        <v>63.3</v>
      </c>
      <c r="K14" s="90" t="n">
        <v>64.2</v>
      </c>
      <c r="L14" s="110" t="n">
        <v>65.6</v>
      </c>
      <c r="M14" s="110" t="n">
        <v>66.9</v>
      </c>
      <c r="N14" s="110" t="n">
        <v>69.3</v>
      </c>
      <c r="O14" s="110" t="n">
        <v>71</v>
      </c>
      <c r="P14" s="110" t="n">
        <v>72.4</v>
      </c>
      <c r="Q14" s="110" t="n">
        <v>74.5</v>
      </c>
      <c r="R14" s="110" t="n">
        <v>75.3</v>
      </c>
      <c r="T14" s="111"/>
      <c r="U14" s="112"/>
      <c r="V14" s="112"/>
      <c r="W14" s="112"/>
      <c r="X14" s="112"/>
      <c r="Y14" s="112"/>
      <c r="Z14" s="112"/>
      <c r="AA14" s="112"/>
      <c r="AE14" s="112"/>
    </row>
    <row r="15" customFormat="false" ht="15.75" hidden="false" customHeight="false" outlineLevel="0" collapsed="false">
      <c r="A15" s="90" t="n">
        <v>14</v>
      </c>
      <c r="B15" s="108" t="s">
        <v>16</v>
      </c>
      <c r="C15" s="109" t="n">
        <v>45.8</v>
      </c>
      <c r="D15" s="109" t="n">
        <v>47.6</v>
      </c>
      <c r="E15" s="109" t="n">
        <v>49</v>
      </c>
      <c r="F15" s="90" t="n">
        <v>50.9</v>
      </c>
      <c r="G15" s="90" t="n">
        <v>49.9</v>
      </c>
      <c r="H15" s="90" t="n">
        <v>53</v>
      </c>
      <c r="I15" s="90" t="n">
        <v>55.7</v>
      </c>
      <c r="J15" s="90" t="n">
        <v>60.1</v>
      </c>
      <c r="K15" s="90" t="n">
        <v>62.1</v>
      </c>
      <c r="L15" s="110" t="n">
        <v>67.2</v>
      </c>
      <c r="M15" s="110" t="n">
        <v>74.4</v>
      </c>
      <c r="N15" s="110" t="n">
        <v>75</v>
      </c>
      <c r="O15" s="110" t="n">
        <v>77.7</v>
      </c>
      <c r="P15" s="110" t="n">
        <v>80.8</v>
      </c>
      <c r="Q15" s="110" t="n">
        <v>83.9</v>
      </c>
      <c r="R15" s="110" t="n">
        <v>85.7</v>
      </c>
      <c r="T15" s="111"/>
      <c r="U15" s="112"/>
      <c r="V15" s="112"/>
      <c r="W15" s="112"/>
      <c r="X15" s="112"/>
      <c r="Y15" s="112"/>
      <c r="Z15" s="112"/>
      <c r="AA15" s="112"/>
      <c r="AE15" s="112"/>
    </row>
    <row r="16" customFormat="false" ht="15.75" hidden="false" customHeight="false" outlineLevel="0" collapsed="false">
      <c r="A16" s="90" t="n">
        <v>15</v>
      </c>
      <c r="B16" s="108" t="s">
        <v>17</v>
      </c>
      <c r="C16" s="109" t="n">
        <v>64.6</v>
      </c>
      <c r="D16" s="109" t="n">
        <v>64.8</v>
      </c>
      <c r="E16" s="109" t="n">
        <v>64.3</v>
      </c>
      <c r="F16" s="90" t="n">
        <v>66.2</v>
      </c>
      <c r="G16" s="90" t="n">
        <v>66</v>
      </c>
      <c r="H16" s="90" t="n">
        <v>66.4</v>
      </c>
      <c r="I16" s="90" t="n">
        <v>68.4</v>
      </c>
      <c r="J16" s="90" t="n">
        <v>69.4</v>
      </c>
      <c r="K16" s="90" t="n">
        <v>69.9</v>
      </c>
      <c r="L16" s="110" t="n">
        <v>71.4</v>
      </c>
      <c r="M16" s="110" t="n">
        <v>73.5</v>
      </c>
      <c r="N16" s="110" t="n">
        <v>73.2</v>
      </c>
      <c r="O16" s="110" t="n">
        <v>73.2</v>
      </c>
      <c r="P16" s="110" t="n">
        <v>73.2</v>
      </c>
      <c r="Q16" s="110" t="n">
        <v>75.2</v>
      </c>
      <c r="R16" s="110" t="n">
        <v>76.5</v>
      </c>
      <c r="T16" s="111"/>
      <c r="U16" s="112"/>
      <c r="V16" s="112"/>
      <c r="W16" s="112"/>
      <c r="X16" s="112"/>
      <c r="Y16" s="112"/>
      <c r="Z16" s="112"/>
      <c r="AA16" s="112"/>
      <c r="AE16" s="112"/>
    </row>
    <row r="17" customFormat="false" ht="15.75" hidden="false" customHeight="false" outlineLevel="0" collapsed="false">
      <c r="A17" s="90" t="n">
        <v>16</v>
      </c>
      <c r="B17" s="108" t="s">
        <v>18</v>
      </c>
      <c r="C17" s="109" t="n">
        <v>59.8</v>
      </c>
      <c r="D17" s="109" t="n">
        <v>60.9</v>
      </c>
      <c r="E17" s="109" t="n">
        <v>60.8</v>
      </c>
      <c r="F17" s="90" t="n">
        <v>60.9</v>
      </c>
      <c r="G17" s="90" t="n">
        <v>59.4</v>
      </c>
      <c r="H17" s="90" t="n">
        <v>58.9</v>
      </c>
      <c r="I17" s="90" t="n">
        <v>60</v>
      </c>
      <c r="J17" s="90" t="n">
        <v>61.6</v>
      </c>
      <c r="K17" s="90" t="n">
        <v>64.5</v>
      </c>
      <c r="L17" s="110" t="n">
        <v>66.8</v>
      </c>
      <c r="M17" s="110" t="n">
        <v>69.5</v>
      </c>
      <c r="N17" s="110" t="n">
        <v>69.4</v>
      </c>
      <c r="O17" s="110" t="n">
        <v>70.5</v>
      </c>
      <c r="P17" s="110" t="n">
        <v>72.7</v>
      </c>
      <c r="Q17" s="110" t="n">
        <v>75.4</v>
      </c>
      <c r="R17" s="110" t="n">
        <v>75.6</v>
      </c>
      <c r="T17" s="111"/>
      <c r="U17" s="112"/>
      <c r="V17" s="112"/>
      <c r="W17" s="112"/>
      <c r="X17" s="112"/>
      <c r="Y17" s="112"/>
      <c r="Z17" s="112"/>
      <c r="AA17" s="112"/>
      <c r="AE17" s="112"/>
    </row>
    <row r="18" customFormat="false" ht="15.75" hidden="false" customHeight="false" outlineLevel="0" collapsed="false">
      <c r="A18" s="90" t="n">
        <v>17</v>
      </c>
      <c r="B18" s="108" t="s">
        <v>19</v>
      </c>
      <c r="C18" s="109" t="n">
        <v>73.2</v>
      </c>
      <c r="D18" s="109" t="n">
        <v>73</v>
      </c>
      <c r="E18" s="109" t="n">
        <v>73.1</v>
      </c>
      <c r="F18" s="90" t="n">
        <v>75.6</v>
      </c>
      <c r="G18" s="90" t="n">
        <v>74.9</v>
      </c>
      <c r="H18" s="90" t="n">
        <v>75.6</v>
      </c>
      <c r="I18" s="90" t="n">
        <v>76.5</v>
      </c>
      <c r="J18" s="90" t="n">
        <v>76.6</v>
      </c>
      <c r="K18" s="90" t="n">
        <v>77</v>
      </c>
      <c r="L18" s="110" t="n">
        <v>78.2</v>
      </c>
      <c r="M18" s="110" t="n">
        <v>79.1</v>
      </c>
      <c r="N18" s="110" t="n">
        <v>79.1</v>
      </c>
      <c r="O18" s="110" t="n">
        <v>78.8</v>
      </c>
      <c r="P18" s="110" t="n">
        <v>80.2</v>
      </c>
      <c r="Q18" s="110" t="n">
        <v>82.5</v>
      </c>
      <c r="R18" s="110" t="n">
        <v>85.1</v>
      </c>
      <c r="T18" s="111"/>
      <c r="U18" s="112"/>
      <c r="V18" s="112"/>
      <c r="W18" s="112"/>
      <c r="X18" s="112"/>
      <c r="Y18" s="112"/>
      <c r="Z18" s="112"/>
      <c r="AA18" s="112"/>
      <c r="AE18" s="112"/>
    </row>
    <row r="19" customFormat="false" ht="15.75" hidden="false" customHeight="false" outlineLevel="0" collapsed="false">
      <c r="A19" s="90" t="n">
        <v>18</v>
      </c>
      <c r="B19" s="108" t="s">
        <v>20</v>
      </c>
      <c r="C19" s="109" t="n">
        <v>52.3</v>
      </c>
      <c r="D19" s="109" t="n">
        <v>52.4</v>
      </c>
      <c r="E19" s="109" t="n">
        <v>53.7</v>
      </c>
      <c r="F19" s="90" t="n">
        <v>52.8</v>
      </c>
      <c r="G19" s="90" t="n">
        <v>54.1</v>
      </c>
      <c r="H19" s="90" t="n">
        <v>56.5</v>
      </c>
      <c r="I19" s="90" t="n">
        <v>62.7</v>
      </c>
      <c r="J19" s="90" t="n">
        <v>65.8</v>
      </c>
      <c r="K19" s="90" t="n">
        <v>63.1</v>
      </c>
      <c r="L19" s="110" t="n">
        <v>59.8</v>
      </c>
      <c r="M19" s="110" t="n">
        <v>57.1</v>
      </c>
      <c r="N19" s="110" t="n">
        <v>56</v>
      </c>
      <c r="O19" s="110" t="n">
        <v>53.3</v>
      </c>
      <c r="P19" s="110" t="n">
        <v>54.4</v>
      </c>
      <c r="Q19" s="110" t="n">
        <v>55.4</v>
      </c>
      <c r="R19" s="110" t="n">
        <v>55.1</v>
      </c>
      <c r="T19" s="111"/>
      <c r="U19" s="112"/>
      <c r="V19" s="112"/>
      <c r="W19" s="112"/>
      <c r="X19" s="112"/>
      <c r="Y19" s="112"/>
      <c r="Z19" s="112"/>
      <c r="AA19" s="112"/>
      <c r="AE19" s="112"/>
    </row>
    <row r="20" customFormat="false" ht="15.75" hidden="false" customHeight="false" outlineLevel="0" collapsed="false">
      <c r="A20" s="90" t="n">
        <v>19</v>
      </c>
      <c r="B20" s="108" t="s">
        <v>21</v>
      </c>
      <c r="C20" s="109" t="n">
        <v>74.5</v>
      </c>
      <c r="D20" s="109" t="n">
        <v>74.9</v>
      </c>
      <c r="E20" s="109" t="n">
        <v>75.1</v>
      </c>
      <c r="F20" s="90" t="n">
        <v>77.7</v>
      </c>
      <c r="G20" s="90" t="n">
        <v>76.4</v>
      </c>
      <c r="H20" s="90" t="n">
        <v>75.9</v>
      </c>
      <c r="I20" s="90" t="n">
        <v>76.5</v>
      </c>
      <c r="J20" s="90" t="n">
        <v>76.4</v>
      </c>
      <c r="K20" s="90" t="n">
        <v>77.3</v>
      </c>
      <c r="L20" s="110" t="n">
        <v>77.6</v>
      </c>
      <c r="M20" s="110" t="n">
        <v>77.1</v>
      </c>
      <c r="N20" s="110" t="n">
        <v>76.8</v>
      </c>
      <c r="O20" s="110" t="n">
        <v>76.6</v>
      </c>
      <c r="P20" s="110" t="n">
        <v>76.5</v>
      </c>
      <c r="Q20" s="110" t="n">
        <v>79</v>
      </c>
      <c r="R20" s="110" t="n">
        <v>79.9</v>
      </c>
      <c r="T20" s="106"/>
      <c r="U20" s="113"/>
      <c r="V20" s="113"/>
      <c r="W20" s="112"/>
      <c r="X20" s="112"/>
      <c r="Y20" s="112"/>
      <c r="Z20" s="112"/>
      <c r="AA20" s="112"/>
      <c r="AE20" s="112"/>
    </row>
    <row r="21" customFormat="false" ht="15.75" hidden="false" customHeight="false" outlineLevel="0" collapsed="false">
      <c r="A21" s="90" t="n">
        <v>20</v>
      </c>
      <c r="B21" s="108" t="s">
        <v>22</v>
      </c>
      <c r="C21" s="109" t="n">
        <v>78.2</v>
      </c>
      <c r="D21" s="109" t="n">
        <v>78.3</v>
      </c>
      <c r="E21" s="109" t="n">
        <v>78.8</v>
      </c>
      <c r="F21" s="90" t="n">
        <v>81.7</v>
      </c>
      <c r="G21" s="90" t="n">
        <v>81.2</v>
      </c>
      <c r="H21" s="90" t="n">
        <v>82.5</v>
      </c>
      <c r="I21" s="90" t="n">
        <v>83</v>
      </c>
      <c r="J21" s="90" t="n">
        <v>84.3</v>
      </c>
      <c r="K21" s="90" t="n">
        <v>84.4</v>
      </c>
      <c r="L21" s="110" t="n">
        <v>85.3</v>
      </c>
      <c r="M21" s="110" t="n">
        <v>85.9</v>
      </c>
      <c r="N21" s="110" t="n">
        <v>86.2</v>
      </c>
      <c r="O21" s="110" t="n">
        <v>88</v>
      </c>
      <c r="P21" s="110" t="n">
        <v>88.6</v>
      </c>
      <c r="Q21" s="110" t="n">
        <v>90.6</v>
      </c>
      <c r="R21" s="110" t="n">
        <v>91.7</v>
      </c>
      <c r="T21" s="106"/>
      <c r="U21" s="113"/>
      <c r="V21" s="113"/>
      <c r="W21" s="113"/>
      <c r="X21" s="112"/>
      <c r="Y21" s="112"/>
      <c r="Z21" s="112"/>
      <c r="AA21" s="112"/>
      <c r="AE21" s="112"/>
    </row>
    <row r="22" customFormat="false" ht="15.75" hidden="false" customHeight="false" outlineLevel="0" collapsed="false">
      <c r="A22" s="90" t="n">
        <v>21</v>
      </c>
      <c r="B22" s="108" t="s">
        <v>23</v>
      </c>
      <c r="C22" s="109" t="n">
        <v>75</v>
      </c>
      <c r="D22" s="109" t="n">
        <v>75.8</v>
      </c>
      <c r="E22" s="109" t="n">
        <v>74.9</v>
      </c>
      <c r="F22" s="90" t="n">
        <v>75.9</v>
      </c>
      <c r="G22" s="90" t="n">
        <v>74.9</v>
      </c>
      <c r="H22" s="90" t="n">
        <v>76.9</v>
      </c>
      <c r="I22" s="90" t="n">
        <v>75.6</v>
      </c>
      <c r="J22" s="90" t="n">
        <v>76.2</v>
      </c>
      <c r="K22" s="90" t="n">
        <v>76.5</v>
      </c>
      <c r="L22" s="110" t="n">
        <v>77.2</v>
      </c>
      <c r="M22" s="110" t="n">
        <v>79.1</v>
      </c>
      <c r="N22" s="110" t="n">
        <v>80.1</v>
      </c>
      <c r="O22" s="110" t="n">
        <v>80.8</v>
      </c>
      <c r="P22" s="110" t="n">
        <v>82.4</v>
      </c>
      <c r="Q22" s="110" t="n">
        <v>84.2</v>
      </c>
      <c r="R22" s="110" t="n">
        <v>86.1</v>
      </c>
      <c r="T22" s="111"/>
      <c r="W22" s="113"/>
      <c r="X22" s="112"/>
      <c r="Y22" s="112"/>
      <c r="Z22" s="112"/>
      <c r="AA22" s="112"/>
      <c r="AE22" s="112"/>
    </row>
    <row r="23" customFormat="false" ht="15.75" hidden="false" customHeight="false" outlineLevel="0" collapsed="false">
      <c r="A23" s="90" t="n">
        <v>22</v>
      </c>
      <c r="B23" s="108" t="s">
        <v>24</v>
      </c>
      <c r="C23" s="109" t="n">
        <v>79</v>
      </c>
      <c r="D23" s="109" t="n">
        <v>78.7</v>
      </c>
      <c r="E23" s="109" t="n">
        <v>78.4</v>
      </c>
      <c r="F23" s="90" t="n">
        <v>79.3</v>
      </c>
      <c r="G23" s="90" t="n">
        <v>79</v>
      </c>
      <c r="H23" s="90" t="n">
        <v>78.8</v>
      </c>
      <c r="I23" s="90" t="n">
        <v>80</v>
      </c>
      <c r="J23" s="90" t="n">
        <v>80.2</v>
      </c>
      <c r="K23" s="90" t="n">
        <v>80.4</v>
      </c>
      <c r="L23" s="110" t="n">
        <v>80.6</v>
      </c>
      <c r="M23" s="110" t="n">
        <v>82.9</v>
      </c>
      <c r="N23" s="110" t="n">
        <v>81.6</v>
      </c>
      <c r="O23" s="110" t="n">
        <v>81.9</v>
      </c>
      <c r="P23" s="110" t="n">
        <v>83.1</v>
      </c>
      <c r="Q23" s="110" t="n">
        <v>87.6</v>
      </c>
      <c r="R23" s="110" t="n">
        <v>88.9</v>
      </c>
      <c r="T23" s="111"/>
      <c r="X23" s="112"/>
      <c r="Y23" s="112"/>
      <c r="Z23" s="112"/>
      <c r="AA23" s="112"/>
      <c r="AE23" s="112"/>
    </row>
    <row r="24" customFormat="false" ht="15.75" hidden="false" customHeight="false" outlineLevel="0" collapsed="false">
      <c r="A24" s="90" t="n">
        <v>23</v>
      </c>
      <c r="B24" s="108" t="s">
        <v>25</v>
      </c>
      <c r="C24" s="109" t="n">
        <v>56.1</v>
      </c>
      <c r="D24" s="109" t="n">
        <v>56.8</v>
      </c>
      <c r="E24" s="109" t="n">
        <v>57.6</v>
      </c>
      <c r="F24" s="90" t="n">
        <v>57.1</v>
      </c>
      <c r="G24" s="90" t="n">
        <v>56.6</v>
      </c>
      <c r="H24" s="90" t="n">
        <v>56.7</v>
      </c>
      <c r="I24" s="90" t="n">
        <v>57.4</v>
      </c>
      <c r="J24" s="90" t="n">
        <v>58.9</v>
      </c>
      <c r="K24" s="90" t="n">
        <v>62.8</v>
      </c>
      <c r="L24" s="110" t="n">
        <v>66.2</v>
      </c>
      <c r="M24" s="110" t="n">
        <v>69.2</v>
      </c>
      <c r="N24" s="110" t="n">
        <v>70.6</v>
      </c>
      <c r="O24" s="110" t="n">
        <v>69.6</v>
      </c>
      <c r="P24" s="110" t="n">
        <v>70.7</v>
      </c>
      <c r="Q24" s="110" t="n">
        <v>73.3</v>
      </c>
      <c r="R24" s="110" t="n">
        <v>76.2</v>
      </c>
      <c r="T24" s="111"/>
      <c r="X24" s="112"/>
      <c r="Y24" s="112"/>
      <c r="Z24" s="112"/>
      <c r="AA24" s="112"/>
      <c r="AE24" s="112"/>
    </row>
    <row r="25" customFormat="false" ht="15.75" hidden="false" customHeight="false" outlineLevel="0" collapsed="false">
      <c r="A25" s="90" t="n">
        <v>24</v>
      </c>
      <c r="B25" s="108" t="s">
        <v>26</v>
      </c>
      <c r="C25" s="109" t="n">
        <v>66.8</v>
      </c>
      <c r="D25" s="109" t="n">
        <v>68.7</v>
      </c>
      <c r="E25" s="109" t="n">
        <v>70.2</v>
      </c>
      <c r="F25" s="90" t="n">
        <v>66</v>
      </c>
      <c r="G25" s="90" t="n">
        <v>65.1</v>
      </c>
      <c r="H25" s="90" t="n">
        <v>62.5</v>
      </c>
      <c r="I25" s="90" t="n">
        <v>63.7</v>
      </c>
      <c r="J25" s="90" t="n">
        <v>65.2</v>
      </c>
      <c r="K25" s="90" t="n">
        <v>67.9</v>
      </c>
      <c r="L25" s="110" t="n">
        <v>70.9</v>
      </c>
      <c r="M25" s="110" t="n">
        <v>73.1</v>
      </c>
      <c r="N25" s="110" t="n">
        <v>75.2</v>
      </c>
      <c r="O25" s="110" t="n">
        <v>77</v>
      </c>
      <c r="P25" s="110" t="n">
        <v>75.7</v>
      </c>
      <c r="Q25" s="110" t="n">
        <v>76.3</v>
      </c>
      <c r="R25" s="110" t="n">
        <v>77.3</v>
      </c>
      <c r="T25" s="111"/>
      <c r="U25" s="112"/>
      <c r="V25" s="112"/>
      <c r="X25" s="112"/>
      <c r="Y25" s="112"/>
      <c r="Z25" s="112"/>
      <c r="AA25" s="112"/>
      <c r="AE25" s="112"/>
    </row>
    <row r="26" customFormat="false" ht="15.75" hidden="false" customHeight="false" outlineLevel="0" collapsed="false">
      <c r="A26" s="90" t="n">
        <v>25</v>
      </c>
      <c r="B26" s="108" t="s">
        <v>27</v>
      </c>
      <c r="C26" s="109" t="n">
        <v>78.6</v>
      </c>
      <c r="D26" s="109" t="n">
        <v>78.6</v>
      </c>
      <c r="E26" s="109" t="n">
        <v>79</v>
      </c>
      <c r="F26" s="90" t="n">
        <v>81.4</v>
      </c>
      <c r="G26" s="90" t="n">
        <v>81.6</v>
      </c>
      <c r="H26" s="90" t="n">
        <v>80.4</v>
      </c>
      <c r="I26" s="90" t="n">
        <v>80.1</v>
      </c>
      <c r="J26" s="90" t="n">
        <v>80.5</v>
      </c>
      <c r="K26" s="90" t="n">
        <v>81.2</v>
      </c>
      <c r="L26" s="110" t="n">
        <v>83.4</v>
      </c>
      <c r="M26" s="110" t="n">
        <v>84.7</v>
      </c>
      <c r="N26" s="110" t="n">
        <v>85</v>
      </c>
      <c r="O26" s="110" t="n">
        <v>85.3</v>
      </c>
      <c r="P26" s="110" t="n">
        <v>86.1</v>
      </c>
      <c r="Q26" s="110" t="n">
        <v>87.3</v>
      </c>
      <c r="R26" s="110" t="n">
        <v>88.3</v>
      </c>
      <c r="T26" s="111"/>
      <c r="U26" s="112"/>
      <c r="V26" s="112"/>
      <c r="W26" s="112"/>
      <c r="X26" s="112"/>
      <c r="Y26" s="112"/>
      <c r="Z26" s="112"/>
      <c r="AA26" s="112"/>
      <c r="AE26" s="112"/>
    </row>
    <row r="27" customFormat="false" ht="15.75" hidden="false" customHeight="false" outlineLevel="0" collapsed="false">
      <c r="A27" s="90" t="n">
        <v>26</v>
      </c>
      <c r="B27" s="108" t="s">
        <v>28</v>
      </c>
      <c r="C27" s="109" t="n">
        <v>81.2</v>
      </c>
      <c r="D27" s="109" t="n">
        <v>81.1</v>
      </c>
      <c r="E27" s="109" t="n">
        <v>80.4</v>
      </c>
      <c r="F27" s="90" t="n">
        <v>81.1</v>
      </c>
      <c r="G27" s="90" t="n">
        <v>81.6</v>
      </c>
      <c r="H27" s="90" t="n">
        <v>83.1</v>
      </c>
      <c r="I27" s="90" t="n">
        <v>84.3</v>
      </c>
      <c r="J27" s="90" t="n">
        <v>85.2</v>
      </c>
      <c r="K27" s="90" t="n">
        <v>84.2</v>
      </c>
      <c r="L27" s="110" t="n">
        <v>85.4</v>
      </c>
      <c r="M27" s="110" t="n">
        <v>85.5</v>
      </c>
      <c r="N27" s="110" t="n">
        <v>85.7</v>
      </c>
      <c r="O27" s="110" t="n">
        <v>85.8</v>
      </c>
      <c r="P27" s="110" t="n">
        <v>86.3</v>
      </c>
      <c r="Q27" s="110" t="n">
        <v>85</v>
      </c>
      <c r="R27" s="110" t="n">
        <v>84.9</v>
      </c>
      <c r="T27" s="111"/>
      <c r="W27" s="112"/>
      <c r="X27" s="112"/>
      <c r="Y27" s="112"/>
      <c r="Z27" s="112"/>
      <c r="AA27" s="112"/>
      <c r="AE27" s="112"/>
    </row>
    <row r="28" customFormat="false" ht="15.75" hidden="false" customHeight="false" outlineLevel="0" collapsed="false">
      <c r="A28" s="90" t="n">
        <v>27</v>
      </c>
      <c r="B28" s="108" t="s">
        <v>29</v>
      </c>
      <c r="C28" s="109" t="n">
        <v>61.1</v>
      </c>
      <c r="D28" s="109" t="n">
        <v>61.7</v>
      </c>
      <c r="E28" s="109" t="n">
        <v>62</v>
      </c>
      <c r="F28" s="90" t="n">
        <v>64.9</v>
      </c>
      <c r="G28" s="90" t="n">
        <v>63.8</v>
      </c>
      <c r="H28" s="90" t="n">
        <v>63.7</v>
      </c>
      <c r="I28" s="90" t="n">
        <v>65.2</v>
      </c>
      <c r="J28" s="90" t="n">
        <v>64.9</v>
      </c>
      <c r="K28" s="90" t="n">
        <v>65.1</v>
      </c>
      <c r="L28" s="110" t="n">
        <v>66.5</v>
      </c>
      <c r="M28" s="110" t="n">
        <v>67.5</v>
      </c>
      <c r="N28" s="110" t="n">
        <v>69.6</v>
      </c>
      <c r="O28" s="110" t="n">
        <v>70.3</v>
      </c>
      <c r="P28" s="110" t="n">
        <v>71.3</v>
      </c>
      <c r="Q28" s="110" t="n">
        <v>73.4</v>
      </c>
      <c r="R28" s="110" t="n">
        <v>75.9</v>
      </c>
      <c r="T28" s="111"/>
      <c r="X28" s="112"/>
      <c r="Y28" s="112"/>
      <c r="Z28" s="112"/>
      <c r="AA28" s="112"/>
      <c r="AE28" s="112"/>
    </row>
    <row r="29" customFormat="false" ht="15.75" hidden="false" customHeight="false" outlineLevel="0" collapsed="false">
      <c r="A29" s="90" t="n">
        <v>28</v>
      </c>
      <c r="B29" s="108" t="s">
        <v>30</v>
      </c>
      <c r="C29" s="109" t="n">
        <v>67.1</v>
      </c>
      <c r="D29" s="109" t="n">
        <v>67.2</v>
      </c>
      <c r="E29" s="109" t="n">
        <v>69.4</v>
      </c>
      <c r="F29" s="90" t="n">
        <v>72</v>
      </c>
      <c r="G29" s="90" t="n">
        <v>72.1</v>
      </c>
      <c r="H29" s="90" t="n">
        <v>75.2</v>
      </c>
      <c r="I29" s="90" t="n">
        <v>78.7</v>
      </c>
      <c r="J29" s="90" t="n">
        <v>77.1</v>
      </c>
      <c r="K29" s="90" t="n">
        <v>75.9</v>
      </c>
      <c r="L29" s="110" t="n">
        <v>75.4</v>
      </c>
      <c r="M29" s="110" t="n">
        <v>73.4</v>
      </c>
      <c r="N29" s="110" t="n">
        <v>71.3</v>
      </c>
      <c r="O29" s="110" t="n">
        <v>68.8</v>
      </c>
      <c r="P29" s="110" t="n">
        <v>69.7</v>
      </c>
      <c r="Q29" s="110" t="n">
        <v>72.6</v>
      </c>
      <c r="R29" s="110" t="n">
        <v>74.6</v>
      </c>
      <c r="T29" s="111"/>
      <c r="X29" s="112"/>
      <c r="Y29" s="112"/>
      <c r="Z29" s="112"/>
      <c r="AA29" s="112"/>
      <c r="AE29" s="112"/>
    </row>
    <row r="30" customFormat="false" ht="15.75" hidden="false" customHeight="false" outlineLevel="0" collapsed="false">
      <c r="A30" s="90" t="n">
        <v>29</v>
      </c>
      <c r="B30" s="108" t="s">
        <v>31</v>
      </c>
      <c r="C30" s="109" t="n">
        <v>50</v>
      </c>
      <c r="D30" s="109" t="n">
        <v>51.8</v>
      </c>
      <c r="E30" s="109" t="n">
        <v>54</v>
      </c>
      <c r="F30" s="90" t="n">
        <v>50.7</v>
      </c>
      <c r="G30" s="90" t="n">
        <v>47.1</v>
      </c>
      <c r="H30" s="90" t="n">
        <v>46.2</v>
      </c>
      <c r="I30" s="90" t="n">
        <v>46.9</v>
      </c>
      <c r="J30" s="90" t="n">
        <v>49.5</v>
      </c>
      <c r="K30" s="90" t="n">
        <v>55.7</v>
      </c>
      <c r="L30" s="110" t="n">
        <v>60.9</v>
      </c>
      <c r="M30" s="110" t="n">
        <v>64.2</v>
      </c>
      <c r="N30" s="110" t="n">
        <v>65.9</v>
      </c>
      <c r="O30" s="110" t="n">
        <v>66.3</v>
      </c>
      <c r="P30" s="110" t="n">
        <v>66.4</v>
      </c>
      <c r="Q30" s="110" t="n">
        <v>67.7</v>
      </c>
      <c r="R30" s="110" t="n">
        <v>70.2</v>
      </c>
      <c r="T30" s="111"/>
      <c r="X30" s="112"/>
      <c r="Y30" s="112"/>
      <c r="Z30" s="112"/>
      <c r="AA30" s="112"/>
      <c r="AE30" s="112"/>
    </row>
    <row r="31" customFormat="false" ht="15.75" hidden="false" customHeight="false" outlineLevel="0" collapsed="false">
      <c r="A31" s="90" t="n">
        <v>30</v>
      </c>
      <c r="B31" s="108" t="s">
        <v>32</v>
      </c>
      <c r="C31" s="109" t="n">
        <v>48.9</v>
      </c>
      <c r="D31" s="109" t="n">
        <v>49.4</v>
      </c>
      <c r="E31" s="109" t="n">
        <v>49</v>
      </c>
      <c r="F31" s="90" t="n">
        <v>49.2</v>
      </c>
      <c r="G31" s="90" t="n">
        <v>48.8</v>
      </c>
      <c r="H31" s="90" t="n">
        <v>48.5</v>
      </c>
      <c r="I31" s="90" t="n">
        <v>48.6</v>
      </c>
      <c r="J31" s="90" t="n">
        <v>50.9</v>
      </c>
      <c r="K31" s="90" t="n">
        <v>53.1</v>
      </c>
      <c r="L31" s="110" t="n">
        <v>57.4</v>
      </c>
      <c r="M31" s="110" t="n">
        <v>60.1</v>
      </c>
      <c r="N31" s="110" t="n">
        <v>63.5</v>
      </c>
      <c r="O31" s="110" t="n">
        <v>65.8</v>
      </c>
      <c r="P31" s="110" t="n">
        <v>65.8</v>
      </c>
      <c r="Q31" s="110" t="n">
        <v>67.4</v>
      </c>
      <c r="R31" s="110" t="n">
        <v>59.1</v>
      </c>
      <c r="T31" s="111"/>
      <c r="X31" s="117"/>
      <c r="Y31" s="117"/>
      <c r="Z31" s="117"/>
      <c r="AA31" s="117"/>
      <c r="AE31" s="117"/>
    </row>
    <row r="32" customFormat="false" ht="15.75" hidden="false" customHeight="false" outlineLevel="0" collapsed="false">
      <c r="A32" s="90" t="n">
        <v>31</v>
      </c>
      <c r="B32" s="108" t="s">
        <v>33</v>
      </c>
      <c r="C32" s="118"/>
      <c r="D32" s="118"/>
      <c r="E32" s="118"/>
      <c r="F32" s="92"/>
      <c r="G32" s="92"/>
      <c r="H32" s="92"/>
      <c r="I32" s="92"/>
      <c r="J32" s="92"/>
      <c r="K32" s="92"/>
      <c r="L32" s="110" t="n">
        <v>49.3</v>
      </c>
      <c r="M32" s="110" t="n">
        <v>48.8</v>
      </c>
      <c r="N32" s="110" t="n">
        <v>50.8</v>
      </c>
      <c r="O32" s="110" t="n">
        <v>52.5</v>
      </c>
      <c r="P32" s="110" t="n">
        <v>54.5</v>
      </c>
      <c r="Q32" s="110" t="n">
        <v>58.6</v>
      </c>
      <c r="R32" s="110" t="n">
        <v>62.1</v>
      </c>
      <c r="T32" s="111"/>
      <c r="X32" s="117"/>
      <c r="Y32" s="117"/>
      <c r="Z32" s="117"/>
      <c r="AA32" s="117"/>
      <c r="AE32" s="117"/>
    </row>
    <row r="33" customFormat="false" ht="15.75" hidden="false" customHeight="false" outlineLevel="0" collapsed="false">
      <c r="A33" s="90" t="n">
        <v>32</v>
      </c>
      <c r="B33" s="108" t="s">
        <v>34</v>
      </c>
      <c r="C33" s="109" t="n">
        <v>52.8</v>
      </c>
      <c r="D33" s="109" t="n">
        <v>54.4</v>
      </c>
      <c r="E33" s="109" t="n">
        <v>55.1</v>
      </c>
      <c r="F33" s="90" t="n">
        <v>55.9</v>
      </c>
      <c r="G33" s="90" t="n">
        <v>56</v>
      </c>
      <c r="H33" s="90" t="n">
        <v>57.2</v>
      </c>
      <c r="I33" s="90" t="n">
        <v>59</v>
      </c>
      <c r="J33" s="90" t="n">
        <v>60.1</v>
      </c>
      <c r="K33" s="90" t="n">
        <v>61.9</v>
      </c>
      <c r="L33" s="110" t="n">
        <v>63.4</v>
      </c>
      <c r="M33" s="110" t="n">
        <v>67.1</v>
      </c>
      <c r="N33" s="110" t="n">
        <v>65.3</v>
      </c>
      <c r="O33" s="110" t="n">
        <v>63.8</v>
      </c>
      <c r="P33" s="110" t="n">
        <v>64</v>
      </c>
      <c r="Q33" s="110" t="n">
        <v>65.2</v>
      </c>
      <c r="R33" s="110" t="n">
        <v>64.3</v>
      </c>
      <c r="T33" s="111"/>
      <c r="X33" s="112"/>
      <c r="Y33" s="112"/>
      <c r="Z33" s="112"/>
      <c r="AA33" s="112"/>
      <c r="AE33" s="112"/>
    </row>
    <row r="34" customFormat="false" ht="15.75" hidden="false" customHeight="false" outlineLevel="0" collapsed="false">
      <c r="A34" s="90" t="n">
        <v>33</v>
      </c>
      <c r="B34" s="108" t="s">
        <v>35</v>
      </c>
      <c r="C34" s="109" t="n">
        <v>55.1</v>
      </c>
      <c r="D34" s="109" t="n">
        <v>54.2</v>
      </c>
      <c r="E34" s="109" t="n">
        <v>54.8</v>
      </c>
      <c r="F34" s="90" t="n">
        <v>58.5</v>
      </c>
      <c r="G34" s="90" t="n">
        <v>57.8</v>
      </c>
      <c r="H34" s="90" t="n">
        <v>57.3</v>
      </c>
      <c r="I34" s="90" t="n">
        <v>57.3</v>
      </c>
      <c r="J34" s="90" t="n">
        <v>56.6</v>
      </c>
      <c r="K34" s="90" t="n">
        <v>58.6</v>
      </c>
      <c r="L34" s="110" t="n">
        <v>61.5</v>
      </c>
      <c r="M34" s="110" t="n">
        <v>62.2</v>
      </c>
      <c r="N34" s="110" t="n">
        <v>59.9</v>
      </c>
      <c r="O34" s="110" t="n">
        <v>60.1</v>
      </c>
      <c r="P34" s="110" t="n">
        <v>60.5</v>
      </c>
      <c r="Q34" s="110" t="n">
        <v>62.1</v>
      </c>
      <c r="R34" s="110" t="n">
        <v>62</v>
      </c>
      <c r="T34" s="106"/>
      <c r="U34" s="113"/>
      <c r="V34" s="116"/>
      <c r="X34" s="112"/>
      <c r="Y34" s="112"/>
      <c r="Z34" s="112"/>
      <c r="AA34" s="112"/>
      <c r="AE34" s="112"/>
    </row>
    <row r="35" customFormat="false" ht="15.75" hidden="false" customHeight="false" outlineLevel="0" collapsed="false">
      <c r="A35" s="90" t="n">
        <v>34</v>
      </c>
      <c r="B35" s="108" t="s">
        <v>36</v>
      </c>
      <c r="C35" s="109" t="n">
        <v>51.2</v>
      </c>
      <c r="D35" s="109" t="n">
        <v>53.9</v>
      </c>
      <c r="E35" s="109" t="n">
        <v>54.3</v>
      </c>
      <c r="F35" s="90" t="n">
        <v>53.4</v>
      </c>
      <c r="G35" s="90" t="n">
        <v>51.8</v>
      </c>
      <c r="H35" s="90" t="n">
        <v>50.7</v>
      </c>
      <c r="I35" s="90" t="n">
        <v>51.3</v>
      </c>
      <c r="J35" s="90" t="n">
        <v>54</v>
      </c>
      <c r="K35" s="90" t="n">
        <v>56.3</v>
      </c>
      <c r="L35" s="110" t="n">
        <v>61.4</v>
      </c>
      <c r="M35" s="110" t="n">
        <v>63.2</v>
      </c>
      <c r="N35" s="110" t="n">
        <v>65</v>
      </c>
      <c r="O35" s="110" t="n">
        <v>65.2</v>
      </c>
      <c r="P35" s="110" t="n">
        <v>65</v>
      </c>
      <c r="Q35" s="110" t="n">
        <v>68.4</v>
      </c>
      <c r="R35" s="110" t="n">
        <v>70.2</v>
      </c>
      <c r="T35" s="106"/>
      <c r="U35" s="113"/>
      <c r="V35" s="113"/>
      <c r="W35" s="113"/>
      <c r="X35" s="112"/>
      <c r="Y35" s="112"/>
      <c r="Z35" s="112"/>
      <c r="AA35" s="112"/>
      <c r="AE35" s="112"/>
    </row>
    <row r="36" customFormat="false" ht="15.75" hidden="false" customHeight="false" outlineLevel="0" collapsed="false">
      <c r="A36" s="90" t="n">
        <v>35</v>
      </c>
      <c r="B36" s="108" t="s">
        <v>37</v>
      </c>
      <c r="C36" s="109" t="n">
        <v>50.5</v>
      </c>
      <c r="D36" s="109" t="n">
        <v>51.9</v>
      </c>
      <c r="E36" s="109" t="n">
        <v>53</v>
      </c>
      <c r="F36" s="90" t="n">
        <v>52</v>
      </c>
      <c r="G36" s="90" t="n">
        <v>52</v>
      </c>
      <c r="H36" s="90" t="n">
        <v>52.4</v>
      </c>
      <c r="I36" s="90" t="n">
        <v>54</v>
      </c>
      <c r="J36" s="90" t="n">
        <v>55.4</v>
      </c>
      <c r="K36" s="90" t="n">
        <v>55.6</v>
      </c>
      <c r="L36" s="110" t="n">
        <v>59</v>
      </c>
      <c r="M36" s="110" t="n">
        <v>61.5</v>
      </c>
      <c r="N36" s="110" t="n">
        <v>62.3</v>
      </c>
      <c r="O36" s="110" t="n">
        <v>62.8</v>
      </c>
      <c r="P36" s="110" t="n">
        <v>63.8</v>
      </c>
      <c r="Q36" s="110" t="n">
        <v>65.5</v>
      </c>
      <c r="R36" s="110" t="n">
        <v>66</v>
      </c>
      <c r="T36" s="111"/>
      <c r="W36" s="113"/>
      <c r="X36" s="119"/>
      <c r="Y36" s="119"/>
      <c r="Z36" s="119"/>
      <c r="AA36" s="119"/>
      <c r="AE36" s="119"/>
    </row>
    <row r="37" customFormat="false" ht="15.75" hidden="false" customHeight="false" outlineLevel="0" collapsed="false">
      <c r="A37" s="90" t="n">
        <v>36</v>
      </c>
      <c r="B37" s="108" t="s">
        <v>38</v>
      </c>
      <c r="C37" s="118"/>
      <c r="D37" s="118"/>
      <c r="E37" s="118"/>
      <c r="F37" s="92"/>
      <c r="G37" s="92"/>
      <c r="H37" s="92"/>
      <c r="I37" s="92"/>
      <c r="J37" s="92"/>
      <c r="K37" s="92"/>
      <c r="L37" s="110" t="n">
        <v>61.4</v>
      </c>
      <c r="M37" s="110" t="n">
        <v>56</v>
      </c>
      <c r="N37" s="110" t="n">
        <v>58.3</v>
      </c>
      <c r="O37" s="110" t="n">
        <v>60.3</v>
      </c>
      <c r="P37" s="110" t="n">
        <v>58</v>
      </c>
      <c r="Q37" s="110" t="n">
        <v>63.3</v>
      </c>
      <c r="R37" s="110" t="n">
        <v>59.8</v>
      </c>
      <c r="T37" s="111"/>
      <c r="X37" s="119"/>
      <c r="Y37" s="119"/>
      <c r="Z37" s="119"/>
      <c r="AA37" s="119"/>
      <c r="AE37" s="119"/>
    </row>
    <row r="38" customFormat="false" ht="15.75" hidden="false" customHeight="false" outlineLevel="0" collapsed="false">
      <c r="A38" s="90" t="n">
        <v>37</v>
      </c>
      <c r="B38" s="108" t="s">
        <v>39</v>
      </c>
      <c r="C38" s="109" t="n">
        <v>26.1</v>
      </c>
      <c r="D38" s="109" t="n">
        <v>27.3</v>
      </c>
      <c r="E38" s="109" t="n">
        <v>28.6</v>
      </c>
      <c r="F38" s="90" t="n">
        <v>24.1</v>
      </c>
      <c r="G38" s="90" t="n">
        <v>24</v>
      </c>
      <c r="H38" s="90" t="n">
        <v>24.5</v>
      </c>
      <c r="I38" s="90" t="n">
        <v>24.9</v>
      </c>
      <c r="J38" s="90" t="n">
        <v>26.2</v>
      </c>
      <c r="K38" s="90" t="n">
        <v>26.6</v>
      </c>
      <c r="L38" s="110" t="n">
        <v>27.6</v>
      </c>
      <c r="M38" s="110" t="n">
        <v>29.4</v>
      </c>
      <c r="N38" s="110" t="n">
        <v>30.7</v>
      </c>
      <c r="O38" s="110" t="n">
        <v>31.2</v>
      </c>
      <c r="P38" s="110" t="n">
        <v>30.4</v>
      </c>
      <c r="Q38" s="110" t="n">
        <v>32</v>
      </c>
      <c r="R38" s="110" t="n">
        <v>32.9</v>
      </c>
      <c r="T38" s="111"/>
      <c r="U38" s="112"/>
      <c r="V38" s="112"/>
      <c r="X38" s="112"/>
      <c r="Y38" s="112"/>
      <c r="Z38" s="112"/>
      <c r="AA38" s="112"/>
      <c r="AE38" s="112"/>
    </row>
    <row r="39" customFormat="false" ht="15.75" hidden="false" customHeight="false" outlineLevel="0" collapsed="false">
      <c r="A39" s="90" t="n">
        <v>38</v>
      </c>
      <c r="B39" s="108" t="s">
        <v>40</v>
      </c>
      <c r="C39" s="118"/>
      <c r="D39" s="109" t="n">
        <v>6.2</v>
      </c>
      <c r="E39" s="109" t="n">
        <v>7.8</v>
      </c>
      <c r="F39" s="90" t="n">
        <v>7.9</v>
      </c>
      <c r="G39" s="90" t="n">
        <v>7.6</v>
      </c>
      <c r="H39" s="90" t="n">
        <v>7.3</v>
      </c>
      <c r="I39" s="90" t="n">
        <v>7.5</v>
      </c>
      <c r="J39" s="90" t="n">
        <v>9.7</v>
      </c>
      <c r="K39" s="90" t="n">
        <v>10.7</v>
      </c>
      <c r="L39" s="110" t="n">
        <v>14</v>
      </c>
      <c r="M39" s="110" t="n">
        <v>17.4</v>
      </c>
      <c r="N39" s="110" t="n">
        <v>21.3</v>
      </c>
      <c r="O39" s="110" t="n">
        <v>29.9</v>
      </c>
      <c r="P39" s="110" t="n">
        <v>30.4</v>
      </c>
      <c r="Q39" s="110" t="n">
        <v>31.4</v>
      </c>
      <c r="R39" s="110" t="n">
        <v>34.7</v>
      </c>
      <c r="T39" s="111"/>
      <c r="W39" s="112"/>
      <c r="X39" s="112"/>
      <c r="Y39" s="112"/>
      <c r="Z39" s="112"/>
      <c r="AA39" s="112"/>
      <c r="AE39" s="112"/>
    </row>
    <row r="40" customFormat="false" ht="15.75" hidden="false" customHeight="false" outlineLevel="0" collapsed="false">
      <c r="A40" s="90" t="n">
        <v>39</v>
      </c>
      <c r="B40" s="108" t="s">
        <v>41</v>
      </c>
      <c r="C40" s="109" t="n">
        <v>48.9</v>
      </c>
      <c r="D40" s="109" t="n">
        <v>50.7</v>
      </c>
      <c r="E40" s="109" t="n">
        <v>57.6</v>
      </c>
      <c r="F40" s="90" t="n">
        <v>50</v>
      </c>
      <c r="G40" s="90" t="n">
        <v>51.5</v>
      </c>
      <c r="H40" s="90" t="n">
        <v>51.6</v>
      </c>
      <c r="I40" s="90" t="n">
        <v>51.8</v>
      </c>
      <c r="J40" s="90" t="n">
        <v>56.6</v>
      </c>
      <c r="K40" s="90" t="n">
        <v>60.6</v>
      </c>
      <c r="L40" s="110" t="n">
        <v>62.7</v>
      </c>
      <c r="M40" s="110" t="n">
        <v>67.9</v>
      </c>
      <c r="N40" s="110" t="n">
        <v>70.3</v>
      </c>
      <c r="O40" s="110" t="n">
        <v>72.2</v>
      </c>
      <c r="P40" s="110" t="n">
        <v>70.9</v>
      </c>
      <c r="Q40" s="110" t="n">
        <v>73.8</v>
      </c>
      <c r="R40" s="110" t="n">
        <v>74</v>
      </c>
      <c r="T40" s="111"/>
      <c r="X40" s="112"/>
      <c r="Y40" s="112"/>
      <c r="Z40" s="112"/>
      <c r="AA40" s="112"/>
      <c r="AE40" s="112"/>
    </row>
    <row r="41" customFormat="false" ht="15.75" hidden="false" customHeight="false" outlineLevel="0" collapsed="false">
      <c r="A41" s="90" t="n">
        <v>40</v>
      </c>
      <c r="B41" s="108" t="s">
        <v>42</v>
      </c>
      <c r="C41" s="109" t="n">
        <v>41.1</v>
      </c>
      <c r="D41" s="109" t="n">
        <v>43</v>
      </c>
      <c r="E41" s="109" t="n">
        <v>46.8</v>
      </c>
      <c r="F41" s="90" t="n">
        <v>38.6</v>
      </c>
      <c r="G41" s="90" t="n">
        <v>38</v>
      </c>
      <c r="H41" s="90" t="n">
        <v>37.7</v>
      </c>
      <c r="I41" s="90" t="n">
        <v>39.8</v>
      </c>
      <c r="J41" s="90" t="n">
        <v>41.2</v>
      </c>
      <c r="K41" s="90" t="n">
        <v>43.6</v>
      </c>
      <c r="L41" s="110" t="n">
        <v>46.8</v>
      </c>
      <c r="M41" s="110" t="n">
        <v>54</v>
      </c>
      <c r="N41" s="110" t="n">
        <v>57.6</v>
      </c>
      <c r="O41" s="110" t="n">
        <v>61.1</v>
      </c>
      <c r="P41" s="110" t="n">
        <v>59.7</v>
      </c>
      <c r="Q41" s="110" t="n">
        <v>61.8</v>
      </c>
      <c r="R41" s="110" t="n">
        <v>58.7</v>
      </c>
      <c r="T41" s="111"/>
      <c r="X41" s="112"/>
      <c r="Y41" s="112"/>
      <c r="Z41" s="112"/>
      <c r="AA41" s="112"/>
      <c r="AE41" s="112"/>
    </row>
    <row r="42" customFormat="false" ht="15.75" hidden="false" customHeight="false" outlineLevel="0" collapsed="false">
      <c r="A42" s="90" t="n">
        <v>41</v>
      </c>
      <c r="B42" s="108" t="s">
        <v>43</v>
      </c>
      <c r="C42" s="109" t="n">
        <v>52.5</v>
      </c>
      <c r="D42" s="109" t="n">
        <v>54.2</v>
      </c>
      <c r="E42" s="109" t="n">
        <v>55.5</v>
      </c>
      <c r="F42" s="90" t="n">
        <v>49.9</v>
      </c>
      <c r="G42" s="90" t="n">
        <v>50.4</v>
      </c>
      <c r="H42" s="90" t="n">
        <v>51.9</v>
      </c>
      <c r="I42" s="90" t="n">
        <v>53.1</v>
      </c>
      <c r="J42" s="90" t="n">
        <v>54.7</v>
      </c>
      <c r="K42" s="90" t="n">
        <v>54.3</v>
      </c>
      <c r="L42" s="110" t="n">
        <v>55.6</v>
      </c>
      <c r="M42" s="110" t="n">
        <v>59.1</v>
      </c>
      <c r="N42" s="110" t="n">
        <v>60.1</v>
      </c>
      <c r="O42" s="110" t="n">
        <v>58.5</v>
      </c>
      <c r="P42" s="110" t="n">
        <v>58.3</v>
      </c>
      <c r="Q42" s="110" t="n">
        <v>60.8</v>
      </c>
      <c r="R42" s="110" t="n">
        <v>59.7</v>
      </c>
      <c r="T42" s="111"/>
      <c r="X42" s="112"/>
      <c r="Y42" s="112"/>
      <c r="Z42" s="112"/>
      <c r="AA42" s="112"/>
      <c r="AE42" s="112"/>
    </row>
    <row r="43" customFormat="false" ht="15.75" hidden="false" customHeight="false" outlineLevel="0" collapsed="false">
      <c r="A43" s="90" t="n">
        <v>42</v>
      </c>
      <c r="B43" s="108" t="s">
        <v>44</v>
      </c>
      <c r="C43" s="118"/>
      <c r="D43" s="109" t="n">
        <v>6.2</v>
      </c>
      <c r="E43" s="109" t="n">
        <v>7.8</v>
      </c>
      <c r="F43" s="90" t="n">
        <v>9.2</v>
      </c>
      <c r="G43" s="90" t="n">
        <v>11.4</v>
      </c>
      <c r="H43" s="90" t="n">
        <v>12</v>
      </c>
      <c r="I43" s="90" t="n">
        <v>13.5</v>
      </c>
      <c r="J43" s="90" t="n">
        <v>15.8</v>
      </c>
      <c r="K43" s="90" t="n">
        <v>18.8</v>
      </c>
      <c r="L43" s="110" t="n">
        <v>29.2</v>
      </c>
      <c r="M43" s="110" t="n">
        <v>33.4</v>
      </c>
      <c r="N43" s="110" t="n">
        <v>37.9</v>
      </c>
      <c r="O43" s="110" t="n">
        <v>41.4</v>
      </c>
      <c r="P43" s="110" t="n">
        <v>43.2</v>
      </c>
      <c r="Q43" s="110" t="n">
        <v>44.4</v>
      </c>
      <c r="R43" s="110" t="n">
        <v>46.5</v>
      </c>
      <c r="T43" s="111"/>
      <c r="X43" s="112"/>
      <c r="Y43" s="112"/>
      <c r="Z43" s="112"/>
      <c r="AA43" s="112"/>
      <c r="AE43" s="112"/>
    </row>
    <row r="44" customFormat="false" ht="15.75" hidden="false" customHeight="false" outlineLevel="0" collapsed="false">
      <c r="A44" s="90" t="n">
        <v>43</v>
      </c>
      <c r="B44" s="108" t="s">
        <v>45</v>
      </c>
      <c r="C44" s="109" t="n">
        <v>54.3</v>
      </c>
      <c r="D44" s="109" t="n">
        <v>55.1</v>
      </c>
      <c r="E44" s="109" t="n">
        <v>56</v>
      </c>
      <c r="F44" s="90" t="n">
        <v>51.4</v>
      </c>
      <c r="G44" s="90" t="n">
        <v>50.5</v>
      </c>
      <c r="H44" s="90" t="n">
        <v>50.8</v>
      </c>
      <c r="I44" s="90" t="n">
        <v>52.3</v>
      </c>
      <c r="J44" s="90" t="n">
        <v>55.6</v>
      </c>
      <c r="K44" s="90" t="n">
        <v>58.1</v>
      </c>
      <c r="L44" s="110" t="n">
        <v>59.9</v>
      </c>
      <c r="M44" s="110" t="n">
        <v>62.2</v>
      </c>
      <c r="N44" s="110" t="n">
        <v>63.2</v>
      </c>
      <c r="O44" s="110" t="n">
        <v>63.3</v>
      </c>
      <c r="P44" s="110" t="n">
        <v>63.1</v>
      </c>
      <c r="Q44" s="110" t="n">
        <v>64.6</v>
      </c>
      <c r="R44" s="110" t="n">
        <v>66.2</v>
      </c>
      <c r="T44" s="111"/>
      <c r="X44" s="112"/>
      <c r="Y44" s="112"/>
      <c r="Z44" s="112"/>
      <c r="AA44" s="112"/>
      <c r="AE44" s="112"/>
    </row>
    <row r="45" customFormat="false" ht="15.75" hidden="false" customHeight="false" outlineLevel="0" collapsed="false">
      <c r="A45" s="90" t="n">
        <v>44</v>
      </c>
      <c r="B45" s="108" t="s">
        <v>46</v>
      </c>
      <c r="C45" s="109" t="n">
        <v>58.4</v>
      </c>
      <c r="D45" s="109" t="n">
        <v>58.3</v>
      </c>
      <c r="E45" s="109" t="n">
        <v>59.2</v>
      </c>
      <c r="F45" s="90" t="n">
        <v>59.1</v>
      </c>
      <c r="G45" s="90" t="n">
        <v>59.4</v>
      </c>
      <c r="H45" s="90" t="n">
        <v>58.8</v>
      </c>
      <c r="I45" s="90" t="n">
        <v>59.9</v>
      </c>
      <c r="J45" s="90" t="n">
        <v>62.7</v>
      </c>
      <c r="K45" s="90" t="n">
        <v>65.8</v>
      </c>
      <c r="L45" s="110" t="n">
        <v>67.5</v>
      </c>
      <c r="M45" s="110" t="n">
        <v>69.3</v>
      </c>
      <c r="N45" s="110" t="n">
        <v>69.2</v>
      </c>
      <c r="O45" s="110" t="n">
        <v>70.7</v>
      </c>
      <c r="P45" s="110" t="n">
        <v>71.8</v>
      </c>
      <c r="Q45" s="110" t="n">
        <v>75.3</v>
      </c>
      <c r="R45" s="110" t="n">
        <v>77.5</v>
      </c>
      <c r="T45" s="111"/>
      <c r="U45" s="112"/>
      <c r="V45" s="112"/>
      <c r="X45" s="117"/>
      <c r="Y45" s="117"/>
      <c r="Z45" s="117"/>
      <c r="AA45" s="117"/>
      <c r="AE45" s="117"/>
    </row>
    <row r="46" customFormat="false" ht="15.75" hidden="false" customHeight="false" outlineLevel="0" collapsed="false">
      <c r="A46" s="90" t="n">
        <v>45</v>
      </c>
      <c r="B46" s="108" t="s">
        <v>47</v>
      </c>
      <c r="C46" s="109" t="n">
        <v>64.8</v>
      </c>
      <c r="D46" s="109" t="n">
        <v>65.5</v>
      </c>
      <c r="E46" s="109" t="n">
        <v>67.3</v>
      </c>
      <c r="F46" s="90" t="n">
        <v>66.7</v>
      </c>
      <c r="G46" s="90" t="n">
        <v>65.8</v>
      </c>
      <c r="H46" s="90" t="n">
        <v>65.7</v>
      </c>
      <c r="I46" s="90" t="n">
        <v>65.8</v>
      </c>
      <c r="J46" s="90" t="n">
        <v>67.3</v>
      </c>
      <c r="K46" s="90" t="n">
        <v>67.4</v>
      </c>
      <c r="L46" s="110" t="n">
        <v>67.6</v>
      </c>
      <c r="M46" s="110" t="n">
        <v>68.3</v>
      </c>
      <c r="N46" s="110" t="n">
        <v>67.9</v>
      </c>
      <c r="O46" s="110" t="n">
        <v>68.2</v>
      </c>
      <c r="P46" s="110" t="n">
        <v>70.5</v>
      </c>
      <c r="Q46" s="110" t="n">
        <v>72.2</v>
      </c>
      <c r="R46" s="110" t="n">
        <v>74.6</v>
      </c>
      <c r="T46" s="111"/>
      <c r="W46" s="112"/>
      <c r="X46" s="117"/>
      <c r="Y46" s="117"/>
      <c r="Z46" s="117"/>
      <c r="AA46" s="117"/>
      <c r="AE46" s="117"/>
    </row>
    <row r="47" customFormat="false" ht="15.75" hidden="false" customHeight="false" outlineLevel="0" collapsed="false">
      <c r="A47" s="90" t="n">
        <v>46</v>
      </c>
      <c r="B47" s="108" t="s">
        <v>48</v>
      </c>
      <c r="C47" s="109" t="n">
        <v>60</v>
      </c>
      <c r="D47" s="109" t="n">
        <v>61.7</v>
      </c>
      <c r="E47" s="109" t="n">
        <v>62.3</v>
      </c>
      <c r="F47" s="90" t="n">
        <v>62.1</v>
      </c>
      <c r="G47" s="90" t="n">
        <v>61.4</v>
      </c>
      <c r="H47" s="90" t="n">
        <v>60.8</v>
      </c>
      <c r="I47" s="90" t="n">
        <v>61.7</v>
      </c>
      <c r="J47" s="90" t="n">
        <v>63.9</v>
      </c>
      <c r="K47" s="90" t="n">
        <v>63.6</v>
      </c>
      <c r="L47" s="110" t="n">
        <v>66.3</v>
      </c>
      <c r="M47" s="110" t="n">
        <v>70.8</v>
      </c>
      <c r="N47" s="110" t="n">
        <v>72.5</v>
      </c>
      <c r="O47" s="110" t="n">
        <v>70.9</v>
      </c>
      <c r="P47" s="110" t="n">
        <v>74.7</v>
      </c>
      <c r="Q47" s="110" t="n">
        <v>77.4</v>
      </c>
      <c r="R47" s="110" t="n">
        <v>77.7</v>
      </c>
      <c r="T47" s="111"/>
      <c r="X47" s="112"/>
      <c r="Y47" s="112"/>
      <c r="Z47" s="112"/>
      <c r="AA47" s="112"/>
      <c r="AE47" s="112"/>
    </row>
    <row r="48" customFormat="false" ht="15.75" hidden="false" customHeight="false" outlineLevel="0" collapsed="false">
      <c r="A48" s="90" t="n">
        <v>47</v>
      </c>
      <c r="B48" s="108" t="s">
        <v>49</v>
      </c>
      <c r="C48" s="109" t="n">
        <v>69.6</v>
      </c>
      <c r="D48" s="109" t="n">
        <v>70.9</v>
      </c>
      <c r="E48" s="109" t="n">
        <v>72.1</v>
      </c>
      <c r="F48" s="90" t="n">
        <v>70.4</v>
      </c>
      <c r="G48" s="90" t="n">
        <v>69.3</v>
      </c>
      <c r="H48" s="90" t="n">
        <v>70</v>
      </c>
      <c r="I48" s="90" t="n">
        <v>71.5</v>
      </c>
      <c r="J48" s="90" t="n">
        <v>70.8</v>
      </c>
      <c r="K48" s="90" t="n">
        <v>68.5</v>
      </c>
      <c r="L48" s="110" t="n">
        <v>68.1</v>
      </c>
      <c r="M48" s="110" t="n">
        <v>68.3</v>
      </c>
      <c r="N48" s="110" t="n">
        <v>67.9</v>
      </c>
      <c r="O48" s="110" t="n">
        <v>67</v>
      </c>
      <c r="P48" s="110" t="n">
        <v>68.2</v>
      </c>
      <c r="Q48" s="110" t="n">
        <v>71.3</v>
      </c>
      <c r="R48" s="110" t="n">
        <v>72.4</v>
      </c>
      <c r="T48" s="111"/>
      <c r="X48" s="112"/>
      <c r="Y48" s="112"/>
      <c r="Z48" s="112"/>
      <c r="AA48" s="112"/>
      <c r="AE48" s="112"/>
    </row>
    <row r="49" customFormat="false" ht="15.75" hidden="false" customHeight="false" outlineLevel="0" collapsed="false">
      <c r="A49" s="90" t="n">
        <v>48</v>
      </c>
      <c r="B49" s="108" t="s">
        <v>50</v>
      </c>
      <c r="C49" s="109" t="n">
        <v>75.8</v>
      </c>
      <c r="D49" s="109" t="n">
        <v>76.2</v>
      </c>
      <c r="E49" s="109" t="n">
        <v>76.4</v>
      </c>
      <c r="F49" s="90" t="n">
        <v>77</v>
      </c>
      <c r="G49" s="90" t="n">
        <v>76.6</v>
      </c>
      <c r="H49" s="90" t="n">
        <v>76</v>
      </c>
      <c r="I49" s="90" t="n">
        <v>75.8</v>
      </c>
      <c r="J49" s="90" t="n">
        <v>76.4</v>
      </c>
      <c r="K49" s="90" t="n">
        <v>76.4</v>
      </c>
      <c r="L49" s="110" t="n">
        <v>77.7</v>
      </c>
      <c r="M49" s="110" t="n">
        <v>78</v>
      </c>
      <c r="N49" s="110" t="n">
        <v>78.7</v>
      </c>
      <c r="O49" s="110" t="n">
        <v>79.5</v>
      </c>
      <c r="P49" s="110" t="n">
        <v>80.6</v>
      </c>
      <c r="Q49" s="110" t="n">
        <v>83.9</v>
      </c>
      <c r="R49" s="110" t="n">
        <v>85.9</v>
      </c>
      <c r="T49" s="120"/>
      <c r="U49" s="113"/>
      <c r="V49" s="113"/>
      <c r="X49" s="112"/>
      <c r="Y49" s="112"/>
      <c r="Z49" s="112"/>
      <c r="AA49" s="112"/>
      <c r="AE49" s="112"/>
    </row>
    <row r="50" customFormat="false" ht="15.75" hidden="false" customHeight="false" outlineLevel="0" collapsed="false">
      <c r="A50" s="90" t="n">
        <v>49</v>
      </c>
      <c r="B50" s="108" t="s">
        <v>51</v>
      </c>
      <c r="C50" s="109" t="n">
        <v>67</v>
      </c>
      <c r="D50" s="109" t="n">
        <v>67.5</v>
      </c>
      <c r="E50" s="109" t="n">
        <v>68.3</v>
      </c>
      <c r="F50" s="90" t="n">
        <v>68.6</v>
      </c>
      <c r="G50" s="90" t="n">
        <v>68</v>
      </c>
      <c r="H50" s="90" t="n">
        <v>67</v>
      </c>
      <c r="I50" s="90" t="n">
        <v>67.8</v>
      </c>
      <c r="J50" s="90" t="n">
        <v>69.7</v>
      </c>
      <c r="K50" s="90" t="n">
        <v>72.8</v>
      </c>
      <c r="L50" s="110" t="n">
        <v>78</v>
      </c>
      <c r="M50" s="110" t="n">
        <v>79</v>
      </c>
      <c r="N50" s="110" t="n">
        <v>77.7</v>
      </c>
      <c r="O50" s="110" t="n">
        <v>78</v>
      </c>
      <c r="P50" s="110" t="n">
        <v>78.4</v>
      </c>
      <c r="Q50" s="110" t="n">
        <v>82.3</v>
      </c>
      <c r="R50" s="110" t="n">
        <v>84.6</v>
      </c>
      <c r="T50" s="120"/>
      <c r="U50" s="113"/>
      <c r="V50" s="113"/>
      <c r="W50" s="113"/>
      <c r="X50" s="112"/>
      <c r="Y50" s="112"/>
      <c r="Z50" s="112"/>
      <c r="AA50" s="112"/>
      <c r="AE50" s="112"/>
    </row>
    <row r="51" customFormat="false" ht="15.75" hidden="false" customHeight="false" outlineLevel="0" collapsed="false">
      <c r="A51" s="90" t="n">
        <v>50</v>
      </c>
      <c r="B51" s="108" t="s">
        <v>52</v>
      </c>
      <c r="C51" s="109" t="n">
        <v>70.2</v>
      </c>
      <c r="D51" s="109" t="n">
        <v>69.7</v>
      </c>
      <c r="E51" s="109" t="n">
        <v>70.1</v>
      </c>
      <c r="F51" s="90" t="n">
        <v>72.5</v>
      </c>
      <c r="G51" s="90" t="n">
        <v>69.3</v>
      </c>
      <c r="H51" s="90" t="n">
        <v>67.1</v>
      </c>
      <c r="I51" s="90" t="n">
        <v>65.9</v>
      </c>
      <c r="J51" s="90" t="n">
        <v>65.3</v>
      </c>
      <c r="K51" s="90" t="n">
        <v>66</v>
      </c>
      <c r="L51" s="110" t="n">
        <v>70.9</v>
      </c>
      <c r="M51" s="110" t="n">
        <v>74.4</v>
      </c>
      <c r="N51" s="110" t="n">
        <v>74.3</v>
      </c>
      <c r="O51" s="110" t="n">
        <v>74.8</v>
      </c>
      <c r="P51" s="110" t="n">
        <v>76.3</v>
      </c>
      <c r="Q51" s="110" t="n">
        <v>79</v>
      </c>
      <c r="R51" s="110" t="n">
        <v>81.2</v>
      </c>
      <c r="T51" s="111"/>
      <c r="U51" s="112"/>
      <c r="V51" s="112"/>
      <c r="W51" s="113"/>
      <c r="X51" s="112"/>
      <c r="Y51" s="112"/>
      <c r="Z51" s="112"/>
      <c r="AA51" s="112"/>
      <c r="AE51" s="112"/>
    </row>
    <row r="52" customFormat="false" ht="15.75" hidden="false" customHeight="false" outlineLevel="0" collapsed="false">
      <c r="A52" s="90" t="n">
        <v>51</v>
      </c>
      <c r="B52" s="108" t="s">
        <v>53</v>
      </c>
      <c r="C52" s="109" t="n">
        <v>73.7</v>
      </c>
      <c r="D52" s="109" t="n">
        <v>73</v>
      </c>
      <c r="E52" s="109" t="n">
        <v>73</v>
      </c>
      <c r="F52" s="90" t="n">
        <v>74.9</v>
      </c>
      <c r="G52" s="90" t="n">
        <v>72.1</v>
      </c>
      <c r="H52" s="90" t="n">
        <v>70.7</v>
      </c>
      <c r="I52" s="90" t="n">
        <v>70.3</v>
      </c>
      <c r="J52" s="90" t="n">
        <v>72.1</v>
      </c>
      <c r="K52" s="90" t="n">
        <v>72.5</v>
      </c>
      <c r="L52" s="110" t="n">
        <v>72.4</v>
      </c>
      <c r="M52" s="110" t="n">
        <v>72.7</v>
      </c>
      <c r="N52" s="110" t="n">
        <v>73.3</v>
      </c>
      <c r="O52" s="110" t="n">
        <v>72.3</v>
      </c>
      <c r="P52" s="110" t="n">
        <v>72.4</v>
      </c>
      <c r="Q52" s="110" t="n">
        <v>76.6</v>
      </c>
      <c r="R52" s="110" t="n">
        <v>78.9</v>
      </c>
      <c r="T52" s="111"/>
      <c r="U52" s="112"/>
      <c r="V52" s="112"/>
      <c r="W52" s="112"/>
      <c r="X52" s="112"/>
      <c r="Y52" s="112"/>
      <c r="Z52" s="112"/>
      <c r="AA52" s="112"/>
      <c r="AE52" s="112"/>
    </row>
    <row r="53" customFormat="false" ht="15.75" hidden="false" customHeight="false" outlineLevel="0" collapsed="false">
      <c r="A53" s="90" t="n">
        <v>52</v>
      </c>
      <c r="B53" s="108" t="s">
        <v>54</v>
      </c>
      <c r="C53" s="109" t="n">
        <v>70.7</v>
      </c>
      <c r="D53" s="109" t="n">
        <v>70.6</v>
      </c>
      <c r="E53" s="109" t="n">
        <v>70.1</v>
      </c>
      <c r="F53" s="90" t="n">
        <v>70.8</v>
      </c>
      <c r="G53" s="90" t="n">
        <v>69.8</v>
      </c>
      <c r="H53" s="90" t="n">
        <v>71.6</v>
      </c>
      <c r="I53" s="90" t="n">
        <v>72.9</v>
      </c>
      <c r="J53" s="90" t="n">
        <v>74.9</v>
      </c>
      <c r="K53" s="90" t="n">
        <v>75</v>
      </c>
      <c r="L53" s="110" t="n">
        <v>75.7</v>
      </c>
      <c r="M53" s="110" t="n">
        <v>78</v>
      </c>
      <c r="N53" s="110" t="n">
        <v>77.8</v>
      </c>
      <c r="O53" s="110" t="n">
        <v>77.4</v>
      </c>
      <c r="P53" s="110" t="n">
        <v>78.3</v>
      </c>
      <c r="Q53" s="110" t="n">
        <v>79.7</v>
      </c>
      <c r="R53" s="110" t="n">
        <v>81.2</v>
      </c>
      <c r="T53" s="111"/>
      <c r="U53" s="112"/>
      <c r="V53" s="112"/>
      <c r="W53" s="112"/>
      <c r="X53" s="112"/>
      <c r="Y53" s="112"/>
      <c r="Z53" s="112"/>
      <c r="AA53" s="112"/>
      <c r="AE53" s="112"/>
    </row>
    <row r="54" customFormat="false" ht="15.75" hidden="false" customHeight="false" outlineLevel="0" collapsed="false">
      <c r="A54" s="90" t="n">
        <v>53</v>
      </c>
      <c r="B54" s="108" t="s">
        <v>55</v>
      </c>
      <c r="C54" s="109" t="n">
        <v>54.7</v>
      </c>
      <c r="D54" s="109" t="n">
        <v>55.6</v>
      </c>
      <c r="E54" s="109" t="n">
        <v>56.6</v>
      </c>
      <c r="F54" s="90" t="n">
        <v>58.2</v>
      </c>
      <c r="G54" s="90" t="n">
        <v>57.9</v>
      </c>
      <c r="H54" s="90" t="n">
        <v>58.4</v>
      </c>
      <c r="I54" s="90" t="n">
        <v>59.2</v>
      </c>
      <c r="J54" s="90" t="n">
        <v>61.5</v>
      </c>
      <c r="K54" s="90" t="n">
        <v>61</v>
      </c>
      <c r="L54" s="110" t="n">
        <v>64.8</v>
      </c>
      <c r="M54" s="110" t="n">
        <v>66.4</v>
      </c>
      <c r="N54" s="110" t="n">
        <v>67.8</v>
      </c>
      <c r="O54" s="110" t="n">
        <v>68.1</v>
      </c>
      <c r="P54" s="110" t="n">
        <v>69.8</v>
      </c>
      <c r="Q54" s="110" t="n">
        <v>73.2</v>
      </c>
      <c r="R54" s="110" t="n">
        <v>75.6</v>
      </c>
      <c r="T54" s="111"/>
      <c r="U54" s="112"/>
      <c r="V54" s="112"/>
      <c r="W54" s="112"/>
      <c r="X54" s="112"/>
      <c r="Y54" s="112"/>
      <c r="Z54" s="112"/>
      <c r="AA54" s="112"/>
      <c r="AE54" s="112"/>
    </row>
    <row r="55" customFormat="false" ht="15.75" hidden="false" customHeight="false" outlineLevel="0" collapsed="false">
      <c r="A55" s="90" t="n">
        <v>54</v>
      </c>
      <c r="B55" s="108" t="s">
        <v>56</v>
      </c>
      <c r="C55" s="109" t="n">
        <v>50.9</v>
      </c>
      <c r="D55" s="109" t="n">
        <v>51.3</v>
      </c>
      <c r="E55" s="109" t="n">
        <v>53.1</v>
      </c>
      <c r="F55" s="90" t="n">
        <v>53.6</v>
      </c>
      <c r="G55" s="90" t="n">
        <v>53.4</v>
      </c>
      <c r="H55" s="90" t="n">
        <v>55.4</v>
      </c>
      <c r="I55" s="90" t="n">
        <v>58.6</v>
      </c>
      <c r="J55" s="90" t="n">
        <v>60.2</v>
      </c>
      <c r="K55" s="90" t="n">
        <v>62.1</v>
      </c>
      <c r="L55" s="110" t="n">
        <v>65.7</v>
      </c>
      <c r="M55" s="110" t="n">
        <v>68.4</v>
      </c>
      <c r="N55" s="110" t="n">
        <v>68.9</v>
      </c>
      <c r="O55" s="110" t="n">
        <v>70.4</v>
      </c>
      <c r="P55" s="110" t="n">
        <v>72</v>
      </c>
      <c r="Q55" s="110" t="n">
        <v>74.4</v>
      </c>
      <c r="R55" s="110" t="n">
        <v>76.3</v>
      </c>
      <c r="T55" s="111"/>
      <c r="U55" s="112"/>
      <c r="V55" s="112"/>
      <c r="W55" s="112"/>
      <c r="X55" s="112"/>
      <c r="Y55" s="112"/>
      <c r="Z55" s="112"/>
      <c r="AA55" s="112"/>
      <c r="AE55" s="112"/>
    </row>
    <row r="56" customFormat="false" ht="15.75" hidden="false" customHeight="false" outlineLevel="0" collapsed="false">
      <c r="A56" s="90" t="n">
        <v>55</v>
      </c>
      <c r="B56" s="108" t="s">
        <v>57</v>
      </c>
      <c r="C56" s="109" t="n">
        <v>62.4</v>
      </c>
      <c r="D56" s="109" t="n">
        <v>62.5</v>
      </c>
      <c r="E56" s="109" t="n">
        <v>62.3</v>
      </c>
      <c r="F56" s="90" t="n">
        <v>62.5</v>
      </c>
      <c r="G56" s="90" t="n">
        <v>60.9</v>
      </c>
      <c r="H56" s="90" t="n">
        <v>61.2</v>
      </c>
      <c r="I56" s="90" t="n">
        <v>63.8</v>
      </c>
      <c r="J56" s="90" t="n">
        <v>66</v>
      </c>
      <c r="K56" s="90" t="n">
        <v>68.6</v>
      </c>
      <c r="L56" s="110" t="n">
        <v>69.1</v>
      </c>
      <c r="M56" s="110" t="n">
        <v>68.9</v>
      </c>
      <c r="N56" s="110" t="n">
        <v>67.9</v>
      </c>
      <c r="O56" s="110" t="n">
        <v>66.6</v>
      </c>
      <c r="P56" s="110" t="n">
        <v>67.7</v>
      </c>
      <c r="Q56" s="110" t="n">
        <v>69.3</v>
      </c>
      <c r="R56" s="110" t="n">
        <v>71.2</v>
      </c>
      <c r="T56" s="111"/>
      <c r="U56" s="112"/>
      <c r="V56" s="112"/>
      <c r="W56" s="112"/>
      <c r="X56" s="112"/>
      <c r="Y56" s="112"/>
      <c r="Z56" s="112"/>
      <c r="AA56" s="112"/>
      <c r="AE56" s="112"/>
    </row>
    <row r="57" customFormat="false" ht="15.75" hidden="false" customHeight="false" outlineLevel="0" collapsed="false">
      <c r="A57" s="90" t="n">
        <v>56</v>
      </c>
      <c r="B57" s="108" t="s">
        <v>58</v>
      </c>
      <c r="C57" s="109" t="n">
        <v>56.2</v>
      </c>
      <c r="D57" s="109" t="n">
        <v>56.6</v>
      </c>
      <c r="E57" s="109" t="n">
        <v>55.6</v>
      </c>
      <c r="F57" s="90" t="n">
        <v>55.6</v>
      </c>
      <c r="G57" s="90" t="n">
        <v>54.7</v>
      </c>
      <c r="H57" s="90" t="n">
        <v>55.2</v>
      </c>
      <c r="I57" s="90" t="n">
        <v>56.1</v>
      </c>
      <c r="J57" s="90" t="n">
        <v>57.4</v>
      </c>
      <c r="K57" s="90" t="n">
        <v>58.5</v>
      </c>
      <c r="L57" s="110" t="n">
        <v>60.3</v>
      </c>
      <c r="M57" s="110" t="n">
        <v>62.9</v>
      </c>
      <c r="N57" s="110" t="n">
        <v>63.7</v>
      </c>
      <c r="O57" s="110" t="n">
        <v>63.3</v>
      </c>
      <c r="P57" s="110" t="n">
        <v>65.2</v>
      </c>
      <c r="Q57" s="110" t="n">
        <v>67.2</v>
      </c>
      <c r="R57" s="110" t="n">
        <v>68.6</v>
      </c>
      <c r="T57" s="111"/>
      <c r="U57" s="112"/>
      <c r="V57" s="112"/>
      <c r="W57" s="112"/>
      <c r="X57" s="112"/>
      <c r="Y57" s="112"/>
      <c r="Z57" s="112"/>
      <c r="AA57" s="112"/>
      <c r="AE57" s="112"/>
    </row>
    <row r="58" customFormat="false" ht="15.75" hidden="false" customHeight="false" outlineLevel="0" collapsed="false">
      <c r="A58" s="90" t="n">
        <v>57</v>
      </c>
      <c r="B58" s="108" t="s">
        <v>59</v>
      </c>
      <c r="C58" s="109" t="n">
        <v>54</v>
      </c>
      <c r="D58" s="109" t="n">
        <v>55.3</v>
      </c>
      <c r="E58" s="109" t="n">
        <v>57.2</v>
      </c>
      <c r="F58" s="90" t="n">
        <v>58.3</v>
      </c>
      <c r="G58" s="90" t="n">
        <v>58.1</v>
      </c>
      <c r="H58" s="90" t="n">
        <v>59.2</v>
      </c>
      <c r="I58" s="90" t="n">
        <v>61.8</v>
      </c>
      <c r="J58" s="90" t="n">
        <v>62.4</v>
      </c>
      <c r="K58" s="90" t="n">
        <v>63</v>
      </c>
      <c r="L58" s="110" t="n">
        <v>65.2</v>
      </c>
      <c r="M58" s="110" t="n">
        <v>66.9</v>
      </c>
      <c r="N58" s="110" t="n">
        <v>67.3</v>
      </c>
      <c r="O58" s="110" t="n">
        <v>68.3</v>
      </c>
      <c r="P58" s="110" t="n">
        <v>70.4</v>
      </c>
      <c r="Q58" s="110" t="n">
        <v>73.3</v>
      </c>
      <c r="R58" s="110" t="n">
        <v>75.2</v>
      </c>
      <c r="T58" s="111"/>
      <c r="U58" s="112"/>
      <c r="V58" s="112"/>
      <c r="W58" s="112"/>
      <c r="X58" s="112"/>
      <c r="Y58" s="112"/>
      <c r="Z58" s="112"/>
      <c r="AA58" s="112"/>
      <c r="AE58" s="112"/>
    </row>
    <row r="59" customFormat="false" ht="15.75" hidden="false" customHeight="false" outlineLevel="0" collapsed="false">
      <c r="A59" s="90" t="n">
        <v>58</v>
      </c>
      <c r="B59" s="108" t="s">
        <v>60</v>
      </c>
      <c r="C59" s="109" t="n">
        <v>50.5</v>
      </c>
      <c r="D59" s="109" t="n">
        <v>52.6</v>
      </c>
      <c r="E59" s="109" t="n">
        <v>59</v>
      </c>
      <c r="F59" s="90" t="n">
        <v>61.7</v>
      </c>
      <c r="G59" s="90" t="n">
        <v>60.1</v>
      </c>
      <c r="H59" s="90" t="n">
        <v>59.3</v>
      </c>
      <c r="I59" s="90" t="n">
        <v>61.2</v>
      </c>
      <c r="J59" s="90" t="n">
        <v>63.5</v>
      </c>
      <c r="K59" s="90" t="n">
        <v>63.7</v>
      </c>
      <c r="L59" s="110" t="n">
        <v>63.9</v>
      </c>
      <c r="M59" s="110" t="n">
        <v>63.7</v>
      </c>
      <c r="N59" s="110" t="n">
        <v>66.4</v>
      </c>
      <c r="O59" s="110" t="n">
        <v>67.6</v>
      </c>
      <c r="P59" s="110" t="n">
        <v>68.8</v>
      </c>
      <c r="Q59" s="110" t="n">
        <v>71.3</v>
      </c>
      <c r="R59" s="110" t="n">
        <v>71.8</v>
      </c>
      <c r="T59" s="111"/>
      <c r="U59" s="112"/>
      <c r="V59" s="112"/>
      <c r="W59" s="112"/>
      <c r="X59" s="112"/>
      <c r="Y59" s="112"/>
      <c r="Z59" s="112"/>
      <c r="AA59" s="112"/>
      <c r="AE59" s="112"/>
    </row>
    <row r="60" customFormat="false" ht="15.75" hidden="false" customHeight="false" outlineLevel="0" collapsed="false">
      <c r="A60" s="90" t="n">
        <v>59</v>
      </c>
      <c r="B60" s="108" t="s">
        <v>61</v>
      </c>
      <c r="C60" s="109" t="n">
        <v>63</v>
      </c>
      <c r="D60" s="109" t="n">
        <v>64</v>
      </c>
      <c r="E60" s="109" t="n">
        <v>63.7</v>
      </c>
      <c r="F60" s="90" t="n">
        <v>64.8</v>
      </c>
      <c r="G60" s="90" t="n">
        <v>63.1</v>
      </c>
      <c r="H60" s="90" t="n">
        <v>66.3</v>
      </c>
      <c r="I60" s="90" t="n">
        <v>66.3</v>
      </c>
      <c r="J60" s="90" t="n">
        <v>67.2</v>
      </c>
      <c r="K60" s="90" t="n">
        <v>67</v>
      </c>
      <c r="L60" s="110" t="n">
        <v>69.1</v>
      </c>
      <c r="M60" s="110" t="n">
        <v>71.7</v>
      </c>
      <c r="N60" s="110" t="n">
        <v>72.3</v>
      </c>
      <c r="O60" s="110" t="n">
        <v>71.9</v>
      </c>
      <c r="P60" s="110" t="n">
        <v>73.5</v>
      </c>
      <c r="Q60" s="110" t="n">
        <v>75.8</v>
      </c>
      <c r="R60" s="110" t="n">
        <v>77.3</v>
      </c>
      <c r="T60" s="111"/>
      <c r="U60" s="112"/>
      <c r="V60" s="112"/>
      <c r="W60" s="112"/>
      <c r="X60" s="117"/>
      <c r="Y60" s="117"/>
      <c r="Z60" s="117"/>
      <c r="AA60" s="117"/>
      <c r="AE60" s="117"/>
    </row>
    <row r="61" customFormat="false" ht="15.75" hidden="false" customHeight="false" outlineLevel="0" collapsed="false">
      <c r="A61" s="90" t="n">
        <v>60</v>
      </c>
      <c r="B61" s="108" t="s">
        <v>62</v>
      </c>
      <c r="C61" s="109" t="n">
        <v>61.3</v>
      </c>
      <c r="D61" s="109" t="n">
        <v>61.6</v>
      </c>
      <c r="E61" s="109" t="n">
        <v>61.4</v>
      </c>
      <c r="F61" s="90" t="n">
        <v>62.8</v>
      </c>
      <c r="G61" s="90" t="n">
        <v>61.6</v>
      </c>
      <c r="H61" s="90" t="n">
        <v>64.4</v>
      </c>
      <c r="I61" s="90" t="n">
        <v>65.1</v>
      </c>
      <c r="J61" s="90" t="n">
        <v>66.4</v>
      </c>
      <c r="K61" s="90" t="n">
        <v>67.5</v>
      </c>
      <c r="L61" s="110" t="n">
        <v>71.2</v>
      </c>
      <c r="M61" s="110" t="n">
        <v>72.4</v>
      </c>
      <c r="N61" s="110" t="n">
        <v>72.4</v>
      </c>
      <c r="O61" s="110" t="n">
        <v>73.5</v>
      </c>
      <c r="P61" s="110" t="n">
        <v>75.5</v>
      </c>
      <c r="Q61" s="110" t="n">
        <v>78.8</v>
      </c>
      <c r="R61" s="110" t="n">
        <v>80.5</v>
      </c>
      <c r="T61" s="111"/>
      <c r="U61" s="112"/>
      <c r="V61" s="112"/>
      <c r="W61" s="112"/>
      <c r="X61" s="117"/>
      <c r="Y61" s="117"/>
      <c r="Z61" s="117"/>
      <c r="AA61" s="117"/>
      <c r="AE61" s="117"/>
    </row>
    <row r="62" customFormat="false" ht="15.75" hidden="false" customHeight="false" outlineLevel="0" collapsed="false">
      <c r="A62" s="90" t="n">
        <v>61</v>
      </c>
      <c r="B62" s="121" t="s">
        <v>63</v>
      </c>
      <c r="C62" s="109" t="n">
        <v>72.3</v>
      </c>
      <c r="D62" s="109" t="n">
        <v>74.2</v>
      </c>
      <c r="E62" s="109" t="n">
        <v>76.1</v>
      </c>
      <c r="F62" s="90" t="n">
        <v>82.1</v>
      </c>
      <c r="G62" s="90" t="n">
        <v>81</v>
      </c>
      <c r="H62" s="90" t="n">
        <v>80.7</v>
      </c>
      <c r="I62" s="90" t="n">
        <v>80.7</v>
      </c>
      <c r="J62" s="90" t="n">
        <v>79.9</v>
      </c>
      <c r="K62" s="90" t="n">
        <v>79.1</v>
      </c>
      <c r="L62" s="110" t="n">
        <v>79.7</v>
      </c>
      <c r="M62" s="110" t="n">
        <v>80.6</v>
      </c>
      <c r="N62" s="110" t="n">
        <v>80.3</v>
      </c>
      <c r="O62" s="110" t="n">
        <v>79.9</v>
      </c>
      <c r="P62" s="110" t="n">
        <v>81.2</v>
      </c>
      <c r="Q62" s="110" t="n">
        <v>84.3</v>
      </c>
      <c r="R62" s="110" t="n">
        <v>86.8</v>
      </c>
      <c r="T62" s="111"/>
      <c r="U62" s="112"/>
      <c r="V62" s="112"/>
      <c r="W62" s="112"/>
      <c r="X62" s="112"/>
      <c r="Y62" s="112"/>
      <c r="Z62" s="112"/>
      <c r="AA62" s="112"/>
      <c r="AE62" s="112"/>
    </row>
    <row r="63" customFormat="false" ht="15.75" hidden="false" customHeight="false" outlineLevel="0" collapsed="false">
      <c r="A63" s="90" t="n">
        <v>62</v>
      </c>
      <c r="B63" s="108" t="s">
        <v>64</v>
      </c>
      <c r="C63" s="109" t="n">
        <v>39.7</v>
      </c>
      <c r="D63" s="109" t="n">
        <v>39.3</v>
      </c>
      <c r="E63" s="109" t="n">
        <v>40.4</v>
      </c>
      <c r="F63" s="90" t="n">
        <v>39.8</v>
      </c>
      <c r="G63" s="90" t="n">
        <v>38</v>
      </c>
      <c r="H63" s="90" t="n">
        <v>39</v>
      </c>
      <c r="I63" s="90" t="n">
        <v>40.4</v>
      </c>
      <c r="J63" s="90" t="n">
        <v>42.5</v>
      </c>
      <c r="K63" s="90" t="n">
        <v>44.4</v>
      </c>
      <c r="L63" s="110" t="n">
        <v>47.8</v>
      </c>
      <c r="M63" s="110" t="n">
        <v>53</v>
      </c>
      <c r="N63" s="110" t="n">
        <v>57</v>
      </c>
      <c r="O63" s="110" t="n">
        <v>58.5</v>
      </c>
      <c r="P63" s="110" t="n">
        <v>60.2</v>
      </c>
      <c r="Q63" s="110" t="n">
        <v>64.8</v>
      </c>
      <c r="R63" s="110" t="n">
        <v>68.2</v>
      </c>
      <c r="T63" s="111"/>
      <c r="U63" s="112"/>
      <c r="V63" s="112"/>
      <c r="W63" s="112"/>
      <c r="X63" s="112"/>
      <c r="Y63" s="112"/>
      <c r="Z63" s="112"/>
      <c r="AA63" s="112"/>
      <c r="AE63" s="112"/>
    </row>
    <row r="64" customFormat="false" ht="15.75" hidden="false" customHeight="false" outlineLevel="0" collapsed="false">
      <c r="A64" s="90" t="n">
        <v>63</v>
      </c>
      <c r="B64" s="108" t="s">
        <v>65</v>
      </c>
      <c r="C64" s="109" t="n">
        <v>46.6</v>
      </c>
      <c r="D64" s="109" t="n">
        <v>47.7</v>
      </c>
      <c r="E64" s="109" t="n">
        <v>49.4</v>
      </c>
      <c r="F64" s="90" t="n">
        <v>49.6</v>
      </c>
      <c r="G64" s="90" t="n">
        <v>48.3</v>
      </c>
      <c r="H64" s="90" t="n">
        <v>48.7</v>
      </c>
      <c r="I64" s="90" t="n">
        <v>49.7</v>
      </c>
      <c r="J64" s="90" t="n">
        <v>52.4</v>
      </c>
      <c r="K64" s="90" t="n">
        <v>54.1</v>
      </c>
      <c r="L64" s="110" t="n">
        <v>56.7</v>
      </c>
      <c r="M64" s="110" t="n">
        <v>59</v>
      </c>
      <c r="N64" s="110" t="n">
        <v>61</v>
      </c>
      <c r="O64" s="110" t="n">
        <v>61.3</v>
      </c>
      <c r="P64" s="110" t="n">
        <v>59.4</v>
      </c>
      <c r="Q64" s="110" t="n">
        <v>60.8</v>
      </c>
      <c r="R64" s="110" t="n">
        <v>65.3</v>
      </c>
      <c r="T64" s="111"/>
      <c r="U64" s="112"/>
      <c r="V64" s="112"/>
      <c r="W64" s="112"/>
      <c r="X64" s="112"/>
      <c r="Y64" s="112"/>
      <c r="Z64" s="112"/>
      <c r="AA64" s="112"/>
      <c r="AE64" s="112"/>
    </row>
    <row r="65" customFormat="false" ht="15.75" hidden="false" customHeight="false" outlineLevel="0" collapsed="false">
      <c r="A65" s="90" t="n">
        <v>64</v>
      </c>
      <c r="B65" s="108" t="s">
        <v>66</v>
      </c>
      <c r="C65" s="109" t="n">
        <v>47.4</v>
      </c>
      <c r="D65" s="109" t="n">
        <v>46.5</v>
      </c>
      <c r="E65" s="109" t="n">
        <v>47.1</v>
      </c>
      <c r="F65" s="90" t="n">
        <v>45.2</v>
      </c>
      <c r="G65" s="90" t="n">
        <v>42.3</v>
      </c>
      <c r="H65" s="90" t="n">
        <v>40</v>
      </c>
      <c r="I65" s="90" t="n">
        <v>38.4</v>
      </c>
      <c r="J65" s="90" t="n">
        <v>37.8</v>
      </c>
      <c r="K65" s="90" t="n">
        <v>38.6</v>
      </c>
      <c r="L65" s="110" t="n">
        <v>42.5</v>
      </c>
      <c r="M65" s="110" t="n">
        <v>46.6</v>
      </c>
      <c r="N65" s="110" t="n">
        <v>48.1</v>
      </c>
      <c r="O65" s="110" t="n">
        <v>57.3</v>
      </c>
      <c r="P65" s="110" t="n">
        <v>56.5</v>
      </c>
      <c r="Q65" s="110" t="n">
        <v>58.6</v>
      </c>
      <c r="R65" s="110" t="n">
        <v>62.1</v>
      </c>
      <c r="T65" s="106"/>
      <c r="U65" s="113"/>
      <c r="V65" s="113"/>
      <c r="W65" s="112"/>
      <c r="X65" s="112"/>
      <c r="Y65" s="112"/>
      <c r="Z65" s="112"/>
      <c r="AA65" s="112"/>
      <c r="AE65" s="112"/>
    </row>
    <row r="66" customFormat="false" ht="15.75" hidden="false" customHeight="false" outlineLevel="0" collapsed="false">
      <c r="A66" s="90" t="n">
        <v>65</v>
      </c>
      <c r="B66" s="108" t="s">
        <v>67</v>
      </c>
      <c r="C66" s="109" t="n">
        <v>50.2</v>
      </c>
      <c r="D66" s="109" t="n">
        <v>52.6</v>
      </c>
      <c r="E66" s="109" t="n">
        <v>55.4</v>
      </c>
      <c r="F66" s="90" t="n">
        <v>57</v>
      </c>
      <c r="G66" s="90" t="n">
        <v>53.7</v>
      </c>
      <c r="H66" s="90" t="n">
        <v>56.1</v>
      </c>
      <c r="I66" s="90" t="n">
        <v>57.4</v>
      </c>
      <c r="J66" s="90" t="n">
        <v>57.9</v>
      </c>
      <c r="K66" s="90" t="n">
        <v>60.4</v>
      </c>
      <c r="L66" s="110" t="n">
        <v>68.8</v>
      </c>
      <c r="M66" s="110" t="n">
        <v>70</v>
      </c>
      <c r="N66" s="110" t="n">
        <v>69.8</v>
      </c>
      <c r="O66" s="110" t="n">
        <v>70.7</v>
      </c>
      <c r="P66" s="110" t="n">
        <v>71.7</v>
      </c>
      <c r="Q66" s="110" t="n">
        <v>77.1</v>
      </c>
      <c r="R66" s="110" t="n">
        <v>78.9</v>
      </c>
      <c r="T66" s="106"/>
      <c r="U66" s="113"/>
      <c r="V66" s="113"/>
      <c r="W66" s="113"/>
      <c r="X66" s="112"/>
      <c r="Y66" s="112"/>
      <c r="Z66" s="112"/>
      <c r="AA66" s="112"/>
      <c r="AE66" s="112"/>
    </row>
    <row r="67" customFormat="false" ht="15.75" hidden="false" customHeight="false" outlineLevel="0" collapsed="false">
      <c r="A67" s="90" t="n">
        <v>66</v>
      </c>
      <c r="B67" s="108" t="s">
        <v>68</v>
      </c>
      <c r="C67" s="109" t="n">
        <v>44.5</v>
      </c>
      <c r="D67" s="109" t="n">
        <v>46.3</v>
      </c>
      <c r="E67" s="109" t="n">
        <v>52.1</v>
      </c>
      <c r="F67" s="90" t="n">
        <v>54.7</v>
      </c>
      <c r="G67" s="90" t="n">
        <v>54.4</v>
      </c>
      <c r="H67" s="90" t="n">
        <v>54.5</v>
      </c>
      <c r="I67" s="90" t="n">
        <v>55.1</v>
      </c>
      <c r="J67" s="90" t="n">
        <v>56</v>
      </c>
      <c r="K67" s="90" t="n">
        <v>57.3</v>
      </c>
      <c r="L67" s="110" t="n">
        <v>58.9</v>
      </c>
      <c r="M67" s="110" t="n">
        <v>60.5</v>
      </c>
      <c r="N67" s="110" t="n">
        <v>61.9</v>
      </c>
      <c r="O67" s="110" t="n">
        <v>62.3</v>
      </c>
      <c r="P67" s="110" t="n">
        <v>62.1</v>
      </c>
      <c r="Q67" s="110" t="n">
        <v>64.6</v>
      </c>
      <c r="R67" s="110" t="n">
        <v>66.8</v>
      </c>
      <c r="T67" s="111"/>
      <c r="U67" s="112"/>
      <c r="V67" s="112"/>
      <c r="W67" s="113"/>
      <c r="X67" s="112"/>
      <c r="Y67" s="112"/>
      <c r="Z67" s="112"/>
      <c r="AA67" s="112"/>
      <c r="AE67" s="112"/>
    </row>
    <row r="68" customFormat="false" ht="15.75" hidden="false" customHeight="false" outlineLevel="0" collapsed="false">
      <c r="A68" s="90" t="n">
        <v>67</v>
      </c>
      <c r="B68" s="108" t="s">
        <v>69</v>
      </c>
      <c r="C68" s="118"/>
      <c r="D68" s="118"/>
      <c r="E68" s="118"/>
      <c r="F68" s="90" t="n">
        <v>53.7</v>
      </c>
      <c r="G68" s="90" t="n">
        <v>52.9</v>
      </c>
      <c r="H68" s="90" t="n">
        <v>52.9</v>
      </c>
      <c r="I68" s="90" t="n">
        <v>54.6</v>
      </c>
      <c r="J68" s="90" t="n">
        <v>55.4</v>
      </c>
      <c r="K68" s="90" t="n">
        <v>56.4</v>
      </c>
      <c r="L68" s="110" t="n">
        <v>58.3</v>
      </c>
      <c r="M68" s="110" t="n">
        <v>57.5</v>
      </c>
      <c r="N68" s="110" t="n">
        <v>57.1</v>
      </c>
      <c r="O68" s="110" t="n">
        <v>57.3</v>
      </c>
      <c r="P68" s="110" t="n">
        <v>59.3</v>
      </c>
      <c r="Q68" s="110" t="n">
        <v>61.1</v>
      </c>
      <c r="R68" s="110" t="n">
        <v>63</v>
      </c>
      <c r="T68" s="111"/>
      <c r="U68" s="112"/>
      <c r="V68" s="112"/>
      <c r="W68" s="112"/>
      <c r="X68" s="112"/>
      <c r="Y68" s="112"/>
      <c r="Z68" s="112"/>
      <c r="AA68" s="112"/>
      <c r="AE68" s="112"/>
    </row>
    <row r="69" customFormat="false" ht="15.75" hidden="false" customHeight="false" outlineLevel="0" collapsed="false">
      <c r="A69" s="90" t="n">
        <v>68</v>
      </c>
      <c r="B69" s="108" t="s">
        <v>70</v>
      </c>
      <c r="C69" s="109" t="n">
        <v>56.5</v>
      </c>
      <c r="D69" s="109" t="n">
        <v>56.4</v>
      </c>
      <c r="E69" s="109" t="n">
        <v>54.9</v>
      </c>
      <c r="F69" s="90" t="n">
        <v>56.1</v>
      </c>
      <c r="G69" s="90" t="n">
        <v>55</v>
      </c>
      <c r="H69" s="90" t="n">
        <v>54.6</v>
      </c>
      <c r="I69" s="90" t="n">
        <v>56</v>
      </c>
      <c r="J69" s="90" t="n">
        <v>55.4</v>
      </c>
      <c r="K69" s="90" t="n">
        <v>57.3</v>
      </c>
      <c r="L69" s="110" t="n">
        <v>59</v>
      </c>
      <c r="M69" s="110" t="n">
        <v>61.6</v>
      </c>
      <c r="N69" s="110" t="n">
        <v>63.4</v>
      </c>
      <c r="O69" s="110" t="n">
        <v>64.1</v>
      </c>
      <c r="P69" s="110" t="n">
        <v>64.4</v>
      </c>
      <c r="Q69" s="110" t="n">
        <v>66.1</v>
      </c>
      <c r="R69" s="110" t="n">
        <v>68.1</v>
      </c>
      <c r="T69" s="111"/>
      <c r="U69" s="112"/>
      <c r="V69" s="112"/>
      <c r="W69" s="112"/>
      <c r="X69" s="112"/>
      <c r="Y69" s="112"/>
      <c r="Z69" s="112"/>
      <c r="AA69" s="112"/>
      <c r="AE69" s="112"/>
    </row>
    <row r="70" customFormat="false" ht="15.75" hidden="false" customHeight="false" outlineLevel="0" collapsed="false">
      <c r="A70" s="90" t="n">
        <v>69</v>
      </c>
      <c r="B70" s="108" t="s">
        <v>71</v>
      </c>
      <c r="C70" s="109" t="n">
        <v>57.4</v>
      </c>
      <c r="D70" s="109" t="n">
        <v>58.6</v>
      </c>
      <c r="E70" s="109" t="n">
        <v>58.8</v>
      </c>
      <c r="F70" s="90" t="n">
        <v>60.3</v>
      </c>
      <c r="G70" s="90" t="n">
        <v>58.2</v>
      </c>
      <c r="H70" s="90" t="n">
        <v>57.2</v>
      </c>
      <c r="I70" s="90" t="n">
        <v>57.2</v>
      </c>
      <c r="J70" s="90" t="n">
        <v>57.8</v>
      </c>
      <c r="K70" s="90" t="n">
        <v>60.6</v>
      </c>
      <c r="L70" s="110" t="n">
        <v>64</v>
      </c>
      <c r="M70" s="110" t="n">
        <v>68.9</v>
      </c>
      <c r="N70" s="110" t="n">
        <v>68.4</v>
      </c>
      <c r="O70" s="110" t="n">
        <v>68.4</v>
      </c>
      <c r="P70" s="110" t="n">
        <v>69.8</v>
      </c>
      <c r="Q70" s="110" t="n">
        <v>71.3</v>
      </c>
      <c r="R70" s="110" t="n">
        <v>72.8</v>
      </c>
      <c r="T70" s="111"/>
      <c r="U70" s="114"/>
      <c r="V70" s="114"/>
      <c r="W70" s="112"/>
      <c r="X70" s="112"/>
      <c r="Y70" s="112"/>
      <c r="Z70" s="112"/>
      <c r="AA70" s="112"/>
      <c r="AE70" s="112"/>
    </row>
    <row r="71" customFormat="false" ht="15.75" hidden="false" customHeight="false" outlineLevel="0" collapsed="false">
      <c r="A71" s="90" t="n">
        <v>70</v>
      </c>
      <c r="B71" s="108" t="s">
        <v>72</v>
      </c>
      <c r="C71" s="109" t="n">
        <v>55.7</v>
      </c>
      <c r="D71" s="109" t="n">
        <v>56.5</v>
      </c>
      <c r="E71" s="109" t="n">
        <v>56.9</v>
      </c>
      <c r="F71" s="90" t="n">
        <v>57.1</v>
      </c>
      <c r="G71" s="90" t="n">
        <v>56.7</v>
      </c>
      <c r="H71" s="90" t="n">
        <v>56.1</v>
      </c>
      <c r="I71" s="90" t="n">
        <v>57.6</v>
      </c>
      <c r="J71" s="90" t="n">
        <v>62.4</v>
      </c>
      <c r="K71" s="90" t="n">
        <v>65.2</v>
      </c>
      <c r="L71" s="110" t="n">
        <v>67</v>
      </c>
      <c r="M71" s="110" t="n">
        <v>68.2</v>
      </c>
      <c r="N71" s="110" t="n">
        <v>68.9</v>
      </c>
      <c r="O71" s="110" t="n">
        <v>70.2</v>
      </c>
      <c r="P71" s="110" t="n">
        <v>71.5</v>
      </c>
      <c r="Q71" s="110" t="n">
        <v>73.6</v>
      </c>
      <c r="R71" s="110" t="n">
        <v>75.2</v>
      </c>
      <c r="T71" s="111"/>
      <c r="U71" s="112"/>
      <c r="V71" s="112"/>
      <c r="W71" s="114"/>
      <c r="X71" s="112"/>
      <c r="Y71" s="112"/>
      <c r="Z71" s="112"/>
      <c r="AA71" s="112"/>
      <c r="AE71" s="112"/>
    </row>
    <row r="72" customFormat="false" ht="15.75" hidden="false" customHeight="false" outlineLevel="0" collapsed="false">
      <c r="A72" s="90" t="n">
        <v>71</v>
      </c>
      <c r="B72" s="108" t="s">
        <v>73</v>
      </c>
      <c r="C72" s="109" t="n">
        <v>48.7</v>
      </c>
      <c r="D72" s="109" t="n">
        <v>50.1</v>
      </c>
      <c r="E72" s="109" t="n">
        <v>51</v>
      </c>
      <c r="F72" s="90" t="n">
        <v>56.4</v>
      </c>
      <c r="G72" s="90" t="n">
        <v>56.6</v>
      </c>
      <c r="H72" s="90" t="n">
        <v>57.8</v>
      </c>
      <c r="I72" s="90" t="n">
        <v>59.1</v>
      </c>
      <c r="J72" s="90" t="n">
        <v>60.8</v>
      </c>
      <c r="K72" s="90" t="n">
        <v>61.3</v>
      </c>
      <c r="L72" s="110" t="n">
        <v>61.8</v>
      </c>
      <c r="M72" s="110" t="n">
        <v>64.9</v>
      </c>
      <c r="N72" s="110" t="n">
        <v>65.2</v>
      </c>
      <c r="O72" s="110" t="n">
        <v>63.6</v>
      </c>
      <c r="P72" s="110" t="n">
        <v>64.6</v>
      </c>
      <c r="Q72" s="110" t="n">
        <v>66.7</v>
      </c>
      <c r="R72" s="110" t="n">
        <v>68.9</v>
      </c>
      <c r="T72" s="111"/>
      <c r="U72" s="112"/>
      <c r="V72" s="112"/>
      <c r="W72" s="112"/>
      <c r="X72" s="112"/>
      <c r="Y72" s="112"/>
      <c r="Z72" s="112"/>
      <c r="AA72" s="112"/>
      <c r="AE72" s="112"/>
    </row>
    <row r="73" customFormat="false" ht="15.75" hidden="false" customHeight="false" outlineLevel="0" collapsed="false">
      <c r="A73" s="90" t="n">
        <v>72</v>
      </c>
      <c r="B73" s="108" t="s">
        <v>74</v>
      </c>
      <c r="C73" s="109" t="n">
        <v>48.2</v>
      </c>
      <c r="D73" s="109" t="n">
        <v>49.1</v>
      </c>
      <c r="E73" s="109" t="n">
        <v>50.8</v>
      </c>
      <c r="F73" s="90" t="n">
        <v>53.2</v>
      </c>
      <c r="G73" s="90" t="n">
        <v>53.2</v>
      </c>
      <c r="H73" s="90" t="n">
        <v>54.3</v>
      </c>
      <c r="I73" s="90" t="n">
        <v>56.5</v>
      </c>
      <c r="J73" s="90" t="n">
        <v>56.5</v>
      </c>
      <c r="K73" s="90" t="n">
        <v>58.2</v>
      </c>
      <c r="L73" s="110" t="n">
        <v>59.3</v>
      </c>
      <c r="M73" s="110" t="n">
        <v>63.9</v>
      </c>
      <c r="N73" s="110" t="n">
        <v>63.5</v>
      </c>
      <c r="O73" s="110" t="n">
        <v>64</v>
      </c>
      <c r="P73" s="110" t="n">
        <v>65</v>
      </c>
      <c r="Q73" s="110" t="n">
        <v>67.5</v>
      </c>
      <c r="R73" s="110" t="n">
        <v>69.8</v>
      </c>
      <c r="T73" s="111"/>
      <c r="U73" s="112"/>
      <c r="V73" s="112"/>
      <c r="W73" s="112"/>
      <c r="X73" s="112"/>
      <c r="Y73" s="112"/>
      <c r="Z73" s="112"/>
      <c r="AA73" s="112"/>
      <c r="AE73" s="112"/>
    </row>
    <row r="74" customFormat="false" ht="15.75" hidden="false" customHeight="false" outlineLevel="0" collapsed="false">
      <c r="A74" s="90" t="n">
        <v>73</v>
      </c>
      <c r="B74" s="108" t="s">
        <v>75</v>
      </c>
      <c r="C74" s="109" t="n">
        <v>54.7</v>
      </c>
      <c r="D74" s="109" t="n">
        <v>57.6</v>
      </c>
      <c r="E74" s="109" t="n">
        <v>57.7</v>
      </c>
      <c r="F74" s="90" t="n">
        <v>58.1</v>
      </c>
      <c r="G74" s="90" t="n">
        <v>57.1</v>
      </c>
      <c r="H74" s="90" t="n">
        <v>58</v>
      </c>
      <c r="I74" s="90" t="n">
        <v>60.4</v>
      </c>
      <c r="J74" s="90" t="n">
        <v>62.9</v>
      </c>
      <c r="K74" s="90" t="n">
        <v>64</v>
      </c>
      <c r="L74" s="110" t="n">
        <v>64.5</v>
      </c>
      <c r="M74" s="110" t="n">
        <v>66.5</v>
      </c>
      <c r="N74" s="110" t="n">
        <v>67.9</v>
      </c>
      <c r="O74" s="110" t="n">
        <v>68.4</v>
      </c>
      <c r="P74" s="110" t="n">
        <v>68.3</v>
      </c>
      <c r="Q74" s="110" t="n">
        <v>70.1</v>
      </c>
      <c r="R74" s="110" t="n">
        <v>72</v>
      </c>
      <c r="T74" s="111"/>
      <c r="U74" s="112"/>
      <c r="V74" s="112"/>
      <c r="W74" s="112"/>
      <c r="X74" s="112"/>
      <c r="Y74" s="112"/>
      <c r="Z74" s="112"/>
      <c r="AA74" s="112"/>
      <c r="AE74" s="112"/>
    </row>
    <row r="75" customFormat="false" ht="15.75" hidden="false" customHeight="false" outlineLevel="0" collapsed="false">
      <c r="A75" s="90" t="n">
        <v>74</v>
      </c>
      <c r="B75" s="108" t="s">
        <v>76</v>
      </c>
      <c r="C75" s="109" t="n">
        <v>66.8</v>
      </c>
      <c r="D75" s="109" t="n">
        <v>66.7</v>
      </c>
      <c r="E75" s="109" t="n">
        <v>67</v>
      </c>
      <c r="F75" s="90" t="n">
        <v>65</v>
      </c>
      <c r="G75" s="90" t="n">
        <v>62.6</v>
      </c>
      <c r="H75" s="90" t="n">
        <v>60.6</v>
      </c>
      <c r="I75" s="90" t="n">
        <v>60.7</v>
      </c>
      <c r="J75" s="90" t="n">
        <v>62.1</v>
      </c>
      <c r="K75" s="90" t="n">
        <v>62.1</v>
      </c>
      <c r="L75" s="110" t="n">
        <v>65.4</v>
      </c>
      <c r="M75" s="110" t="n">
        <v>68.9</v>
      </c>
      <c r="N75" s="110" t="n">
        <v>70.1</v>
      </c>
      <c r="O75" s="110" t="n">
        <v>71.1</v>
      </c>
      <c r="P75" s="110" t="n">
        <v>71.9</v>
      </c>
      <c r="Q75" s="110" t="n">
        <v>75.2</v>
      </c>
      <c r="R75" s="110" t="n">
        <v>75.3</v>
      </c>
      <c r="T75" s="111"/>
      <c r="U75" s="112"/>
      <c r="V75" s="112"/>
      <c r="W75" s="112"/>
      <c r="X75" s="112"/>
      <c r="Y75" s="112"/>
      <c r="Z75" s="112"/>
      <c r="AA75" s="112"/>
      <c r="AE75" s="112"/>
    </row>
    <row r="76" customFormat="false" ht="15.75" hidden="false" customHeight="false" outlineLevel="0" collapsed="false">
      <c r="A76" s="90" t="n">
        <v>75</v>
      </c>
      <c r="B76" s="108" t="s">
        <v>77</v>
      </c>
      <c r="C76" s="109" t="n">
        <v>71.3</v>
      </c>
      <c r="D76" s="109" t="n">
        <v>72</v>
      </c>
      <c r="E76" s="109" t="n">
        <v>71.3</v>
      </c>
      <c r="F76" s="90" t="n">
        <v>73.8</v>
      </c>
      <c r="G76" s="90" t="n">
        <v>74.3</v>
      </c>
      <c r="H76" s="90" t="n">
        <v>74.5</v>
      </c>
      <c r="I76" s="90" t="n">
        <v>73.4</v>
      </c>
      <c r="J76" s="90" t="n">
        <v>74.5</v>
      </c>
      <c r="K76" s="90" t="n">
        <v>77.2</v>
      </c>
      <c r="L76" s="110" t="n">
        <v>76.9</v>
      </c>
      <c r="M76" s="110" t="n">
        <v>77.1</v>
      </c>
      <c r="N76" s="110" t="n">
        <v>77.2</v>
      </c>
      <c r="O76" s="110" t="n">
        <v>76.2</v>
      </c>
      <c r="P76" s="110" t="n">
        <v>78</v>
      </c>
      <c r="Q76" s="110" t="n">
        <v>80.2</v>
      </c>
      <c r="R76" s="110" t="n">
        <v>80.2</v>
      </c>
      <c r="T76" s="120"/>
      <c r="U76" s="113"/>
      <c r="V76" s="113"/>
      <c r="W76" s="112"/>
      <c r="X76" s="117"/>
      <c r="Y76" s="117"/>
      <c r="Z76" s="117"/>
      <c r="AA76" s="117"/>
      <c r="AE76" s="117"/>
    </row>
    <row r="77" customFormat="false" ht="15.75" hidden="false" customHeight="false" outlineLevel="0" collapsed="false">
      <c r="A77" s="90" t="n">
        <v>76</v>
      </c>
      <c r="B77" s="108" t="s">
        <v>78</v>
      </c>
      <c r="C77" s="109" t="n">
        <v>55.1</v>
      </c>
      <c r="D77" s="109" t="n">
        <v>55.4</v>
      </c>
      <c r="E77" s="109" t="n">
        <v>56.9</v>
      </c>
      <c r="F77" s="90" t="n">
        <v>59.7</v>
      </c>
      <c r="G77" s="90" t="n">
        <v>59.7</v>
      </c>
      <c r="H77" s="90" t="n">
        <v>61.6</v>
      </c>
      <c r="I77" s="90" t="n">
        <v>62.5</v>
      </c>
      <c r="J77" s="90" t="n">
        <v>63.3</v>
      </c>
      <c r="K77" s="90" t="n">
        <v>63.1</v>
      </c>
      <c r="L77" s="110" t="n">
        <v>65.1</v>
      </c>
      <c r="M77" s="110" t="n">
        <v>65.7</v>
      </c>
      <c r="N77" s="110" t="n">
        <v>64.7</v>
      </c>
      <c r="O77" s="110" t="n">
        <v>63.5</v>
      </c>
      <c r="P77" s="110" t="n">
        <v>64.4</v>
      </c>
      <c r="Q77" s="110" t="n">
        <v>65.9</v>
      </c>
      <c r="R77" s="110" t="n">
        <v>68.2</v>
      </c>
      <c r="T77" s="120"/>
      <c r="U77" s="113"/>
      <c r="V77" s="113"/>
      <c r="W77" s="113"/>
      <c r="X77" s="117"/>
      <c r="Y77" s="117"/>
      <c r="Z77" s="117"/>
      <c r="AA77" s="117"/>
      <c r="AE77" s="117"/>
    </row>
    <row r="78" customFormat="false" ht="15.75" hidden="false" customHeight="false" outlineLevel="0" collapsed="false">
      <c r="A78" s="90" t="n">
        <v>77</v>
      </c>
      <c r="B78" s="108" t="s">
        <v>79</v>
      </c>
      <c r="C78" s="109" t="n">
        <v>56.4</v>
      </c>
      <c r="D78" s="109" t="n">
        <v>57.9</v>
      </c>
      <c r="E78" s="109" t="n">
        <v>57.6</v>
      </c>
      <c r="F78" s="90" t="n">
        <v>63</v>
      </c>
      <c r="G78" s="90" t="n">
        <v>62.9</v>
      </c>
      <c r="H78" s="90" t="n">
        <v>64.4</v>
      </c>
      <c r="I78" s="90" t="n">
        <v>66.5</v>
      </c>
      <c r="J78" s="90" t="n">
        <v>67.5</v>
      </c>
      <c r="K78" s="90" t="n">
        <v>69.1</v>
      </c>
      <c r="L78" s="110" t="n">
        <v>67.7</v>
      </c>
      <c r="M78" s="110" t="n">
        <v>67.2</v>
      </c>
      <c r="N78" s="110" t="n">
        <v>66.5</v>
      </c>
      <c r="O78" s="110" t="n">
        <v>67</v>
      </c>
      <c r="P78" s="110" t="n">
        <v>68.7</v>
      </c>
      <c r="Q78" s="110" t="n">
        <v>70.7</v>
      </c>
      <c r="R78" s="110" t="n">
        <v>72.8</v>
      </c>
      <c r="T78" s="111"/>
      <c r="U78" s="112"/>
      <c r="V78" s="112"/>
      <c r="W78" s="113"/>
      <c r="X78" s="112"/>
      <c r="Y78" s="112"/>
      <c r="Z78" s="112"/>
      <c r="AA78" s="112"/>
      <c r="AE78" s="112"/>
    </row>
    <row r="79" customFormat="false" ht="15.75" hidden="false" customHeight="false" outlineLevel="0" collapsed="false">
      <c r="A79" s="90" t="n">
        <v>78</v>
      </c>
      <c r="B79" s="108" t="s">
        <v>80</v>
      </c>
      <c r="C79" s="109" t="n">
        <v>55.1</v>
      </c>
      <c r="D79" s="109" t="n">
        <v>54.4</v>
      </c>
      <c r="E79" s="109" t="n">
        <v>56.8</v>
      </c>
      <c r="F79" s="90" t="n">
        <v>60</v>
      </c>
      <c r="G79" s="90" t="n">
        <v>59.2</v>
      </c>
      <c r="H79" s="90" t="n">
        <v>61</v>
      </c>
      <c r="I79" s="90" t="n">
        <v>62.8</v>
      </c>
      <c r="J79" s="90" t="n">
        <v>63.5</v>
      </c>
      <c r="K79" s="90" t="n">
        <v>64.7</v>
      </c>
      <c r="L79" s="110" t="n">
        <v>65.7</v>
      </c>
      <c r="M79" s="110" t="n">
        <v>64.1</v>
      </c>
      <c r="N79" s="110" t="n">
        <v>63.8</v>
      </c>
      <c r="O79" s="110" t="n">
        <v>63.2</v>
      </c>
      <c r="P79" s="110" t="n">
        <v>63.9</v>
      </c>
      <c r="Q79" s="110" t="n">
        <v>65.7</v>
      </c>
      <c r="R79" s="110" t="n">
        <v>65.9</v>
      </c>
      <c r="T79" s="111"/>
      <c r="U79" s="112"/>
      <c r="V79" s="112"/>
      <c r="W79" s="112"/>
      <c r="X79" s="112"/>
      <c r="Y79" s="112"/>
      <c r="Z79" s="112"/>
      <c r="AA79" s="112"/>
      <c r="AE79" s="112"/>
    </row>
    <row r="80" customFormat="false" ht="15.75" hidden="false" customHeight="false" outlineLevel="0" collapsed="false">
      <c r="A80" s="90" t="n">
        <v>79</v>
      </c>
      <c r="B80" s="108" t="s">
        <v>81</v>
      </c>
      <c r="C80" s="109" t="n">
        <v>72.1</v>
      </c>
      <c r="D80" s="109" t="n">
        <v>74.2</v>
      </c>
      <c r="E80" s="109" t="n">
        <v>74.3</v>
      </c>
      <c r="F80" s="90" t="n">
        <v>80.1</v>
      </c>
      <c r="G80" s="90" t="n">
        <v>77.7</v>
      </c>
      <c r="H80" s="90" t="n">
        <v>80.3</v>
      </c>
      <c r="I80" s="90" t="n">
        <v>80</v>
      </c>
      <c r="J80" s="90" t="n">
        <v>82</v>
      </c>
      <c r="K80" s="90" t="n">
        <v>86.1</v>
      </c>
      <c r="L80" s="110" t="n">
        <v>82.3</v>
      </c>
      <c r="M80" s="110" t="n">
        <v>81.3</v>
      </c>
      <c r="N80" s="110" t="n">
        <v>83.5</v>
      </c>
      <c r="O80" s="110" t="n">
        <v>82.2</v>
      </c>
      <c r="P80" s="110" t="n">
        <v>82.4</v>
      </c>
      <c r="Q80" s="110" t="n">
        <v>84.8</v>
      </c>
      <c r="R80" s="110" t="n">
        <v>86.6</v>
      </c>
      <c r="T80" s="111"/>
      <c r="U80" s="112"/>
      <c r="V80" s="112"/>
      <c r="W80" s="112"/>
      <c r="X80" s="112"/>
      <c r="Y80" s="112"/>
      <c r="Z80" s="112"/>
      <c r="AA80" s="112"/>
      <c r="AE80" s="112"/>
    </row>
    <row r="81" customFormat="false" ht="15.75" hidden="false" customHeight="false" outlineLevel="0" collapsed="false">
      <c r="A81" s="90" t="n">
        <v>80</v>
      </c>
      <c r="B81" s="108" t="s">
        <v>82</v>
      </c>
      <c r="C81" s="109" t="n">
        <v>59.6</v>
      </c>
      <c r="D81" s="109" t="n">
        <v>59.6</v>
      </c>
      <c r="E81" s="109" t="n">
        <v>62.2</v>
      </c>
      <c r="F81" s="90" t="n">
        <v>63.2</v>
      </c>
      <c r="G81" s="90" t="n">
        <v>62.7</v>
      </c>
      <c r="H81" s="90" t="n">
        <v>63.9</v>
      </c>
      <c r="I81" s="90" t="n">
        <v>66.9</v>
      </c>
      <c r="J81" s="90" t="n">
        <v>70.6</v>
      </c>
      <c r="K81" s="90" t="n">
        <v>73</v>
      </c>
      <c r="L81" s="110" t="n">
        <v>74.6</v>
      </c>
      <c r="M81" s="110" t="n">
        <v>75.5</v>
      </c>
      <c r="N81" s="110" t="n">
        <v>74.4</v>
      </c>
      <c r="O81" s="110" t="n">
        <v>73.7</v>
      </c>
      <c r="P81" s="110" t="n">
        <v>74.9</v>
      </c>
      <c r="Q81" s="110" t="n">
        <v>76.1</v>
      </c>
      <c r="R81" s="110" t="n">
        <v>77.1</v>
      </c>
      <c r="T81" s="111"/>
      <c r="U81" s="112"/>
      <c r="V81" s="112"/>
      <c r="W81" s="112"/>
      <c r="X81" s="114"/>
      <c r="Y81" s="114"/>
      <c r="Z81" s="114"/>
      <c r="AA81" s="114"/>
      <c r="AE81" s="114"/>
    </row>
    <row r="82" customFormat="false" ht="15.75" hidden="false" customHeight="false" outlineLevel="0" collapsed="false">
      <c r="A82" s="90" t="n">
        <v>81</v>
      </c>
      <c r="B82" s="108" t="s">
        <v>83</v>
      </c>
      <c r="C82" s="109" t="n">
        <v>55.6</v>
      </c>
      <c r="D82" s="109" t="n">
        <v>57.4</v>
      </c>
      <c r="E82" s="109" t="n">
        <v>57.1</v>
      </c>
      <c r="F82" s="90" t="n">
        <v>59.3</v>
      </c>
      <c r="G82" s="90" t="n">
        <v>59.2</v>
      </c>
      <c r="H82" s="90" t="n">
        <v>59.5</v>
      </c>
      <c r="I82" s="90" t="n">
        <v>62</v>
      </c>
      <c r="J82" s="90" t="n">
        <v>63.4</v>
      </c>
      <c r="K82" s="90" t="n">
        <v>66.5</v>
      </c>
      <c r="L82" s="110" t="n">
        <v>69.1</v>
      </c>
      <c r="M82" s="110" t="n">
        <v>71.6</v>
      </c>
      <c r="N82" s="110" t="n">
        <v>72.2</v>
      </c>
      <c r="O82" s="110" t="n">
        <v>72.7</v>
      </c>
      <c r="P82" s="110" t="n">
        <v>74.1</v>
      </c>
      <c r="Q82" s="110" t="n">
        <v>74.2</v>
      </c>
      <c r="R82" s="110" t="n">
        <v>75.2</v>
      </c>
      <c r="T82" s="111"/>
      <c r="U82" s="112"/>
      <c r="V82" s="112"/>
      <c r="W82" s="112"/>
      <c r="X82" s="119"/>
      <c r="Y82" s="119"/>
      <c r="Z82" s="119"/>
      <c r="AA82" s="119"/>
      <c r="AE82" s="119"/>
    </row>
    <row r="83" customFormat="false" ht="15.75" hidden="false" customHeight="false" outlineLevel="0" collapsed="false">
      <c r="A83" s="90" t="n">
        <v>82</v>
      </c>
      <c r="B83" s="108" t="s">
        <v>84</v>
      </c>
      <c r="C83" s="109" t="n">
        <v>87.7</v>
      </c>
      <c r="D83" s="109" t="n">
        <v>91.1</v>
      </c>
      <c r="E83" s="109" t="n">
        <v>88.9</v>
      </c>
      <c r="F83" s="90" t="n">
        <v>84.5</v>
      </c>
      <c r="G83" s="90" t="n">
        <v>84</v>
      </c>
      <c r="H83" s="90" t="n">
        <v>90.4</v>
      </c>
      <c r="I83" s="90" t="n">
        <v>88.1</v>
      </c>
      <c r="J83" s="90" t="n">
        <v>90.6</v>
      </c>
      <c r="K83" s="90" t="n">
        <v>90.9</v>
      </c>
      <c r="L83" s="110" t="n">
        <v>92.6</v>
      </c>
      <c r="M83" s="110" t="n">
        <v>91.9</v>
      </c>
      <c r="N83" s="110" t="n">
        <v>92</v>
      </c>
      <c r="O83" s="110" t="n">
        <v>90.3</v>
      </c>
      <c r="P83" s="110" t="n">
        <v>88.1</v>
      </c>
      <c r="Q83" s="110" t="n">
        <v>88.1</v>
      </c>
      <c r="R83" s="110" t="n">
        <v>88.7</v>
      </c>
      <c r="T83" s="111"/>
      <c r="U83" s="112"/>
      <c r="V83" s="112"/>
      <c r="W83" s="112"/>
      <c r="X83" s="119"/>
      <c r="Y83" s="119"/>
      <c r="Z83" s="119"/>
      <c r="AA83" s="119"/>
      <c r="AE83" s="119"/>
    </row>
    <row r="84" customFormat="false" ht="15.75" hidden="false" customHeight="false" outlineLevel="0" collapsed="false">
      <c r="T84" s="111"/>
      <c r="U84" s="112"/>
      <c r="V84" s="112"/>
      <c r="W84" s="112"/>
      <c r="X84" s="119"/>
      <c r="Y84" s="119"/>
      <c r="Z84" s="119"/>
      <c r="AA84" s="119"/>
      <c r="AE84" s="119"/>
    </row>
    <row r="85" customFormat="false" ht="15.75" hidden="false" customHeight="false" outlineLevel="0" collapsed="false">
      <c r="T85" s="111"/>
      <c r="U85" s="112"/>
      <c r="V85" s="112"/>
      <c r="W85" s="112"/>
      <c r="X85" s="119"/>
      <c r="Y85" s="119"/>
      <c r="Z85" s="119"/>
      <c r="AA85" s="119"/>
      <c r="AE85" s="119"/>
    </row>
    <row r="86" customFormat="false" ht="15.75" hidden="false" customHeight="false" outlineLevel="0" collapsed="false">
      <c r="T86" s="111"/>
      <c r="U86" s="112"/>
      <c r="V86" s="112"/>
      <c r="W86" s="112"/>
      <c r="X86" s="112"/>
      <c r="Y86" s="112"/>
      <c r="Z86" s="112"/>
      <c r="AA86" s="112"/>
      <c r="AE86" s="112"/>
    </row>
    <row r="87" customFormat="false" ht="15.75" hidden="false" customHeight="false" outlineLevel="0" collapsed="false">
      <c r="T87" s="111"/>
      <c r="U87" s="112"/>
      <c r="V87" s="112"/>
      <c r="W87" s="112"/>
      <c r="X87" s="117"/>
      <c r="Y87" s="117"/>
      <c r="Z87" s="117"/>
      <c r="AA87" s="117"/>
      <c r="AE87" s="117"/>
    </row>
    <row r="88" customFormat="false" ht="15.75" hidden="false" customHeight="false" outlineLevel="0" collapsed="false">
      <c r="T88" s="111"/>
      <c r="U88" s="112"/>
      <c r="V88" s="112"/>
      <c r="W88" s="112"/>
      <c r="X88" s="117"/>
      <c r="Y88" s="117"/>
      <c r="Z88" s="117"/>
      <c r="AA88" s="117"/>
      <c r="AE88" s="117"/>
    </row>
    <row r="89" customFormat="false" ht="15.75" hidden="false" customHeight="false" outlineLevel="0" collapsed="false">
      <c r="T89" s="111"/>
      <c r="U89" s="112"/>
      <c r="V89" s="112"/>
      <c r="W89" s="112"/>
      <c r="X89" s="112"/>
      <c r="Y89" s="112"/>
      <c r="Z89" s="112"/>
      <c r="AA89" s="112"/>
      <c r="AE89" s="112"/>
    </row>
    <row r="90" customFormat="false" ht="15.75" hidden="false" customHeight="false" outlineLevel="0" collapsed="false">
      <c r="T90" s="111"/>
      <c r="U90" s="112"/>
      <c r="V90" s="112"/>
      <c r="W90" s="112"/>
      <c r="X90" s="112"/>
      <c r="Y90" s="112"/>
      <c r="Z90" s="112"/>
      <c r="AA90" s="112"/>
      <c r="AE90" s="112"/>
    </row>
    <row r="91" customFormat="false" ht="15.75" hidden="false" customHeight="false" outlineLevel="0" collapsed="false">
      <c r="T91" s="111"/>
      <c r="U91" s="112"/>
      <c r="V91" s="112"/>
      <c r="W91" s="112"/>
      <c r="X91" s="112"/>
      <c r="Y91" s="112"/>
      <c r="Z91" s="112"/>
      <c r="AA91" s="112"/>
      <c r="AE91" s="112"/>
    </row>
    <row r="92" customFormat="false" ht="15.75" hidden="false" customHeight="false" outlineLevel="0" collapsed="false">
      <c r="T92" s="120"/>
      <c r="U92" s="113"/>
      <c r="V92" s="113"/>
      <c r="W92" s="112"/>
      <c r="X92" s="112"/>
      <c r="Y92" s="112"/>
      <c r="Z92" s="112"/>
      <c r="AA92" s="112"/>
      <c r="AE92" s="112"/>
    </row>
    <row r="93" customFormat="false" ht="15.75" hidden="false" customHeight="false" outlineLevel="0" collapsed="false">
      <c r="T93" s="120"/>
      <c r="U93" s="113"/>
      <c r="V93" s="113"/>
      <c r="W93" s="113"/>
      <c r="X93" s="112"/>
      <c r="Y93" s="112"/>
      <c r="Z93" s="112"/>
      <c r="AA93" s="112"/>
      <c r="AE93" s="112"/>
    </row>
    <row r="94" customFormat="false" ht="15.75" hidden="false" customHeight="false" outlineLevel="0" collapsed="false">
      <c r="T94" s="111"/>
      <c r="U94" s="112"/>
      <c r="V94" s="112"/>
      <c r="W94" s="113"/>
      <c r="X94" s="112"/>
      <c r="Y94" s="112"/>
      <c r="Z94" s="112"/>
      <c r="AA94" s="112"/>
      <c r="AE94" s="112"/>
    </row>
    <row r="95" customFormat="false" ht="15.75" hidden="false" customHeight="false" outlineLevel="0" collapsed="false">
      <c r="T95" s="111"/>
      <c r="U95" s="112"/>
      <c r="V95" s="112"/>
      <c r="W95" s="112"/>
      <c r="X95" s="112"/>
      <c r="Y95" s="112"/>
      <c r="Z95" s="112"/>
      <c r="AA95" s="112"/>
      <c r="AE95" s="112"/>
    </row>
    <row r="96" customFormat="false" ht="15.75" hidden="false" customHeight="false" outlineLevel="0" collapsed="false">
      <c r="T96" s="111"/>
      <c r="U96" s="112"/>
      <c r="V96" s="112"/>
      <c r="W96" s="112"/>
      <c r="X96" s="112"/>
      <c r="Y96" s="112"/>
      <c r="Z96" s="112"/>
      <c r="AA96" s="112"/>
      <c r="AE96" s="112"/>
    </row>
    <row r="97" customFormat="false" ht="15.75" hidden="false" customHeight="false" outlineLevel="0" collapsed="false">
      <c r="T97" s="111"/>
      <c r="U97" s="112"/>
      <c r="V97" s="112"/>
      <c r="W97" s="112"/>
      <c r="X97" s="112"/>
      <c r="Y97" s="112"/>
      <c r="Z97" s="112"/>
      <c r="AA97" s="112"/>
      <c r="AE97" s="112"/>
    </row>
    <row r="98" customFormat="false" ht="15.75" hidden="false" customHeight="false" outlineLevel="0" collapsed="false">
      <c r="T98" s="111"/>
      <c r="U98" s="112"/>
      <c r="V98" s="112"/>
      <c r="W98" s="112"/>
      <c r="X98" s="112"/>
      <c r="Y98" s="112"/>
      <c r="Z98" s="112"/>
      <c r="AA98" s="112"/>
      <c r="AE98" s="112"/>
    </row>
    <row r="99" customFormat="false" ht="15.75" hidden="false" customHeight="false" outlineLevel="0" collapsed="false">
      <c r="T99" s="111"/>
      <c r="U99" s="112"/>
      <c r="V99" s="112"/>
      <c r="W99" s="112"/>
      <c r="X99" s="112"/>
      <c r="Y99" s="112"/>
      <c r="Z99" s="112"/>
      <c r="AA99" s="112"/>
      <c r="AE99" s="112"/>
    </row>
    <row r="100" customFormat="false" ht="15.75" hidden="false" customHeight="false" outlineLevel="0" collapsed="false">
      <c r="T100" s="111"/>
      <c r="U100" s="112"/>
      <c r="V100" s="112"/>
      <c r="W100" s="112"/>
      <c r="X100" s="112"/>
      <c r="Y100" s="112"/>
      <c r="Z100" s="112"/>
      <c r="AA100" s="112"/>
      <c r="AE100" s="112"/>
    </row>
    <row r="101" customFormat="false" ht="15.75" hidden="false" customHeight="false" outlineLevel="0" collapsed="false">
      <c r="T101" s="111"/>
      <c r="U101" s="112"/>
      <c r="V101" s="112"/>
      <c r="W101" s="112"/>
      <c r="X101" s="112"/>
      <c r="Y101" s="112"/>
      <c r="Z101" s="112"/>
      <c r="AA101" s="112"/>
      <c r="AE101" s="112"/>
    </row>
    <row r="102" customFormat="false" ht="15.75" hidden="false" customHeight="false" outlineLevel="0" collapsed="false">
      <c r="T102" s="111"/>
      <c r="U102" s="112"/>
      <c r="V102" s="112"/>
      <c r="W102" s="112"/>
      <c r="X102" s="112"/>
      <c r="Y102" s="112"/>
      <c r="Z102" s="112"/>
      <c r="AA102" s="112"/>
      <c r="AE102" s="112"/>
    </row>
    <row r="103" customFormat="false" ht="15.75" hidden="false" customHeight="false" outlineLevel="0" collapsed="false">
      <c r="W103" s="112"/>
      <c r="X103" s="117"/>
      <c r="Y103" s="117"/>
      <c r="Z103" s="117"/>
      <c r="AA103" s="117"/>
      <c r="AE103" s="117"/>
    </row>
    <row r="104" customFormat="false" ht="15.75" hidden="false" customHeight="false" outlineLevel="0" collapsed="false">
      <c r="X104" s="117"/>
      <c r="Y104" s="117"/>
      <c r="Z104" s="117"/>
      <c r="AA104" s="117"/>
      <c r="AE104" s="117"/>
    </row>
    <row r="105" customFormat="false" ht="15.75" hidden="false" customHeight="false" outlineLevel="0" collapsed="false">
      <c r="X105" s="112"/>
      <c r="Y105" s="112"/>
      <c r="Z105" s="112"/>
      <c r="AA105" s="112"/>
      <c r="AE105" s="112"/>
    </row>
    <row r="106" customFormat="false" ht="15.75" hidden="false" customHeight="false" outlineLevel="0" collapsed="false">
      <c r="X106" s="112"/>
      <c r="Y106" s="112"/>
      <c r="Z106" s="112"/>
      <c r="AA106" s="112"/>
      <c r="AE106" s="112"/>
    </row>
    <row r="107" customFormat="false" ht="15.75" hidden="false" customHeight="false" outlineLevel="0" collapsed="false">
      <c r="X107" s="112"/>
      <c r="Y107" s="112"/>
      <c r="Z107" s="112"/>
      <c r="AA107" s="112"/>
      <c r="AE107" s="112"/>
    </row>
    <row r="108" customFormat="false" ht="15.75" hidden="false" customHeight="false" outlineLevel="0" collapsed="false">
      <c r="X108" s="112"/>
      <c r="Y108" s="112"/>
      <c r="Z108" s="112"/>
      <c r="AA108" s="112"/>
      <c r="AE108" s="112"/>
    </row>
    <row r="109" customFormat="false" ht="15.75" hidden="false" customHeight="false" outlineLevel="0" collapsed="false">
      <c r="X109" s="112"/>
      <c r="Y109" s="112"/>
      <c r="Z109" s="112"/>
      <c r="AA109" s="112"/>
      <c r="AE109" s="112"/>
    </row>
    <row r="110" customFormat="false" ht="15.75" hidden="false" customHeight="false" outlineLevel="0" collapsed="false">
      <c r="X110" s="112"/>
      <c r="Y110" s="112"/>
      <c r="Z110" s="112"/>
      <c r="AA110" s="112"/>
      <c r="AE110" s="112"/>
    </row>
    <row r="111" customFormat="false" ht="15.75" hidden="false" customHeight="false" outlineLevel="0" collapsed="false">
      <c r="X111" s="112"/>
      <c r="Y111" s="112"/>
      <c r="Z111" s="112"/>
      <c r="AA111" s="112"/>
      <c r="AE111" s="112"/>
    </row>
    <row r="112" customFormat="false" ht="15.75" hidden="false" customHeight="false" outlineLevel="0" collapsed="false">
      <c r="X112" s="112"/>
      <c r="Y112" s="112"/>
      <c r="Z112" s="112"/>
      <c r="AA112" s="112"/>
      <c r="AE112" s="112"/>
    </row>
    <row r="113" customFormat="false" ht="15.75" hidden="false" customHeight="false" outlineLevel="0" collapsed="false">
      <c r="X113" s="112"/>
      <c r="Y113" s="112"/>
      <c r="Z113" s="112"/>
      <c r="AA113" s="112"/>
      <c r="AE113" s="112"/>
    </row>
  </sheetData>
  <mergeCells count="45">
    <mergeCell ref="X31:X32"/>
    <mergeCell ref="Y31:Y32"/>
    <mergeCell ref="Z31:Z32"/>
    <mergeCell ref="AA31:AA32"/>
    <mergeCell ref="AE31:AE32"/>
    <mergeCell ref="X36:X37"/>
    <mergeCell ref="Y36:Y37"/>
    <mergeCell ref="Z36:Z37"/>
    <mergeCell ref="AA36:AA37"/>
    <mergeCell ref="AE36:AE37"/>
    <mergeCell ref="X45:X46"/>
    <mergeCell ref="Y45:Y46"/>
    <mergeCell ref="Z45:Z46"/>
    <mergeCell ref="AA45:AA46"/>
    <mergeCell ref="AE45:AE46"/>
    <mergeCell ref="X60:X61"/>
    <mergeCell ref="Y60:Y61"/>
    <mergeCell ref="Z60:Z61"/>
    <mergeCell ref="AA60:AA61"/>
    <mergeCell ref="AE60:AE61"/>
    <mergeCell ref="X76:X77"/>
    <mergeCell ref="Y76:Y77"/>
    <mergeCell ref="Z76:Z77"/>
    <mergeCell ref="AA76:AA77"/>
    <mergeCell ref="AE76:AE77"/>
    <mergeCell ref="X82:X83"/>
    <mergeCell ref="Y82:Y83"/>
    <mergeCell ref="Z82:Z83"/>
    <mergeCell ref="AA82:AA83"/>
    <mergeCell ref="AE82:AE83"/>
    <mergeCell ref="X84:X85"/>
    <mergeCell ref="Y84:Y85"/>
    <mergeCell ref="Z84:Z85"/>
    <mergeCell ref="AA84:AA85"/>
    <mergeCell ref="AE84:AE85"/>
    <mergeCell ref="X87:X88"/>
    <mergeCell ref="Y87:Y88"/>
    <mergeCell ref="Z87:Z88"/>
    <mergeCell ref="AA87:AA88"/>
    <mergeCell ref="AE87:AE88"/>
    <mergeCell ref="X103:X104"/>
    <mergeCell ref="Y103:Y104"/>
    <mergeCell ref="Z103:Z104"/>
    <mergeCell ref="AA103:AA104"/>
    <mergeCell ref="AE103:AE10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40.72"/>
    <col collapsed="false" customWidth="true" hidden="false" outlineLevel="0" max="3" min="3" style="1" width="12.29"/>
    <col collapsed="false" customWidth="true" hidden="false" outlineLevel="0" max="4" min="4" style="1" width="11"/>
    <col collapsed="false" customWidth="true" hidden="false" outlineLevel="0" max="18" min="5" style="1" width="8.72"/>
    <col collapsed="false" customWidth="true" hidden="false" outlineLevel="0" max="19" min="19" style="1" width="12.29"/>
    <col collapsed="false" customWidth="true" hidden="false" outlineLevel="0" max="20" min="20" style="1" width="11"/>
  </cols>
  <sheetData>
    <row r="1" customFormat="false" ht="15.75" hidden="false" customHeight="false" outlineLevel="0" collapsed="false">
      <c r="A1" s="51" t="s">
        <v>171</v>
      </c>
      <c r="B1" s="88" t="s">
        <v>172</v>
      </c>
      <c r="C1" s="1" t="s">
        <v>175</v>
      </c>
      <c r="D1" s="1" t="s">
        <v>174</v>
      </c>
      <c r="E1" s="88"/>
      <c r="F1" s="88"/>
      <c r="G1" s="88"/>
      <c r="H1" s="88"/>
      <c r="I1" s="88"/>
      <c r="J1" s="88"/>
      <c r="K1" s="88"/>
      <c r="L1" s="88"/>
      <c r="M1" s="88"/>
      <c r="N1" s="88"/>
      <c r="O1" s="88"/>
      <c r="P1" s="88"/>
      <c r="Q1" s="88"/>
    </row>
    <row r="2" customFormat="false" ht="15" hidden="false" customHeight="false" outlineLevel="0" collapsed="false">
      <c r="A2" s="4" t="n">
        <v>1</v>
      </c>
      <c r="B2" s="90" t="n">
        <v>0.528566789724839</v>
      </c>
      <c r="C2" s="1" t="n">
        <v>2020</v>
      </c>
      <c r="D2" s="1" t="n">
        <v>4</v>
      </c>
      <c r="E2" s="90"/>
      <c r="F2" s="90"/>
      <c r="G2" s="90"/>
      <c r="H2" s="90"/>
      <c r="I2" s="90"/>
      <c r="J2" s="90"/>
      <c r="K2" s="90"/>
      <c r="L2" s="90"/>
      <c r="M2" s="90"/>
      <c r="N2" s="90"/>
      <c r="O2" s="90"/>
      <c r="P2" s="90"/>
      <c r="Q2" s="90"/>
    </row>
    <row r="3" customFormat="false" ht="15" hidden="false" customHeight="false" outlineLevel="0" collapsed="false">
      <c r="A3" s="4" t="n">
        <v>2</v>
      </c>
      <c r="B3" s="90" t="n">
        <v>0.522742050648532</v>
      </c>
      <c r="C3" s="1" t="n">
        <v>2020</v>
      </c>
      <c r="D3" s="1" t="n">
        <v>4</v>
      </c>
      <c r="E3" s="90"/>
      <c r="F3" s="90"/>
      <c r="G3" s="90"/>
      <c r="H3" s="90"/>
      <c r="I3" s="90"/>
      <c r="J3" s="90"/>
      <c r="K3" s="90"/>
      <c r="L3" s="90"/>
      <c r="M3" s="90"/>
      <c r="N3" s="90"/>
      <c r="O3" s="90"/>
      <c r="P3" s="90"/>
      <c r="Q3" s="90"/>
    </row>
    <row r="4" customFormat="false" ht="15" hidden="false" customHeight="false" outlineLevel="0" collapsed="false">
      <c r="A4" s="4" t="n">
        <v>3</v>
      </c>
      <c r="B4" s="90" t="n">
        <v>0.564678101440811</v>
      </c>
      <c r="C4" s="1" t="n">
        <v>2020</v>
      </c>
      <c r="D4" s="1" t="n">
        <v>4</v>
      </c>
      <c r="E4" s="90"/>
      <c r="F4" s="90"/>
      <c r="G4" s="90"/>
      <c r="H4" s="90"/>
      <c r="I4" s="90"/>
      <c r="J4" s="90"/>
      <c r="K4" s="90"/>
      <c r="L4" s="90"/>
      <c r="M4" s="90"/>
      <c r="N4" s="90"/>
      <c r="O4" s="90"/>
      <c r="P4" s="90"/>
      <c r="Q4" s="90"/>
    </row>
    <row r="5" customFormat="false" ht="15" hidden="false" customHeight="false" outlineLevel="0" collapsed="false">
      <c r="A5" s="4" t="n">
        <v>4</v>
      </c>
      <c r="B5" s="90" t="n">
        <v>0.511621632604728</v>
      </c>
      <c r="C5" s="1" t="n">
        <v>2020</v>
      </c>
      <c r="D5" s="1" t="n">
        <v>4</v>
      </c>
      <c r="E5" s="90"/>
      <c r="F5" s="90"/>
      <c r="G5" s="90"/>
      <c r="H5" s="90"/>
      <c r="I5" s="90"/>
      <c r="J5" s="90"/>
      <c r="K5" s="90"/>
      <c r="L5" s="90"/>
      <c r="M5" s="90"/>
      <c r="N5" s="90"/>
      <c r="O5" s="90"/>
      <c r="P5" s="90"/>
      <c r="Q5" s="90"/>
    </row>
    <row r="6" customFormat="false" ht="15" hidden="false" customHeight="false" outlineLevel="0" collapsed="false">
      <c r="A6" s="4" t="n">
        <v>5</v>
      </c>
      <c r="B6" s="90" t="n">
        <v>0.559682066312266</v>
      </c>
      <c r="C6" s="1" t="n">
        <v>2020</v>
      </c>
      <c r="D6" s="1" t="n">
        <v>4</v>
      </c>
      <c r="E6" s="90"/>
      <c r="F6" s="90"/>
      <c r="G6" s="90"/>
      <c r="H6" s="90"/>
      <c r="I6" s="90"/>
      <c r="J6" s="90"/>
      <c r="K6" s="90"/>
      <c r="L6" s="90"/>
      <c r="M6" s="90"/>
      <c r="N6" s="90"/>
      <c r="O6" s="90"/>
      <c r="P6" s="90"/>
      <c r="Q6" s="90"/>
    </row>
    <row r="7" customFormat="false" ht="15" hidden="false" customHeight="false" outlineLevel="0" collapsed="false">
      <c r="A7" s="4" t="n">
        <v>6</v>
      </c>
      <c r="B7" s="90" t="n">
        <v>0.529450901418652</v>
      </c>
      <c r="C7" s="1" t="n">
        <v>2020</v>
      </c>
      <c r="D7" s="1" t="n">
        <v>4</v>
      </c>
      <c r="E7" s="90"/>
      <c r="F7" s="90"/>
      <c r="G7" s="90"/>
      <c r="H7" s="90"/>
      <c r="I7" s="90"/>
      <c r="J7" s="90"/>
      <c r="K7" s="90"/>
      <c r="L7" s="90"/>
      <c r="M7" s="90"/>
      <c r="N7" s="90"/>
      <c r="O7" s="90"/>
      <c r="P7" s="90"/>
      <c r="Q7" s="90"/>
    </row>
    <row r="8" customFormat="false" ht="15" hidden="false" customHeight="false" outlineLevel="0" collapsed="false">
      <c r="A8" s="4" t="n">
        <v>7</v>
      </c>
      <c r="B8" s="90" t="n">
        <v>0.556552377484215</v>
      </c>
      <c r="C8" s="1" t="n">
        <v>2020</v>
      </c>
      <c r="D8" s="1" t="n">
        <v>4</v>
      </c>
      <c r="E8" s="90"/>
      <c r="F8" s="90"/>
      <c r="G8" s="90"/>
      <c r="H8" s="90"/>
      <c r="I8" s="90"/>
      <c r="J8" s="90"/>
      <c r="K8" s="90"/>
      <c r="L8" s="90"/>
      <c r="M8" s="90"/>
      <c r="N8" s="90"/>
      <c r="O8" s="90"/>
      <c r="P8" s="90"/>
      <c r="Q8" s="90"/>
    </row>
    <row r="9" customFormat="false" ht="15" hidden="false" customHeight="false" outlineLevel="0" collapsed="false">
      <c r="A9" s="4" t="n">
        <v>8</v>
      </c>
      <c r="B9" s="90" t="n">
        <v>0.43999737927646</v>
      </c>
      <c r="C9" s="1" t="n">
        <v>2020</v>
      </c>
      <c r="D9" s="1" t="n">
        <v>4</v>
      </c>
      <c r="E9" s="90"/>
      <c r="F9" s="90"/>
      <c r="G9" s="90"/>
      <c r="H9" s="90"/>
      <c r="I9" s="90"/>
      <c r="J9" s="90"/>
      <c r="K9" s="90"/>
      <c r="L9" s="90"/>
      <c r="M9" s="90"/>
      <c r="N9" s="90"/>
      <c r="O9" s="90"/>
      <c r="P9" s="90"/>
      <c r="Q9" s="90"/>
    </row>
    <row r="10" customFormat="false" ht="15" hidden="false" customHeight="false" outlineLevel="0" collapsed="false">
      <c r="A10" s="4" t="n">
        <v>9</v>
      </c>
      <c r="B10" s="90" t="n">
        <v>0.518167528287133</v>
      </c>
      <c r="C10" s="1" t="n">
        <v>2020</v>
      </c>
      <c r="D10" s="1" t="n">
        <v>4</v>
      </c>
      <c r="E10" s="90"/>
      <c r="F10" s="90"/>
      <c r="G10" s="90"/>
      <c r="H10" s="90"/>
      <c r="I10" s="90"/>
      <c r="J10" s="90"/>
      <c r="K10" s="90"/>
      <c r="L10" s="90"/>
      <c r="M10" s="90"/>
      <c r="N10" s="90"/>
      <c r="O10" s="90"/>
      <c r="P10" s="90"/>
      <c r="Q10" s="90"/>
    </row>
    <row r="11" customFormat="false" ht="15" hidden="false" customHeight="false" outlineLevel="0" collapsed="false">
      <c r="A11" s="4" t="n">
        <v>10</v>
      </c>
      <c r="B11" s="90" t="n">
        <v>0.525447320541889</v>
      </c>
      <c r="C11" s="1" t="n">
        <v>2020</v>
      </c>
      <c r="D11" s="1" t="n">
        <v>4</v>
      </c>
      <c r="E11" s="90"/>
      <c r="F11" s="90"/>
      <c r="G11" s="90"/>
      <c r="H11" s="90"/>
      <c r="I11" s="90"/>
      <c r="J11" s="90"/>
      <c r="K11" s="90"/>
      <c r="L11" s="90"/>
      <c r="M11" s="90"/>
      <c r="N11" s="90"/>
      <c r="O11" s="90"/>
      <c r="P11" s="90"/>
      <c r="Q11" s="90"/>
    </row>
    <row r="12" customFormat="false" ht="15" hidden="false" customHeight="false" outlineLevel="0" collapsed="false">
      <c r="A12" s="4" t="n">
        <v>11</v>
      </c>
      <c r="B12" s="90" t="n">
        <v>0.512567059967412</v>
      </c>
      <c r="C12" s="1" t="n">
        <v>2020</v>
      </c>
      <c r="D12" s="1" t="n">
        <v>4</v>
      </c>
      <c r="E12" s="90"/>
      <c r="F12" s="90"/>
      <c r="G12" s="90"/>
      <c r="H12" s="90"/>
      <c r="I12" s="90"/>
      <c r="J12" s="90"/>
      <c r="K12" s="90"/>
      <c r="L12" s="90"/>
      <c r="M12" s="90"/>
      <c r="N12" s="90"/>
      <c r="O12" s="90"/>
      <c r="P12" s="90"/>
      <c r="Q12" s="90"/>
    </row>
    <row r="13" customFormat="false" ht="15" hidden="false" customHeight="false" outlineLevel="0" collapsed="false">
      <c r="A13" s="4" t="n">
        <v>12</v>
      </c>
      <c r="B13" s="90" t="n">
        <v>0.495002338653339</v>
      </c>
      <c r="C13" s="1" t="n">
        <v>2020</v>
      </c>
      <c r="D13" s="1" t="n">
        <v>4</v>
      </c>
      <c r="E13" s="90"/>
      <c r="F13" s="90"/>
      <c r="G13" s="90"/>
      <c r="H13" s="90"/>
      <c r="I13" s="90"/>
      <c r="J13" s="90"/>
      <c r="K13" s="90"/>
      <c r="L13" s="90"/>
      <c r="M13" s="90"/>
      <c r="N13" s="90"/>
      <c r="O13" s="90"/>
      <c r="P13" s="90"/>
      <c r="Q13" s="90"/>
    </row>
    <row r="14" customFormat="false" ht="15" hidden="false" customHeight="false" outlineLevel="0" collapsed="false">
      <c r="A14" s="4" t="n">
        <v>13</v>
      </c>
      <c r="B14" s="90" t="n">
        <v>0.524998470983368</v>
      </c>
      <c r="C14" s="1" t="n">
        <v>2020</v>
      </c>
      <c r="D14" s="1" t="n">
        <v>4</v>
      </c>
      <c r="E14" s="90"/>
      <c r="F14" s="90"/>
      <c r="G14" s="90"/>
      <c r="H14" s="90"/>
      <c r="I14" s="90"/>
      <c r="J14" s="90"/>
      <c r="K14" s="90"/>
      <c r="L14" s="90"/>
      <c r="M14" s="90"/>
      <c r="N14" s="90"/>
      <c r="O14" s="90"/>
      <c r="P14" s="90"/>
      <c r="Q14" s="90"/>
    </row>
    <row r="15" customFormat="false" ht="15" hidden="false" customHeight="false" outlineLevel="0" collapsed="false">
      <c r="A15" s="4" t="n">
        <v>14</v>
      </c>
      <c r="B15" s="90" t="n">
        <v>0.567698643532692</v>
      </c>
      <c r="C15" s="1" t="n">
        <v>2020</v>
      </c>
      <c r="D15" s="1" t="n">
        <v>4</v>
      </c>
      <c r="E15" s="90"/>
      <c r="F15" s="90"/>
      <c r="G15" s="90"/>
      <c r="H15" s="90"/>
      <c r="I15" s="90"/>
      <c r="J15" s="90"/>
      <c r="K15" s="90"/>
      <c r="L15" s="90"/>
      <c r="M15" s="90"/>
      <c r="N15" s="90"/>
      <c r="O15" s="90"/>
      <c r="P15" s="90"/>
      <c r="Q15" s="90"/>
    </row>
    <row r="16" customFormat="false" ht="15" hidden="false" customHeight="false" outlineLevel="0" collapsed="false">
      <c r="A16" s="4" t="n">
        <v>15</v>
      </c>
      <c r="B16" s="90" t="n">
        <v>0.530331857540473</v>
      </c>
      <c r="C16" s="1" t="n">
        <v>2020</v>
      </c>
      <c r="D16" s="1" t="n">
        <v>4</v>
      </c>
      <c r="E16" s="90"/>
      <c r="F16" s="90"/>
      <c r="G16" s="90"/>
      <c r="H16" s="90"/>
      <c r="I16" s="90"/>
      <c r="J16" s="90"/>
      <c r="K16" s="90"/>
      <c r="L16" s="90"/>
      <c r="M16" s="90"/>
      <c r="N16" s="90"/>
      <c r="O16" s="90"/>
      <c r="P16" s="90"/>
      <c r="Q16" s="90"/>
    </row>
    <row r="17" customFormat="false" ht="15" hidden="false" customHeight="false" outlineLevel="0" collapsed="false">
      <c r="A17" s="4" t="n">
        <v>16</v>
      </c>
      <c r="B17" s="90" t="n">
        <v>0.526342601319478</v>
      </c>
      <c r="C17" s="1" t="n">
        <v>2020</v>
      </c>
      <c r="D17" s="1" t="n">
        <v>4</v>
      </c>
      <c r="E17" s="90"/>
      <c r="F17" s="90"/>
      <c r="G17" s="90"/>
      <c r="H17" s="90"/>
      <c r="I17" s="90"/>
      <c r="J17" s="90"/>
      <c r="K17" s="90"/>
      <c r="L17" s="90"/>
      <c r="M17" s="90"/>
      <c r="N17" s="90"/>
      <c r="O17" s="90"/>
      <c r="P17" s="90"/>
      <c r="Q17" s="90"/>
    </row>
    <row r="18" customFormat="false" ht="15" hidden="false" customHeight="false" outlineLevel="0" collapsed="false">
      <c r="A18" s="4" t="n">
        <v>17</v>
      </c>
      <c r="B18" s="90" t="n">
        <v>0.565437043953236</v>
      </c>
      <c r="C18" s="1" t="n">
        <v>2020</v>
      </c>
      <c r="D18" s="1" t="n">
        <v>4</v>
      </c>
      <c r="E18" s="90"/>
      <c r="F18" s="90"/>
      <c r="G18" s="90"/>
      <c r="H18" s="90"/>
      <c r="I18" s="90"/>
      <c r="J18" s="90"/>
      <c r="K18" s="90"/>
      <c r="L18" s="90"/>
      <c r="M18" s="90"/>
      <c r="N18" s="90"/>
      <c r="O18" s="90"/>
      <c r="P18" s="90"/>
      <c r="Q18" s="90"/>
    </row>
    <row r="19" customFormat="false" ht="15" hidden="false" customHeight="false" outlineLevel="0" collapsed="false">
      <c r="A19" s="4" t="n">
        <v>18</v>
      </c>
      <c r="B19" s="90" t="n">
        <v>0.414539814476201</v>
      </c>
      <c r="C19" s="1" t="n">
        <v>2020</v>
      </c>
      <c r="D19" s="1" t="n">
        <v>4</v>
      </c>
      <c r="E19" s="90"/>
      <c r="F19" s="90"/>
      <c r="G19" s="90"/>
      <c r="H19" s="90"/>
      <c r="I19" s="90"/>
      <c r="J19" s="90"/>
      <c r="K19" s="90"/>
      <c r="L19" s="90"/>
      <c r="M19" s="90"/>
      <c r="N19" s="90"/>
      <c r="O19" s="90"/>
      <c r="P19" s="90"/>
      <c r="Q19" s="90"/>
    </row>
    <row r="20" customFormat="false" ht="15" hidden="false" customHeight="false" outlineLevel="0" collapsed="false">
      <c r="A20" s="4" t="n">
        <v>19</v>
      </c>
      <c r="B20" s="90" t="n">
        <v>0.544840132851669</v>
      </c>
      <c r="C20" s="1" t="n">
        <v>2020</v>
      </c>
      <c r="D20" s="1" t="n">
        <v>4</v>
      </c>
      <c r="E20" s="90"/>
      <c r="F20" s="90"/>
      <c r="G20" s="90"/>
      <c r="H20" s="90"/>
      <c r="I20" s="90"/>
      <c r="J20" s="90"/>
      <c r="K20" s="90"/>
      <c r="L20" s="90"/>
      <c r="M20" s="90"/>
      <c r="N20" s="90"/>
      <c r="O20" s="90"/>
      <c r="P20" s="90"/>
      <c r="Q20" s="90"/>
    </row>
    <row r="21" customFormat="false" ht="15" hidden="false" customHeight="false" outlineLevel="0" collapsed="false">
      <c r="A21" s="4" t="n">
        <v>20</v>
      </c>
      <c r="B21" s="90" t="n">
        <v>0.589123178768817</v>
      </c>
      <c r="C21" s="1" t="n">
        <v>2020</v>
      </c>
      <c r="D21" s="1" t="n">
        <v>4</v>
      </c>
      <c r="E21" s="90"/>
      <c r="F21" s="90"/>
      <c r="G21" s="90"/>
      <c r="H21" s="90"/>
      <c r="I21" s="90"/>
      <c r="J21" s="90"/>
      <c r="K21" s="90"/>
      <c r="L21" s="90"/>
      <c r="M21" s="90"/>
      <c r="N21" s="90"/>
      <c r="O21" s="90"/>
      <c r="P21" s="90"/>
      <c r="Q21" s="90"/>
    </row>
    <row r="22" customFormat="false" ht="15" hidden="false" customHeight="false" outlineLevel="0" collapsed="false">
      <c r="A22" s="4" t="n">
        <v>21</v>
      </c>
      <c r="B22" s="90" t="n">
        <v>0.569193806926104</v>
      </c>
      <c r="C22" s="1" t="n">
        <v>2020</v>
      </c>
      <c r="D22" s="1" t="n">
        <v>4</v>
      </c>
      <c r="E22" s="90"/>
      <c r="F22" s="90"/>
      <c r="G22" s="90"/>
      <c r="H22" s="90"/>
      <c r="I22" s="90"/>
      <c r="J22" s="90"/>
      <c r="K22" s="90"/>
      <c r="L22" s="90"/>
      <c r="M22" s="90"/>
      <c r="N22" s="90"/>
      <c r="O22" s="90"/>
      <c r="P22" s="90"/>
      <c r="Q22" s="90"/>
    </row>
    <row r="23" customFormat="false" ht="15" hidden="false" customHeight="false" outlineLevel="0" collapsed="false">
      <c r="A23" s="4" t="n">
        <v>22</v>
      </c>
      <c r="B23" s="90" t="n">
        <v>0.579386680965928</v>
      </c>
      <c r="C23" s="1" t="n">
        <v>2020</v>
      </c>
      <c r="D23" s="1" t="n">
        <v>4</v>
      </c>
      <c r="E23" s="90"/>
      <c r="F23" s="90"/>
      <c r="G23" s="90"/>
      <c r="H23" s="90"/>
      <c r="I23" s="90"/>
      <c r="J23" s="90"/>
      <c r="K23" s="90"/>
      <c r="L23" s="90"/>
      <c r="M23" s="90"/>
      <c r="N23" s="90"/>
      <c r="O23" s="90"/>
      <c r="P23" s="90"/>
      <c r="Q23" s="90"/>
    </row>
    <row r="24" customFormat="false" ht="15" hidden="false" customHeight="false" outlineLevel="0" collapsed="false">
      <c r="A24" s="4" t="n">
        <v>23</v>
      </c>
      <c r="B24" s="90" t="n">
        <v>0.529009241000106</v>
      </c>
      <c r="C24" s="1" t="n">
        <v>2020</v>
      </c>
      <c r="D24" s="1" t="n">
        <v>4</v>
      </c>
      <c r="E24" s="90"/>
      <c r="F24" s="90"/>
      <c r="G24" s="90"/>
      <c r="H24" s="90"/>
      <c r="I24" s="90"/>
      <c r="J24" s="90"/>
      <c r="K24" s="90"/>
      <c r="L24" s="90"/>
      <c r="M24" s="90"/>
      <c r="N24" s="90"/>
      <c r="O24" s="90"/>
      <c r="P24" s="90"/>
      <c r="Q24" s="90"/>
    </row>
    <row r="25" customFormat="false" ht="15" hidden="false" customHeight="false" outlineLevel="0" collapsed="false">
      <c r="A25" s="4" t="n">
        <v>24</v>
      </c>
      <c r="B25" s="90" t="n">
        <v>0.533824438022198</v>
      </c>
      <c r="C25" s="1" t="n">
        <v>2020</v>
      </c>
      <c r="D25" s="1" t="n">
        <v>4</v>
      </c>
      <c r="E25" s="90"/>
      <c r="F25" s="90"/>
      <c r="G25" s="90"/>
      <c r="H25" s="90"/>
      <c r="I25" s="90"/>
      <c r="J25" s="90"/>
      <c r="K25" s="90"/>
      <c r="L25" s="90"/>
      <c r="M25" s="90"/>
      <c r="N25" s="90"/>
      <c r="O25" s="90"/>
      <c r="P25" s="90"/>
      <c r="Q25" s="90"/>
    </row>
    <row r="26" customFormat="false" ht="15" hidden="false" customHeight="false" outlineLevel="0" collapsed="false">
      <c r="A26" s="4" t="n">
        <v>25</v>
      </c>
      <c r="B26" s="90" t="n">
        <v>0.577241935656862</v>
      </c>
      <c r="C26" s="1" t="n">
        <v>2020</v>
      </c>
      <c r="D26" s="1" t="n">
        <v>4</v>
      </c>
      <c r="E26" s="90"/>
      <c r="F26" s="90"/>
      <c r="G26" s="90"/>
      <c r="H26" s="90"/>
      <c r="I26" s="90"/>
      <c r="J26" s="90"/>
      <c r="K26" s="90"/>
      <c r="L26" s="90"/>
      <c r="M26" s="90"/>
      <c r="N26" s="90"/>
      <c r="O26" s="90"/>
      <c r="P26" s="90"/>
      <c r="Q26" s="90"/>
    </row>
    <row r="27" customFormat="false" ht="15" hidden="false" customHeight="false" outlineLevel="0" collapsed="false">
      <c r="A27" s="4" t="n">
        <v>26</v>
      </c>
      <c r="B27" s="90" t="n">
        <v>0.564678101440811</v>
      </c>
      <c r="C27" s="1" t="n">
        <v>2020</v>
      </c>
      <c r="D27" s="1" t="n">
        <v>4</v>
      </c>
      <c r="E27" s="90"/>
      <c r="F27" s="90"/>
      <c r="G27" s="90"/>
      <c r="H27" s="90"/>
      <c r="I27" s="90"/>
      <c r="J27" s="90"/>
      <c r="K27" s="90"/>
      <c r="L27" s="90"/>
      <c r="M27" s="90"/>
      <c r="N27" s="90"/>
      <c r="O27" s="90"/>
      <c r="P27" s="90"/>
      <c r="Q27" s="90"/>
    </row>
    <row r="28" customFormat="false" ht="15" hidden="false" customHeight="false" outlineLevel="0" collapsed="false">
      <c r="A28" s="4" t="n">
        <v>27</v>
      </c>
      <c r="B28" s="90" t="n">
        <v>0.527679506715173</v>
      </c>
      <c r="C28" s="1" t="n">
        <v>2020</v>
      </c>
      <c r="D28" s="1" t="n">
        <v>4</v>
      </c>
      <c r="E28" s="90"/>
      <c r="F28" s="90"/>
      <c r="G28" s="90"/>
      <c r="H28" s="90"/>
      <c r="I28" s="90"/>
      <c r="J28" s="90"/>
      <c r="K28" s="90"/>
      <c r="L28" s="90"/>
      <c r="M28" s="90"/>
      <c r="N28" s="90"/>
      <c r="O28" s="90"/>
      <c r="P28" s="90"/>
      <c r="Q28" s="90"/>
    </row>
    <row r="29" customFormat="false" ht="15" hidden="false" customHeight="false" outlineLevel="0" collapsed="false">
      <c r="A29" s="4" t="n">
        <v>28</v>
      </c>
      <c r="B29" s="90" t="n">
        <v>0.521833763995246</v>
      </c>
      <c r="C29" s="1" t="n">
        <v>2020</v>
      </c>
      <c r="D29" s="1" t="n">
        <v>4</v>
      </c>
      <c r="E29" s="90"/>
      <c r="F29" s="90"/>
      <c r="G29" s="90"/>
      <c r="H29" s="90"/>
      <c r="I29" s="90"/>
      <c r="J29" s="90"/>
      <c r="K29" s="90"/>
      <c r="L29" s="90"/>
      <c r="M29" s="90"/>
      <c r="N29" s="90"/>
      <c r="O29" s="90"/>
      <c r="P29" s="90"/>
      <c r="Q29" s="90"/>
    </row>
    <row r="30" customFormat="false" ht="15" hidden="false" customHeight="false" outlineLevel="0" collapsed="false">
      <c r="A30" s="4" t="n">
        <v>29</v>
      </c>
      <c r="B30" s="90" t="n">
        <v>0.500988364725501</v>
      </c>
      <c r="C30" s="1" t="n">
        <v>2020</v>
      </c>
      <c r="D30" s="1" t="n">
        <v>4</v>
      </c>
      <c r="E30" s="90"/>
      <c r="F30" s="90"/>
      <c r="G30" s="90"/>
      <c r="H30" s="90"/>
      <c r="I30" s="90"/>
      <c r="J30" s="90"/>
      <c r="K30" s="90"/>
      <c r="L30" s="90"/>
      <c r="M30" s="90"/>
      <c r="N30" s="90"/>
      <c r="O30" s="90"/>
      <c r="P30" s="90"/>
      <c r="Q30" s="90"/>
    </row>
    <row r="31" customFormat="false" ht="15" hidden="false" customHeight="false" outlineLevel="0" collapsed="false">
      <c r="A31" s="4" t="n">
        <v>30</v>
      </c>
      <c r="B31" s="90" t="n">
        <v>0.43999737927646</v>
      </c>
      <c r="C31" s="1" t="n">
        <v>2020</v>
      </c>
      <c r="D31" s="1" t="n">
        <v>4</v>
      </c>
      <c r="E31" s="90"/>
      <c r="F31" s="90"/>
      <c r="G31" s="90"/>
      <c r="H31" s="90"/>
      <c r="I31" s="90"/>
      <c r="J31" s="90"/>
      <c r="K31" s="90"/>
      <c r="L31" s="90"/>
      <c r="M31" s="90"/>
      <c r="N31" s="90"/>
      <c r="O31" s="90"/>
      <c r="P31" s="90"/>
      <c r="Q31" s="90"/>
    </row>
    <row r="32" customFormat="false" ht="15" hidden="false" customHeight="false" outlineLevel="0" collapsed="false">
      <c r="A32" s="4" t="n">
        <v>31</v>
      </c>
      <c r="B32" s="90" t="n">
        <v>0.457798877091681</v>
      </c>
      <c r="C32" s="1" t="n">
        <v>2020</v>
      </c>
      <c r="D32" s="1" t="n">
        <v>4</v>
      </c>
      <c r="E32" s="92"/>
      <c r="F32" s="92"/>
      <c r="G32" s="92"/>
      <c r="H32" s="92"/>
      <c r="I32" s="92"/>
      <c r="J32" s="92"/>
      <c r="K32" s="92"/>
      <c r="L32" s="90"/>
      <c r="M32" s="90"/>
      <c r="N32" s="90"/>
      <c r="O32" s="90"/>
      <c r="P32" s="90"/>
      <c r="Q32" s="90"/>
    </row>
    <row r="33" customFormat="false" ht="15" hidden="false" customHeight="false" outlineLevel="0" collapsed="false">
      <c r="A33" s="4" t="n">
        <v>32</v>
      </c>
      <c r="B33" s="90" t="n">
        <v>0.470202147332555</v>
      </c>
      <c r="C33" s="1" t="n">
        <v>2020</v>
      </c>
      <c r="D33" s="1" t="n">
        <v>4</v>
      </c>
      <c r="E33" s="90"/>
      <c r="F33" s="90"/>
      <c r="G33" s="90"/>
      <c r="H33" s="90"/>
      <c r="I33" s="90"/>
      <c r="J33" s="90"/>
      <c r="K33" s="90"/>
      <c r="L33" s="90"/>
      <c r="M33" s="90"/>
      <c r="N33" s="90"/>
      <c r="O33" s="90"/>
      <c r="P33" s="90"/>
      <c r="Q33" s="90"/>
    </row>
    <row r="34" customFormat="false" ht="15" hidden="false" customHeight="false" outlineLevel="0" collapsed="false">
      <c r="A34" s="4" t="n">
        <v>33</v>
      </c>
      <c r="B34" s="90" t="n">
        <v>0.457222321333626</v>
      </c>
      <c r="C34" s="1" t="n">
        <v>2020</v>
      </c>
      <c r="D34" s="1" t="n">
        <v>4</v>
      </c>
      <c r="E34" s="90"/>
      <c r="F34" s="90"/>
      <c r="G34" s="90"/>
      <c r="H34" s="90"/>
      <c r="I34" s="90"/>
      <c r="J34" s="90"/>
      <c r="K34" s="90"/>
      <c r="L34" s="90"/>
      <c r="M34" s="90"/>
      <c r="N34" s="90"/>
      <c r="O34" s="90"/>
      <c r="P34" s="90"/>
      <c r="Q34" s="90"/>
    </row>
    <row r="35" customFormat="false" ht="15" hidden="false" customHeight="false" outlineLevel="0" collapsed="false">
      <c r="A35" s="4" t="n">
        <v>34</v>
      </c>
      <c r="B35" s="90" t="n">
        <v>0.500988364725501</v>
      </c>
      <c r="C35" s="1" t="n">
        <v>2020</v>
      </c>
      <c r="D35" s="1" t="n">
        <v>4</v>
      </c>
      <c r="E35" s="90"/>
      <c r="F35" s="90"/>
      <c r="G35" s="90"/>
      <c r="H35" s="90"/>
      <c r="I35" s="90"/>
      <c r="J35" s="90"/>
      <c r="K35" s="90"/>
      <c r="L35" s="90"/>
      <c r="M35" s="90"/>
      <c r="N35" s="90"/>
      <c r="O35" s="90"/>
      <c r="P35" s="90"/>
      <c r="Q35" s="90"/>
    </row>
    <row r="36" customFormat="false" ht="15" hidden="false" customHeight="false" outlineLevel="0" collapsed="false">
      <c r="A36" s="4" t="n">
        <v>35</v>
      </c>
      <c r="B36" s="90" t="n">
        <v>0.479430613729824</v>
      </c>
      <c r="C36" s="1" t="n">
        <v>2020</v>
      </c>
      <c r="D36" s="1" t="n">
        <v>4</v>
      </c>
      <c r="E36" s="90"/>
      <c r="F36" s="90"/>
      <c r="G36" s="90"/>
      <c r="H36" s="90"/>
      <c r="I36" s="90"/>
      <c r="J36" s="90"/>
      <c r="K36" s="90"/>
      <c r="L36" s="90"/>
      <c r="M36" s="90"/>
      <c r="N36" s="90"/>
      <c r="O36" s="90"/>
      <c r="P36" s="90"/>
      <c r="Q36" s="90"/>
    </row>
    <row r="37" customFormat="false" ht="15" hidden="false" customHeight="false" outlineLevel="0" collapsed="false">
      <c r="A37" s="4" t="n">
        <v>36</v>
      </c>
      <c r="B37" s="90" t="n">
        <v>0.444246229947484</v>
      </c>
      <c r="C37" s="1" t="n">
        <v>2020</v>
      </c>
      <c r="D37" s="1" t="n">
        <v>4</v>
      </c>
      <c r="E37" s="92"/>
      <c r="F37" s="92"/>
      <c r="G37" s="92"/>
      <c r="H37" s="92"/>
      <c r="I37" s="92"/>
      <c r="J37" s="92"/>
      <c r="K37" s="92"/>
      <c r="L37" s="90"/>
      <c r="M37" s="90"/>
      <c r="N37" s="90"/>
      <c r="O37" s="90"/>
      <c r="P37" s="90"/>
      <c r="Q37" s="90"/>
    </row>
    <row r="38" customFormat="false" ht="15" hidden="false" customHeight="false" outlineLevel="0" collapsed="false">
      <c r="A38" s="4" t="n">
        <v>37</v>
      </c>
      <c r="B38" s="90" t="n">
        <v>0.228828781244775</v>
      </c>
      <c r="C38" s="1" t="n">
        <v>2020</v>
      </c>
      <c r="D38" s="1" t="n">
        <v>4</v>
      </c>
      <c r="E38" s="90"/>
      <c r="F38" s="90"/>
      <c r="G38" s="90"/>
      <c r="H38" s="90"/>
      <c r="I38" s="90"/>
      <c r="J38" s="90"/>
      <c r="K38" s="90"/>
      <c r="L38" s="90"/>
      <c r="M38" s="90"/>
      <c r="N38" s="90"/>
      <c r="O38" s="90"/>
      <c r="P38" s="90"/>
      <c r="Q38" s="90"/>
    </row>
    <row r="39" customFormat="false" ht="15" hidden="false" customHeight="false" outlineLevel="0" collapsed="false">
      <c r="A39" s="4" t="n">
        <v>38</v>
      </c>
      <c r="B39" s="90" t="n">
        <v>0.247021570807606</v>
      </c>
      <c r="C39" s="1" t="n">
        <v>2020</v>
      </c>
      <c r="D39" s="1" t="n">
        <v>4</v>
      </c>
      <c r="E39" s="90"/>
      <c r="F39" s="90"/>
      <c r="G39" s="90"/>
      <c r="H39" s="90"/>
      <c r="I39" s="90"/>
      <c r="J39" s="90"/>
      <c r="K39" s="90"/>
      <c r="L39" s="90"/>
      <c r="M39" s="90"/>
      <c r="N39" s="90"/>
      <c r="O39" s="90"/>
      <c r="P39" s="90"/>
      <c r="Q39" s="90"/>
    </row>
    <row r="40" customFormat="false" ht="15" hidden="false" customHeight="false" outlineLevel="0" collapsed="false">
      <c r="A40" s="4" t="n">
        <v>39</v>
      </c>
      <c r="B40" s="90" t="n">
        <v>0.519089083833395</v>
      </c>
      <c r="C40" s="1" t="n">
        <v>2020</v>
      </c>
      <c r="D40" s="1" t="n">
        <v>4</v>
      </c>
      <c r="E40" s="90"/>
      <c r="F40" s="90"/>
      <c r="G40" s="90"/>
      <c r="H40" s="90"/>
      <c r="I40" s="90"/>
      <c r="J40" s="90"/>
      <c r="K40" s="90"/>
      <c r="L40" s="90"/>
      <c r="M40" s="90"/>
      <c r="N40" s="90"/>
      <c r="O40" s="90"/>
      <c r="P40" s="90"/>
      <c r="Q40" s="90"/>
    </row>
    <row r="41" customFormat="false" ht="15" hidden="false" customHeight="false" outlineLevel="0" collapsed="false">
      <c r="A41" s="4" t="n">
        <v>40</v>
      </c>
      <c r="B41" s="90" t="n">
        <v>0.43754270571187</v>
      </c>
      <c r="C41" s="1" t="n">
        <v>2020</v>
      </c>
      <c r="D41" s="1" t="n">
        <v>4</v>
      </c>
      <c r="E41" s="90"/>
      <c r="F41" s="90"/>
      <c r="G41" s="90"/>
      <c r="H41" s="90"/>
      <c r="I41" s="90"/>
      <c r="J41" s="90"/>
      <c r="K41" s="90"/>
      <c r="L41" s="90"/>
      <c r="M41" s="90"/>
      <c r="N41" s="90"/>
      <c r="O41" s="90"/>
      <c r="P41" s="90"/>
      <c r="Q41" s="90"/>
    </row>
    <row r="42" customFormat="false" ht="15" hidden="false" customHeight="false" outlineLevel="0" collapsed="false">
      <c r="A42" s="4" t="n">
        <v>41</v>
      </c>
      <c r="B42" s="90" t="n">
        <v>0.443642869763107</v>
      </c>
      <c r="C42" s="1" t="n">
        <v>2020</v>
      </c>
      <c r="D42" s="1" t="n">
        <v>4</v>
      </c>
      <c r="E42" s="90"/>
      <c r="F42" s="90"/>
      <c r="G42" s="90"/>
      <c r="H42" s="90"/>
      <c r="I42" s="90"/>
      <c r="J42" s="90"/>
      <c r="K42" s="90"/>
      <c r="L42" s="90"/>
      <c r="M42" s="90"/>
      <c r="N42" s="90"/>
      <c r="O42" s="90"/>
      <c r="P42" s="90"/>
      <c r="Q42" s="90"/>
    </row>
    <row r="43" customFormat="false" ht="15" hidden="false" customHeight="false" outlineLevel="0" collapsed="false">
      <c r="A43" s="4" t="n">
        <v>42</v>
      </c>
      <c r="B43" s="90" t="n">
        <v>0.352238291270213</v>
      </c>
      <c r="C43" s="1" t="n">
        <v>2020</v>
      </c>
      <c r="D43" s="1" t="n">
        <v>4</v>
      </c>
      <c r="E43" s="90"/>
      <c r="F43" s="90"/>
      <c r="G43" s="90"/>
      <c r="H43" s="90"/>
      <c r="I43" s="90"/>
      <c r="J43" s="90"/>
      <c r="K43" s="90"/>
      <c r="L43" s="90"/>
      <c r="M43" s="90"/>
      <c r="N43" s="90"/>
      <c r="O43" s="90"/>
      <c r="P43" s="90"/>
      <c r="Q43" s="90"/>
    </row>
    <row r="44" customFormat="false" ht="15" hidden="false" customHeight="false" outlineLevel="0" collapsed="false">
      <c r="A44" s="4" t="n">
        <v>43</v>
      </c>
      <c r="B44" s="90" t="n">
        <v>0.48049661988061</v>
      </c>
      <c r="C44" s="1" t="n">
        <v>2020</v>
      </c>
      <c r="D44" s="1" t="n">
        <v>4</v>
      </c>
      <c r="E44" s="90"/>
      <c r="F44" s="90"/>
      <c r="G44" s="90"/>
      <c r="H44" s="90"/>
      <c r="I44" s="90"/>
      <c r="J44" s="90"/>
      <c r="K44" s="90"/>
      <c r="L44" s="90"/>
      <c r="M44" s="90"/>
      <c r="N44" s="90"/>
      <c r="O44" s="90"/>
      <c r="P44" s="90"/>
      <c r="Q44" s="90"/>
    </row>
    <row r="45" customFormat="false" ht="15" hidden="false" customHeight="false" outlineLevel="0" collapsed="false">
      <c r="A45" s="4" t="n">
        <v>44</v>
      </c>
      <c r="B45" s="90" t="n">
        <v>0.534689849285534</v>
      </c>
      <c r="C45" s="1" t="n">
        <v>2020</v>
      </c>
      <c r="D45" s="1" t="n">
        <v>4</v>
      </c>
      <c r="E45" s="90"/>
      <c r="F45" s="122"/>
      <c r="G45" s="90"/>
      <c r="H45" s="90"/>
      <c r="I45" s="90"/>
      <c r="J45" s="90"/>
      <c r="K45" s="90"/>
      <c r="L45" s="90"/>
      <c r="M45" s="90"/>
      <c r="N45" s="90"/>
      <c r="O45" s="90"/>
      <c r="P45" s="90"/>
      <c r="Q45" s="90"/>
    </row>
    <row r="46" customFormat="false" ht="15" hidden="false" customHeight="false" outlineLevel="0" collapsed="false">
      <c r="A46" s="4" t="n">
        <v>45</v>
      </c>
      <c r="B46" s="90" t="n">
        <v>0.521833763995246</v>
      </c>
      <c r="C46" s="1" t="n">
        <v>2020</v>
      </c>
      <c r="D46" s="1" t="n">
        <v>4</v>
      </c>
      <c r="E46" s="90"/>
      <c r="F46" s="90"/>
      <c r="G46" s="90"/>
      <c r="H46" s="90"/>
      <c r="I46" s="90"/>
      <c r="J46" s="90"/>
      <c r="K46" s="90"/>
      <c r="L46" s="90"/>
      <c r="M46" s="90"/>
      <c r="N46" s="90"/>
      <c r="O46" s="90"/>
      <c r="P46" s="90"/>
      <c r="Q46" s="90"/>
    </row>
    <row r="47" customFormat="false" ht="15" hidden="false" customHeight="false" outlineLevel="0" collapsed="false">
      <c r="A47" s="4" t="n">
        <v>46</v>
      </c>
      <c r="B47" s="90" t="n">
        <v>0.535552197552597</v>
      </c>
      <c r="C47" s="1" t="n">
        <v>2020</v>
      </c>
      <c r="D47" s="1" t="n">
        <v>4</v>
      </c>
      <c r="E47" s="90"/>
      <c r="F47" s="90"/>
      <c r="G47" s="90"/>
      <c r="H47" s="90"/>
      <c r="I47" s="90"/>
      <c r="J47" s="90"/>
      <c r="K47" s="90"/>
      <c r="L47" s="90"/>
      <c r="M47" s="90"/>
      <c r="N47" s="90"/>
      <c r="O47" s="90"/>
      <c r="P47" s="90"/>
      <c r="Q47" s="90"/>
    </row>
    <row r="48" customFormat="false" ht="15" hidden="false" customHeight="false" outlineLevel="0" collapsed="false">
      <c r="A48" s="4" t="n">
        <v>47</v>
      </c>
      <c r="B48" s="90" t="n">
        <v>0.511621632604728</v>
      </c>
      <c r="C48" s="1" t="n">
        <v>2020</v>
      </c>
      <c r="D48" s="1" t="n">
        <v>4</v>
      </c>
      <c r="E48" s="90"/>
      <c r="F48" s="90"/>
      <c r="G48" s="90"/>
      <c r="H48" s="122"/>
      <c r="I48" s="90"/>
      <c r="J48" s="90"/>
      <c r="K48" s="90"/>
      <c r="L48" s="90"/>
      <c r="M48" s="90"/>
      <c r="N48" s="90"/>
      <c r="O48" s="90"/>
      <c r="P48" s="90"/>
      <c r="Q48" s="90"/>
    </row>
    <row r="49" customFormat="false" ht="15" hidden="false" customHeight="false" outlineLevel="0" collapsed="false">
      <c r="A49" s="4" t="n">
        <v>48</v>
      </c>
      <c r="B49" s="90" t="n">
        <v>0.568447474233147</v>
      </c>
      <c r="C49" s="1" t="n">
        <v>2020</v>
      </c>
      <c r="D49" s="1" t="n">
        <v>4</v>
      </c>
      <c r="E49" s="90"/>
      <c r="F49" s="90"/>
      <c r="G49" s="90"/>
      <c r="H49" s="90"/>
      <c r="I49" s="90"/>
      <c r="J49" s="90"/>
      <c r="K49" s="90"/>
      <c r="L49" s="90"/>
      <c r="M49" s="90"/>
      <c r="N49" s="90"/>
      <c r="O49" s="90"/>
      <c r="P49" s="90"/>
      <c r="Q49" s="90"/>
    </row>
    <row r="50" customFormat="false" ht="15" hidden="false" customHeight="false" outlineLevel="0" collapsed="false">
      <c r="A50" s="4" t="n">
        <v>49</v>
      </c>
      <c r="B50" s="90" t="n">
        <v>0.563534887127116</v>
      </c>
      <c r="C50" s="1" t="n">
        <v>2020</v>
      </c>
      <c r="D50" s="1" t="n">
        <v>4</v>
      </c>
      <c r="E50" s="90"/>
      <c r="F50" s="90"/>
      <c r="G50" s="90"/>
      <c r="H50" s="90"/>
      <c r="I50" s="90"/>
      <c r="J50" s="90"/>
      <c r="K50" s="90"/>
      <c r="L50" s="90"/>
      <c r="M50" s="90"/>
      <c r="N50" s="90"/>
      <c r="O50" s="90"/>
      <c r="P50" s="90"/>
      <c r="Q50" s="90"/>
    </row>
    <row r="51" customFormat="false" ht="15" hidden="false" customHeight="false" outlineLevel="0" collapsed="false">
      <c r="A51" s="4" t="n">
        <v>50</v>
      </c>
      <c r="B51" s="90" t="n">
        <v>0.550163004472704</v>
      </c>
      <c r="C51" s="1" t="n">
        <v>2020</v>
      </c>
      <c r="D51" s="1" t="n">
        <v>4</v>
      </c>
      <c r="E51" s="90"/>
      <c r="F51" s="90"/>
      <c r="G51" s="90"/>
      <c r="H51" s="90"/>
      <c r="I51" s="90"/>
      <c r="J51" s="90"/>
      <c r="K51" s="90"/>
      <c r="L51" s="90"/>
      <c r="M51" s="90"/>
      <c r="N51" s="90"/>
      <c r="O51" s="90"/>
      <c r="P51" s="90"/>
      <c r="Q51" s="90"/>
    </row>
    <row r="52" customFormat="false" ht="15" hidden="false" customHeight="false" outlineLevel="0" collapsed="false">
      <c r="A52" s="4" t="n">
        <v>51</v>
      </c>
      <c r="B52" s="90" t="n">
        <v>0.540662804802772</v>
      </c>
      <c r="C52" s="1" t="n">
        <v>2020</v>
      </c>
      <c r="D52" s="1" t="n">
        <v>4</v>
      </c>
      <c r="E52" s="90"/>
      <c r="F52" s="90"/>
      <c r="G52" s="90"/>
      <c r="H52" s="90"/>
      <c r="I52" s="90"/>
      <c r="J52" s="90"/>
      <c r="K52" s="90"/>
      <c r="L52" s="90"/>
      <c r="M52" s="90"/>
      <c r="N52" s="90"/>
      <c r="O52" s="90"/>
      <c r="P52" s="90"/>
      <c r="Q52" s="90"/>
    </row>
    <row r="53" customFormat="false" ht="15" hidden="false" customHeight="false" outlineLevel="0" collapsed="false">
      <c r="A53" s="4" t="n">
        <v>52</v>
      </c>
      <c r="B53" s="90" t="n">
        <v>0.550163004472704</v>
      </c>
      <c r="C53" s="1" t="n">
        <v>2020</v>
      </c>
      <c r="D53" s="1" t="n">
        <v>4</v>
      </c>
      <c r="E53" s="90"/>
      <c r="F53" s="90"/>
      <c r="G53" s="90"/>
      <c r="H53" s="90"/>
      <c r="I53" s="90"/>
      <c r="J53" s="90"/>
      <c r="K53" s="90"/>
      <c r="L53" s="90"/>
      <c r="M53" s="90"/>
      <c r="N53" s="90"/>
      <c r="O53" s="90"/>
      <c r="P53" s="90"/>
      <c r="Q53" s="90"/>
    </row>
    <row r="54" customFormat="false" ht="15" hidden="false" customHeight="false" outlineLevel="0" collapsed="false">
      <c r="A54" s="4" t="n">
        <v>53</v>
      </c>
      <c r="B54" s="90" t="n">
        <v>0.526342601319478</v>
      </c>
      <c r="C54" s="1" t="n">
        <v>2020</v>
      </c>
      <c r="D54" s="1" t="n">
        <v>4</v>
      </c>
      <c r="E54" s="90"/>
      <c r="F54" s="90"/>
      <c r="G54" s="90"/>
      <c r="H54" s="90"/>
      <c r="I54" s="90"/>
      <c r="J54" s="90"/>
      <c r="K54" s="90"/>
      <c r="L54" s="90"/>
      <c r="M54" s="90"/>
      <c r="N54" s="90"/>
      <c r="O54" s="90"/>
      <c r="P54" s="90"/>
      <c r="Q54" s="90"/>
    </row>
    <row r="55" customFormat="false" ht="15" hidden="false" customHeight="false" outlineLevel="0" collapsed="false">
      <c r="A55" s="4" t="n">
        <v>54</v>
      </c>
      <c r="B55" s="90" t="n">
        <v>0.529450901418652</v>
      </c>
      <c r="C55" s="1" t="n">
        <v>2020</v>
      </c>
      <c r="D55" s="1" t="n">
        <v>4</v>
      </c>
      <c r="E55" s="90"/>
      <c r="F55" s="90"/>
      <c r="G55" s="90"/>
      <c r="H55" s="90"/>
      <c r="I55" s="90"/>
      <c r="J55" s="90"/>
      <c r="K55" s="90"/>
      <c r="L55" s="90"/>
      <c r="M55" s="90"/>
      <c r="N55" s="90"/>
      <c r="O55" s="90"/>
      <c r="P55" s="90"/>
      <c r="Q55" s="90"/>
    </row>
    <row r="56" customFormat="false" ht="15" hidden="false" customHeight="false" outlineLevel="0" collapsed="false">
      <c r="A56" s="4" t="n">
        <v>55</v>
      </c>
      <c r="B56" s="90" t="n">
        <v>0.505875379951876</v>
      </c>
      <c r="C56" s="1" t="n">
        <v>2020</v>
      </c>
      <c r="D56" s="1" t="n">
        <v>4</v>
      </c>
      <c r="E56" s="90"/>
      <c r="F56" s="90"/>
      <c r="G56" s="90"/>
      <c r="H56" s="90"/>
      <c r="I56" s="90"/>
      <c r="J56" s="90"/>
      <c r="K56" s="90"/>
      <c r="L56" s="90"/>
      <c r="M56" s="90"/>
      <c r="N56" s="90"/>
      <c r="O56" s="90"/>
      <c r="P56" s="90"/>
      <c r="Q56" s="90"/>
    </row>
    <row r="57" customFormat="false" ht="15" hidden="false" customHeight="false" outlineLevel="0" collapsed="false">
      <c r="A57" s="4" t="n">
        <v>56</v>
      </c>
      <c r="B57" s="90" t="n">
        <v>0.49297686087405</v>
      </c>
      <c r="C57" s="1" t="n">
        <v>2020</v>
      </c>
      <c r="D57" s="1" t="n">
        <v>4</v>
      </c>
      <c r="E57" s="90"/>
      <c r="F57" s="90"/>
      <c r="G57" s="90"/>
      <c r="H57" s="90"/>
      <c r="I57" s="90"/>
      <c r="J57" s="90"/>
      <c r="K57" s="90"/>
      <c r="L57" s="90"/>
      <c r="M57" s="90"/>
      <c r="N57" s="90"/>
      <c r="O57" s="90"/>
      <c r="P57" s="90"/>
      <c r="Q57" s="90"/>
    </row>
    <row r="58" customFormat="false" ht="15" hidden="false" customHeight="false" outlineLevel="0" collapsed="false">
      <c r="A58" s="4" t="n">
        <v>57</v>
      </c>
      <c r="B58" s="90" t="n">
        <v>0.524548812624613</v>
      </c>
      <c r="C58" s="1" t="n">
        <v>2020</v>
      </c>
      <c r="D58" s="1" t="n">
        <v>4</v>
      </c>
      <c r="E58" s="90"/>
      <c r="F58" s="90"/>
      <c r="G58" s="90"/>
      <c r="H58" s="90"/>
      <c r="I58" s="90"/>
      <c r="J58" s="90"/>
      <c r="K58" s="90"/>
      <c r="L58" s="90"/>
      <c r="M58" s="90"/>
      <c r="N58" s="90"/>
      <c r="O58" s="90"/>
      <c r="P58" s="90"/>
      <c r="Q58" s="90"/>
    </row>
    <row r="59" customFormat="false" ht="15" hidden="false" customHeight="false" outlineLevel="0" collapsed="false">
      <c r="A59" s="4" t="n">
        <v>58</v>
      </c>
      <c r="B59" s="90" t="n">
        <v>0.50876440316142</v>
      </c>
      <c r="C59" s="1" t="n">
        <v>2020</v>
      </c>
      <c r="D59" s="1" t="n">
        <v>4</v>
      </c>
      <c r="E59" s="90"/>
      <c r="F59" s="90"/>
      <c r="G59" s="90"/>
      <c r="H59" s="90"/>
      <c r="I59" s="90"/>
      <c r="J59" s="90"/>
      <c r="K59" s="90"/>
      <c r="L59" s="90"/>
      <c r="M59" s="90"/>
      <c r="N59" s="90"/>
      <c r="O59" s="90"/>
      <c r="P59" s="90"/>
      <c r="Q59" s="90"/>
    </row>
    <row r="60" customFormat="false" ht="15" hidden="false" customHeight="false" outlineLevel="0" collapsed="false">
      <c r="A60" s="4" t="n">
        <v>59</v>
      </c>
      <c r="B60" s="90" t="n">
        <v>0.533824438022198</v>
      </c>
      <c r="C60" s="1" t="n">
        <v>2020</v>
      </c>
      <c r="D60" s="1" t="n">
        <v>4</v>
      </c>
      <c r="E60" s="90"/>
      <c r="F60" s="90"/>
      <c r="G60" s="90"/>
      <c r="H60" s="90"/>
      <c r="I60" s="90"/>
      <c r="J60" s="90"/>
      <c r="K60" s="90"/>
      <c r="L60" s="90"/>
      <c r="M60" s="90"/>
      <c r="N60" s="90"/>
      <c r="O60" s="90"/>
      <c r="P60" s="90"/>
      <c r="Q60" s="90"/>
    </row>
    <row r="61" customFormat="false" ht="15" hidden="false" customHeight="false" outlineLevel="0" collapsed="false">
      <c r="A61" s="4" t="n">
        <v>60</v>
      </c>
      <c r="B61" s="90" t="n">
        <v>0.547311768217359</v>
      </c>
      <c r="C61" s="1" t="n">
        <v>2020</v>
      </c>
      <c r="D61" s="1" t="n">
        <v>4</v>
      </c>
      <c r="E61" s="90"/>
      <c r="F61" s="90"/>
      <c r="G61" s="90"/>
      <c r="H61" s="90"/>
      <c r="I61" s="90"/>
      <c r="J61" s="90"/>
      <c r="K61" s="90"/>
      <c r="L61" s="90"/>
      <c r="M61" s="90"/>
      <c r="N61" s="90"/>
      <c r="O61" s="90"/>
      <c r="P61" s="90"/>
      <c r="Q61" s="90"/>
    </row>
    <row r="62" customFormat="false" ht="15" hidden="false" customHeight="false" outlineLevel="0" collapsed="false">
      <c r="A62" s="4" t="n">
        <v>61</v>
      </c>
      <c r="B62" s="90" t="n">
        <v>0.571786469857973</v>
      </c>
      <c r="C62" s="1" t="n">
        <v>2020</v>
      </c>
      <c r="D62" s="1" t="n">
        <v>4</v>
      </c>
      <c r="E62" s="90"/>
      <c r="F62" s="90"/>
      <c r="G62" s="90"/>
      <c r="H62" s="90"/>
      <c r="I62" s="90"/>
      <c r="J62" s="90"/>
      <c r="K62" s="90"/>
      <c r="L62" s="90"/>
      <c r="M62" s="90"/>
      <c r="N62" s="90"/>
      <c r="O62" s="90"/>
      <c r="P62" s="90"/>
      <c r="Q62" s="90"/>
    </row>
    <row r="63" customFormat="false" ht="15" hidden="false" customHeight="false" outlineLevel="0" collapsed="false">
      <c r="A63" s="4" t="n">
        <v>62</v>
      </c>
      <c r="B63" s="90" t="n">
        <v>0.490936058050292</v>
      </c>
      <c r="C63" s="1" t="n">
        <v>2020</v>
      </c>
      <c r="D63" s="1" t="n">
        <v>4</v>
      </c>
      <c r="E63" s="90"/>
      <c r="F63" s="90"/>
      <c r="G63" s="90"/>
      <c r="H63" s="90"/>
      <c r="I63" s="90"/>
      <c r="J63" s="90"/>
      <c r="K63" s="90"/>
      <c r="L63" s="90"/>
      <c r="M63" s="90"/>
      <c r="N63" s="90"/>
      <c r="O63" s="90"/>
      <c r="P63" s="90"/>
      <c r="Q63" s="90"/>
    </row>
    <row r="64" customFormat="false" ht="15" hidden="false" customHeight="false" outlineLevel="0" collapsed="false">
      <c r="A64" s="4" t="n">
        <v>63</v>
      </c>
      <c r="B64" s="90" t="n">
        <v>0.475667216685724</v>
      </c>
      <c r="C64" s="1" t="n">
        <v>2020</v>
      </c>
      <c r="D64" s="1" t="n">
        <v>4</v>
      </c>
      <c r="E64" s="90"/>
      <c r="F64" s="90"/>
      <c r="G64" s="90"/>
      <c r="H64" s="90"/>
      <c r="I64" s="90"/>
      <c r="J64" s="90"/>
      <c r="K64" s="90"/>
      <c r="L64" s="90"/>
      <c r="M64" s="90"/>
      <c r="N64" s="90"/>
      <c r="O64" s="90"/>
      <c r="P64" s="90"/>
      <c r="Q64" s="90"/>
    </row>
    <row r="65" customFormat="false" ht="15" hidden="false" customHeight="false" outlineLevel="0" collapsed="false">
      <c r="A65" s="4" t="n">
        <v>64</v>
      </c>
      <c r="B65" s="90" t="n">
        <v>0.457798877091681</v>
      </c>
      <c r="C65" s="1" t="n">
        <v>2020</v>
      </c>
      <c r="D65" s="1" t="n">
        <v>4</v>
      </c>
      <c r="E65" s="90"/>
      <c r="F65" s="90"/>
      <c r="G65" s="90"/>
      <c r="H65" s="90"/>
      <c r="I65" s="90"/>
      <c r="J65" s="90"/>
      <c r="K65" s="90"/>
      <c r="L65" s="90"/>
      <c r="M65" s="90"/>
      <c r="N65" s="90"/>
      <c r="O65" s="90"/>
      <c r="P65" s="90"/>
      <c r="Q65" s="90"/>
    </row>
    <row r="66" customFormat="false" ht="15" hidden="false" customHeight="false" outlineLevel="0" collapsed="false">
      <c r="A66" s="4" t="n">
        <v>65</v>
      </c>
      <c r="B66" s="90" t="n">
        <v>0.540662804802772</v>
      </c>
      <c r="C66" s="1" t="n">
        <v>2020</v>
      </c>
      <c r="D66" s="1" t="n">
        <v>4</v>
      </c>
      <c r="E66" s="90"/>
      <c r="F66" s="90"/>
      <c r="G66" s="90"/>
      <c r="H66" s="90"/>
      <c r="I66" s="90"/>
      <c r="J66" s="90"/>
      <c r="K66" s="90"/>
      <c r="L66" s="90"/>
      <c r="M66" s="90"/>
      <c r="N66" s="90"/>
      <c r="O66" s="90"/>
      <c r="P66" s="90"/>
      <c r="Q66" s="90"/>
    </row>
    <row r="67" customFormat="false" ht="15" hidden="false" customHeight="false" outlineLevel="0" collapsed="false">
      <c r="A67" s="4" t="n">
        <v>66</v>
      </c>
      <c r="B67" s="90" t="n">
        <v>0.483670283950618</v>
      </c>
      <c r="C67" s="1" t="n">
        <v>2020</v>
      </c>
      <c r="D67" s="1" t="n">
        <v>4</v>
      </c>
      <c r="E67" s="90"/>
      <c r="F67" s="90"/>
      <c r="G67" s="90"/>
      <c r="H67" s="90"/>
      <c r="I67" s="90"/>
      <c r="J67" s="90"/>
      <c r="K67" s="90"/>
      <c r="L67" s="90"/>
      <c r="M67" s="90"/>
      <c r="N67" s="90"/>
      <c r="O67" s="90"/>
      <c r="P67" s="90"/>
      <c r="Q67" s="90"/>
    </row>
    <row r="68" customFormat="false" ht="15" hidden="false" customHeight="false" outlineLevel="0" collapsed="false">
      <c r="A68" s="4" t="n">
        <v>67</v>
      </c>
      <c r="B68" s="90" t="n">
        <v>0.462937356143645</v>
      </c>
      <c r="C68" s="1" t="n">
        <v>2020</v>
      </c>
      <c r="D68" s="1" t="n">
        <v>4</v>
      </c>
      <c r="E68" s="92"/>
      <c r="F68" s="90"/>
      <c r="G68" s="90"/>
      <c r="H68" s="90"/>
      <c r="I68" s="90"/>
      <c r="J68" s="90"/>
      <c r="K68" s="90"/>
      <c r="L68" s="90"/>
      <c r="M68" s="90"/>
      <c r="N68" s="90"/>
      <c r="O68" s="90"/>
      <c r="P68" s="90"/>
      <c r="Q68" s="90"/>
    </row>
    <row r="69" customFormat="false" ht="15" hidden="false" customHeight="false" outlineLevel="0" collapsed="false">
      <c r="A69" s="4" t="n">
        <v>68</v>
      </c>
      <c r="B69" s="90" t="n">
        <v>0.490423444465288</v>
      </c>
      <c r="C69" s="1" t="n">
        <v>2020</v>
      </c>
      <c r="D69" s="1" t="n">
        <v>4</v>
      </c>
      <c r="E69" s="90"/>
      <c r="F69" s="90"/>
      <c r="G69" s="90"/>
      <c r="H69" s="90"/>
      <c r="I69" s="90"/>
      <c r="J69" s="90"/>
      <c r="K69" s="90"/>
      <c r="L69" s="90"/>
      <c r="M69" s="90"/>
      <c r="N69" s="90"/>
      <c r="O69" s="90"/>
      <c r="P69" s="90"/>
      <c r="Q69" s="90"/>
    </row>
    <row r="70" customFormat="false" ht="15" hidden="false" customHeight="false" outlineLevel="0" collapsed="false">
      <c r="A70" s="4" t="n">
        <v>69</v>
      </c>
      <c r="B70" s="90" t="n">
        <v>0.513509025354386</v>
      </c>
      <c r="C70" s="1" t="n">
        <v>2020</v>
      </c>
      <c r="D70" s="1" t="n">
        <v>4</v>
      </c>
      <c r="E70" s="90"/>
      <c r="F70" s="90"/>
      <c r="G70" s="90"/>
      <c r="H70" s="90"/>
      <c r="I70" s="90"/>
      <c r="J70" s="90"/>
      <c r="K70" s="90"/>
      <c r="L70" s="90"/>
      <c r="M70" s="90"/>
      <c r="N70" s="90"/>
      <c r="O70" s="90"/>
      <c r="P70" s="90"/>
      <c r="Q70" s="90"/>
    </row>
    <row r="71" customFormat="false" ht="15" hidden="false" customHeight="false" outlineLevel="0" collapsed="false">
      <c r="A71" s="4" t="n">
        <v>70</v>
      </c>
      <c r="B71" s="90" t="n">
        <v>0.524548812624613</v>
      </c>
      <c r="C71" s="1" t="n">
        <v>2020</v>
      </c>
      <c r="D71" s="1" t="n">
        <v>4</v>
      </c>
      <c r="E71" s="90"/>
      <c r="F71" s="90"/>
      <c r="G71" s="90"/>
      <c r="H71" s="90"/>
      <c r="I71" s="90"/>
      <c r="J71" s="90"/>
      <c r="K71" s="90"/>
      <c r="L71" s="90"/>
      <c r="M71" s="90"/>
      <c r="N71" s="90"/>
      <c r="O71" s="90"/>
      <c r="P71" s="90"/>
      <c r="Q71" s="90"/>
    </row>
    <row r="72" customFormat="false" ht="15" hidden="false" customHeight="false" outlineLevel="0" collapsed="false">
      <c r="A72" s="4" t="n">
        <v>71</v>
      </c>
      <c r="B72" s="90" t="n">
        <v>0.494497397418529</v>
      </c>
      <c r="C72" s="1" t="n">
        <v>2020</v>
      </c>
      <c r="D72" s="1" t="n">
        <v>4</v>
      </c>
      <c r="E72" s="90"/>
      <c r="F72" s="90"/>
      <c r="G72" s="90"/>
      <c r="H72" s="90"/>
      <c r="I72" s="90"/>
      <c r="J72" s="90"/>
      <c r="K72" s="90"/>
      <c r="L72" s="90"/>
      <c r="M72" s="90"/>
      <c r="N72" s="90"/>
      <c r="O72" s="90"/>
      <c r="P72" s="90"/>
      <c r="Q72" s="90"/>
    </row>
    <row r="73" customFormat="false" ht="15" hidden="false" customHeight="false" outlineLevel="0" collapsed="false">
      <c r="A73" s="4" t="n">
        <v>72</v>
      </c>
      <c r="B73" s="90" t="n">
        <v>0.499007937954257</v>
      </c>
      <c r="C73" s="1" t="n">
        <v>2020</v>
      </c>
      <c r="D73" s="1" t="n">
        <v>4</v>
      </c>
      <c r="E73" s="90"/>
      <c r="F73" s="90"/>
      <c r="G73" s="90"/>
      <c r="H73" s="90"/>
      <c r="I73" s="90"/>
      <c r="J73" s="90"/>
      <c r="K73" s="90"/>
      <c r="L73" s="90"/>
      <c r="M73" s="90"/>
      <c r="N73" s="90"/>
      <c r="O73" s="90"/>
      <c r="P73" s="90"/>
      <c r="Q73" s="90"/>
    </row>
    <row r="74" customFormat="false" ht="15" hidden="false" customHeight="false" outlineLevel="0" collapsed="false">
      <c r="A74" s="4" t="n">
        <v>73</v>
      </c>
      <c r="B74" s="90" t="n">
        <v>0.509720321851072</v>
      </c>
      <c r="C74" s="1" t="n">
        <v>2020</v>
      </c>
      <c r="D74" s="1" t="n">
        <v>4</v>
      </c>
      <c r="E74" s="90"/>
      <c r="F74" s="90"/>
      <c r="G74" s="90"/>
      <c r="H74" s="90"/>
      <c r="I74" s="90"/>
      <c r="J74" s="90"/>
      <c r="K74" s="90"/>
      <c r="L74" s="90"/>
      <c r="M74" s="90"/>
      <c r="N74" s="90"/>
      <c r="O74" s="90"/>
      <c r="P74" s="90"/>
      <c r="Q74" s="90"/>
    </row>
    <row r="75" customFormat="false" ht="15" hidden="false" customHeight="false" outlineLevel="0" collapsed="false">
      <c r="A75" s="4" t="n">
        <v>74</v>
      </c>
      <c r="B75" s="90" t="n">
        <v>0.524998470983368</v>
      </c>
      <c r="C75" s="1" t="n">
        <v>2020</v>
      </c>
      <c r="D75" s="1" t="n">
        <v>4</v>
      </c>
      <c r="E75" s="90"/>
      <c r="F75" s="90"/>
      <c r="G75" s="90"/>
      <c r="H75" s="90"/>
      <c r="I75" s="90"/>
      <c r="J75" s="90"/>
      <c r="K75" s="90"/>
      <c r="L75" s="90"/>
      <c r="M75" s="90"/>
      <c r="N75" s="90"/>
      <c r="O75" s="90"/>
      <c r="P75" s="90"/>
      <c r="Q75" s="90"/>
    </row>
    <row r="76" customFormat="false" ht="15" hidden="false" customHeight="false" outlineLevel="0" collapsed="false">
      <c r="A76" s="4" t="n">
        <v>75</v>
      </c>
      <c r="B76" s="90" t="n">
        <v>0.546079174925953</v>
      </c>
      <c r="C76" s="1" t="n">
        <v>2020</v>
      </c>
      <c r="D76" s="1" t="n">
        <v>4</v>
      </c>
      <c r="E76" s="90"/>
      <c r="F76" s="90"/>
      <c r="G76" s="90"/>
      <c r="H76" s="90"/>
      <c r="I76" s="90"/>
      <c r="J76" s="90"/>
      <c r="K76" s="90"/>
      <c r="L76" s="90"/>
      <c r="M76" s="90"/>
      <c r="N76" s="90"/>
      <c r="O76" s="90"/>
      <c r="P76" s="90"/>
      <c r="Q76" s="90"/>
    </row>
    <row r="77" customFormat="false" ht="15" hidden="false" customHeight="false" outlineLevel="0" collapsed="false">
      <c r="A77" s="4" t="n">
        <v>76</v>
      </c>
      <c r="B77" s="90" t="n">
        <v>0.490936058050292</v>
      </c>
      <c r="C77" s="1" t="n">
        <v>2020</v>
      </c>
      <c r="D77" s="1" t="n">
        <v>4</v>
      </c>
      <c r="E77" s="90"/>
      <c r="F77" s="90"/>
      <c r="G77" s="90"/>
      <c r="H77" s="90"/>
      <c r="I77" s="90"/>
      <c r="J77" s="90"/>
      <c r="K77" s="90"/>
      <c r="L77" s="90"/>
      <c r="M77" s="90"/>
      <c r="N77" s="90"/>
      <c r="O77" s="90"/>
      <c r="P77" s="90"/>
      <c r="Q77" s="90"/>
    </row>
    <row r="78" customFormat="false" ht="15" hidden="false" customHeight="false" outlineLevel="0" collapsed="false">
      <c r="A78" s="4" t="n">
        <v>77</v>
      </c>
      <c r="B78" s="90" t="n">
        <v>0.513509025354386</v>
      </c>
      <c r="C78" s="1" t="n">
        <v>2020</v>
      </c>
      <c r="D78" s="1" t="n">
        <v>4</v>
      </c>
      <c r="E78" s="90"/>
      <c r="F78" s="90"/>
      <c r="G78" s="90"/>
      <c r="H78" s="90"/>
      <c r="I78" s="90"/>
      <c r="J78" s="90"/>
      <c r="K78" s="90"/>
      <c r="L78" s="90"/>
      <c r="M78" s="90"/>
      <c r="N78" s="90"/>
      <c r="O78" s="90"/>
      <c r="P78" s="90"/>
      <c r="Q78" s="90"/>
    </row>
    <row r="79" customFormat="false" ht="15" hidden="false" customHeight="false" outlineLevel="0" collapsed="false">
      <c r="A79" s="4" t="n">
        <v>78</v>
      </c>
      <c r="B79" s="90" t="n">
        <v>0.47889607682553</v>
      </c>
      <c r="C79" s="1" t="n">
        <v>2020</v>
      </c>
      <c r="D79" s="1" t="n">
        <v>4</v>
      </c>
      <c r="E79" s="90"/>
      <c r="F79" s="90"/>
      <c r="G79" s="90"/>
      <c r="H79" s="90"/>
      <c r="I79" s="90"/>
      <c r="J79" s="90"/>
      <c r="K79" s="90"/>
      <c r="L79" s="90"/>
      <c r="M79" s="90"/>
      <c r="N79" s="90"/>
      <c r="O79" s="90"/>
      <c r="P79" s="90"/>
      <c r="Q79" s="90"/>
    </row>
    <row r="80" customFormat="false" ht="15" hidden="false" customHeight="false" outlineLevel="0" collapsed="false">
      <c r="A80" s="4" t="n">
        <v>79</v>
      </c>
      <c r="B80" s="90" t="n">
        <v>0.571048787403978</v>
      </c>
      <c r="C80" s="1" t="n">
        <v>2020</v>
      </c>
      <c r="D80" s="1" t="n">
        <v>4</v>
      </c>
      <c r="E80" s="90"/>
      <c r="F80" s="90"/>
      <c r="G80" s="90"/>
      <c r="H80" s="90"/>
      <c r="I80" s="90"/>
      <c r="J80" s="90"/>
      <c r="K80" s="90"/>
      <c r="L80" s="90"/>
      <c r="M80" s="90"/>
      <c r="N80" s="90"/>
      <c r="O80" s="90"/>
      <c r="P80" s="90"/>
      <c r="Q80" s="90"/>
    </row>
    <row r="81" customFormat="false" ht="15" hidden="false" customHeight="false" outlineLevel="0" collapsed="false">
      <c r="A81" s="4" t="n">
        <v>80</v>
      </c>
      <c r="B81" s="90" t="n">
        <v>0.532955948555707</v>
      </c>
      <c r="C81" s="1" t="n">
        <v>2020</v>
      </c>
      <c r="D81" s="1" t="n">
        <v>4</v>
      </c>
      <c r="E81" s="90"/>
      <c r="F81" s="90"/>
      <c r="G81" s="90"/>
      <c r="H81" s="90"/>
      <c r="I81" s="90"/>
      <c r="J81" s="90"/>
      <c r="K81" s="90"/>
      <c r="L81" s="90"/>
      <c r="M81" s="90"/>
      <c r="N81" s="90"/>
      <c r="O81" s="90"/>
      <c r="P81" s="90"/>
      <c r="Q81" s="90"/>
    </row>
    <row r="82" customFormat="false" ht="15" hidden="false" customHeight="false" outlineLevel="0" collapsed="false">
      <c r="A82" s="4" t="n">
        <v>81</v>
      </c>
      <c r="B82" s="90" t="n">
        <v>0.524548812624613</v>
      </c>
      <c r="C82" s="1" t="n">
        <v>2020</v>
      </c>
      <c r="D82" s="1" t="n">
        <v>4</v>
      </c>
      <c r="E82" s="90"/>
      <c r="F82" s="90"/>
      <c r="G82" s="90"/>
      <c r="H82" s="90"/>
      <c r="I82" s="90"/>
      <c r="J82" s="90"/>
      <c r="K82" s="90"/>
      <c r="L82" s="90"/>
      <c r="M82" s="90"/>
      <c r="N82" s="90"/>
      <c r="O82" s="90"/>
      <c r="P82" s="90"/>
      <c r="Q82" s="90"/>
    </row>
    <row r="83" customFormat="false" ht="15" hidden="false" customHeight="false" outlineLevel="0" collapsed="false">
      <c r="A83" s="4" t="n">
        <v>82</v>
      </c>
      <c r="B83" s="90" t="n">
        <v>0.578674107867728</v>
      </c>
      <c r="C83" s="1" t="n">
        <v>2020</v>
      </c>
      <c r="D83" s="1" t="n">
        <v>4</v>
      </c>
      <c r="E83" s="90"/>
      <c r="F83" s="90"/>
      <c r="G83" s="90"/>
      <c r="H83" s="90"/>
      <c r="I83" s="90"/>
      <c r="J83" s="90"/>
      <c r="K83" s="90"/>
      <c r="L83" s="90"/>
      <c r="M83" s="90"/>
      <c r="N83" s="90"/>
      <c r="O83" s="90"/>
      <c r="P83" s="90"/>
      <c r="Q83" s="90"/>
    </row>
    <row r="84" customFormat="false" ht="18" hidden="false" customHeight="true" outlineLevel="0" collapsed="false"/>
    <row r="85" customFormat="false" ht="15.75" hidden="false" customHeight="false" outlineLevel="0" collapsed="false">
      <c r="C85" s="123"/>
      <c r="D85" s="123"/>
      <c r="E85" s="123"/>
      <c r="F85" s="123"/>
      <c r="G85" s="123"/>
      <c r="H85" s="123"/>
      <c r="I85" s="123"/>
      <c r="J85" s="123"/>
      <c r="K85" s="123"/>
      <c r="L85" s="123"/>
      <c r="M85" s="123"/>
      <c r="N85" s="123"/>
      <c r="O85" s="123"/>
      <c r="P85" s="123"/>
      <c r="Q85" s="123"/>
      <c r="R85" s="1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R8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2" activeCellId="1" sqref="C2:C83 R2"/>
    </sheetView>
  </sheetViews>
  <sheetFormatPr defaultColWidth="8.59765625" defaultRowHeight="15" zeroHeight="false" outlineLevelRow="0" outlineLevelCol="0"/>
  <cols>
    <col collapsed="false" customWidth="true" hidden="false" outlineLevel="0" max="1" min="1" style="1" width="5.57"/>
    <col collapsed="false" customWidth="true" hidden="false" outlineLevel="0" max="2" min="2" style="1" width="37.14"/>
    <col collapsed="false" customWidth="true" hidden="false" outlineLevel="0" max="4" min="4" style="1" width="12"/>
    <col collapsed="false" customWidth="true" hidden="false" outlineLevel="0" max="5" min="5" style="1" width="11.72"/>
    <col collapsed="false" customWidth="true" hidden="false" outlineLevel="0" max="6" min="6" style="1" width="10.86"/>
    <col collapsed="false" customWidth="true" hidden="false" outlineLevel="0" max="7" min="7" style="1" width="11.72"/>
    <col collapsed="false" customWidth="true" hidden="false" outlineLevel="0" max="15" min="15" style="1" width="7.86"/>
    <col collapsed="false" customWidth="true" hidden="false" outlineLevel="0" max="17" min="17" style="1" width="10.7"/>
  </cols>
  <sheetData>
    <row r="1" customFormat="false" ht="31.5" hidden="false" customHeight="true" outlineLevel="0" collapsed="false">
      <c r="B1" s="13" t="s">
        <v>2</v>
      </c>
      <c r="C1" s="14" t="n">
        <v>2005</v>
      </c>
      <c r="D1" s="14" t="n">
        <v>2006</v>
      </c>
      <c r="E1" s="14" t="n">
        <v>2007</v>
      </c>
      <c r="F1" s="14" t="n">
        <v>2008</v>
      </c>
      <c r="G1" s="14" t="n">
        <v>2009</v>
      </c>
      <c r="H1" s="14" t="n">
        <v>2010</v>
      </c>
      <c r="I1" s="14" t="n">
        <v>2011</v>
      </c>
      <c r="J1" s="14" t="n">
        <v>2012</v>
      </c>
      <c r="K1" s="14" t="n">
        <v>2013</v>
      </c>
      <c r="L1" s="14" t="n">
        <v>2014</v>
      </c>
      <c r="M1" s="14" t="n">
        <v>2015</v>
      </c>
      <c r="N1" s="14" t="n">
        <v>2016</v>
      </c>
      <c r="O1" s="14" t="n">
        <v>2017</v>
      </c>
      <c r="P1" s="14" t="n">
        <v>2018</v>
      </c>
      <c r="Q1" s="14" t="n">
        <v>2019</v>
      </c>
      <c r="R1" s="14" t="n">
        <v>2020</v>
      </c>
    </row>
    <row r="2" customFormat="false" ht="15" hidden="false" customHeight="false" outlineLevel="0" collapsed="false">
      <c r="A2" s="1" t="n">
        <v>1</v>
      </c>
      <c r="B2" s="15" t="s">
        <v>3</v>
      </c>
      <c r="C2" s="16" t="n">
        <v>144987.8</v>
      </c>
      <c r="D2" s="17" t="n">
        <v>178846.1</v>
      </c>
      <c r="E2" s="17" t="n">
        <v>237013.3</v>
      </c>
      <c r="F2" s="17" t="n">
        <v>317656.3</v>
      </c>
      <c r="G2" s="18" t="n">
        <v>304345.3</v>
      </c>
      <c r="H2" s="16" t="n">
        <v>398361.4</v>
      </c>
      <c r="I2" s="16" t="n">
        <v>507839.8</v>
      </c>
      <c r="J2" s="16" t="n">
        <v>545517.2</v>
      </c>
      <c r="K2" s="16" t="n">
        <v>569006.4</v>
      </c>
      <c r="L2" s="16" t="n">
        <v>619677.7</v>
      </c>
      <c r="M2" s="16" t="n">
        <v>693379.4</v>
      </c>
      <c r="N2" s="16" t="n">
        <v>729083.8</v>
      </c>
      <c r="O2" s="16" t="n">
        <v>785254.1</v>
      </c>
      <c r="P2" s="16" t="n">
        <v>865979</v>
      </c>
      <c r="Q2" s="16" t="n">
        <v>955951.6</v>
      </c>
      <c r="R2" s="1" t="n">
        <f aca="false">FORECAST($R$1,M2:Q2,$M$1:$Q$1)</f>
        <v>1004541.46000001</v>
      </c>
    </row>
    <row r="3" customFormat="false" ht="15" hidden="false" customHeight="false" outlineLevel="0" collapsed="false">
      <c r="A3" s="1" t="n">
        <v>2</v>
      </c>
      <c r="B3" s="15" t="s">
        <v>4</v>
      </c>
      <c r="C3" s="16" t="n">
        <v>66692.3</v>
      </c>
      <c r="D3" s="17" t="n">
        <v>82100.4</v>
      </c>
      <c r="E3" s="17" t="n">
        <v>102706.2</v>
      </c>
      <c r="F3" s="17" t="n">
        <v>125834.4</v>
      </c>
      <c r="G3" s="18" t="n">
        <v>126477.4</v>
      </c>
      <c r="H3" s="16" t="n">
        <v>147024</v>
      </c>
      <c r="I3" s="16" t="n">
        <v>174211.8</v>
      </c>
      <c r="J3" s="16" t="n">
        <v>207397.5</v>
      </c>
      <c r="K3" s="16" t="n">
        <v>219502.8</v>
      </c>
      <c r="L3" s="16" t="n">
        <v>242722.4</v>
      </c>
      <c r="M3" s="16" t="n">
        <v>271782.5</v>
      </c>
      <c r="N3" s="16" t="n">
        <v>281131</v>
      </c>
      <c r="O3" s="16" t="n">
        <v>305258.9</v>
      </c>
      <c r="P3" s="16" t="n">
        <v>328814</v>
      </c>
      <c r="Q3" s="16" t="n">
        <v>397714.3</v>
      </c>
      <c r="R3" s="1" t="n">
        <f aca="false">FORECAST($R$1,M3:Q3,$M$1:$Q$1)</f>
        <v>406804.12</v>
      </c>
    </row>
    <row r="4" customFormat="false" ht="15" hidden="false" customHeight="false" outlineLevel="0" collapsed="false">
      <c r="A4" s="1" t="n">
        <v>3</v>
      </c>
      <c r="B4" s="15" t="s">
        <v>5</v>
      </c>
      <c r="C4" s="16" t="n">
        <v>86926.8</v>
      </c>
      <c r="D4" s="17" t="n">
        <v>112841.7</v>
      </c>
      <c r="E4" s="17" t="n">
        <v>146663</v>
      </c>
      <c r="F4" s="17" t="n">
        <v>175395.7</v>
      </c>
      <c r="G4" s="18" t="n">
        <v>185824.6</v>
      </c>
      <c r="H4" s="16" t="n">
        <v>224759.2</v>
      </c>
      <c r="I4" s="16" t="n">
        <v>261222.6</v>
      </c>
      <c r="J4" s="16" t="n">
        <v>286018.6</v>
      </c>
      <c r="K4" s="16" t="n">
        <v>306641.4</v>
      </c>
      <c r="L4" s="16" t="n">
        <v>328064.2</v>
      </c>
      <c r="M4" s="16" t="n">
        <v>368489.2</v>
      </c>
      <c r="N4" s="16" t="n">
        <v>393775.1</v>
      </c>
      <c r="O4" s="16" t="n">
        <v>412942.7</v>
      </c>
      <c r="P4" s="16" t="n">
        <v>440543</v>
      </c>
      <c r="Q4" s="16" t="n">
        <v>537434.6</v>
      </c>
      <c r="R4" s="1" t="n">
        <f aca="false">FORECAST($R$1,M4:Q4,$M$1:$Q$1)</f>
        <v>546034.53</v>
      </c>
    </row>
    <row r="5" customFormat="false" ht="15" hidden="false" customHeight="false" outlineLevel="0" collapsed="false">
      <c r="A5" s="1" t="n">
        <v>4</v>
      </c>
      <c r="B5" s="15" t="s">
        <v>6</v>
      </c>
      <c r="C5" s="16" t="n">
        <v>133586.6</v>
      </c>
      <c r="D5" s="17" t="n">
        <v>166176.5</v>
      </c>
      <c r="E5" s="17" t="n">
        <v>222811.9</v>
      </c>
      <c r="F5" s="17" t="n">
        <v>287072.1</v>
      </c>
      <c r="G5" s="18" t="n">
        <v>301729.1</v>
      </c>
      <c r="H5" s="16" t="n">
        <v>346568.2</v>
      </c>
      <c r="I5" s="16" t="n">
        <v>474973.9</v>
      </c>
      <c r="J5" s="16" t="n">
        <v>563965.4</v>
      </c>
      <c r="K5" s="16" t="n">
        <v>611720.4</v>
      </c>
      <c r="L5" s="16" t="n">
        <v>717667.2</v>
      </c>
      <c r="M5" s="16" t="n">
        <v>805969.6</v>
      </c>
      <c r="N5" s="16" t="n">
        <v>817283</v>
      </c>
      <c r="O5" s="16" t="n">
        <v>868290.6</v>
      </c>
      <c r="P5" s="16" t="n">
        <v>943595.6</v>
      </c>
      <c r="Q5" s="16" t="n">
        <v>1002597.7</v>
      </c>
      <c r="R5" s="1" t="n">
        <f aca="false">FORECAST($R$1,M5:Q5,$M$1:$Q$1)</f>
        <v>1043417.94</v>
      </c>
    </row>
    <row r="6" customFormat="false" ht="15" hidden="false" customHeight="false" outlineLevel="0" collapsed="false">
      <c r="A6" s="1" t="n">
        <v>5</v>
      </c>
      <c r="B6" s="15" t="s">
        <v>7</v>
      </c>
      <c r="C6" s="16" t="n">
        <v>44415.4</v>
      </c>
      <c r="D6" s="17" t="n">
        <v>55090</v>
      </c>
      <c r="E6" s="17" t="n">
        <v>74752</v>
      </c>
      <c r="F6" s="17" t="n">
        <v>86980.3</v>
      </c>
      <c r="G6" s="18" t="n">
        <v>87061.9</v>
      </c>
      <c r="H6" s="16" t="n">
        <v>109884.5</v>
      </c>
      <c r="I6" s="16" t="n">
        <v>128905.4</v>
      </c>
      <c r="J6" s="16" t="n">
        <v>136115</v>
      </c>
      <c r="K6" s="16" t="n">
        <v>158228.7</v>
      </c>
      <c r="L6" s="16" t="n">
        <v>151876.8</v>
      </c>
      <c r="M6" s="16" t="n">
        <v>180517.5</v>
      </c>
      <c r="N6" s="16" t="n">
        <v>178895.9</v>
      </c>
      <c r="O6" s="16" t="n">
        <v>184807</v>
      </c>
      <c r="P6" s="16" t="n">
        <v>197839.8</v>
      </c>
      <c r="Q6" s="16" t="n">
        <v>249755.8</v>
      </c>
      <c r="R6" s="1" t="n">
        <f aca="false">FORECAST($R$1,M6:Q6,$M$1:$Q$1)</f>
        <v>245589.35</v>
      </c>
    </row>
    <row r="7" customFormat="false" ht="15" hidden="false" customHeight="false" outlineLevel="0" collapsed="false">
      <c r="A7" s="1" t="n">
        <v>6</v>
      </c>
      <c r="B7" s="15" t="s">
        <v>8</v>
      </c>
      <c r="C7" s="16" t="n">
        <v>70953.9</v>
      </c>
      <c r="D7" s="17" t="n">
        <v>86150.5</v>
      </c>
      <c r="E7" s="17" t="n">
        <v>111869</v>
      </c>
      <c r="F7" s="17" t="n">
        <v>150394.4</v>
      </c>
      <c r="G7" s="18" t="n">
        <v>154946.1</v>
      </c>
      <c r="H7" s="16" t="n">
        <v>188601.3</v>
      </c>
      <c r="I7" s="16" t="n">
        <v>234749</v>
      </c>
      <c r="J7" s="16" t="n">
        <v>285256.6</v>
      </c>
      <c r="K7" s="16" t="n">
        <v>292841</v>
      </c>
      <c r="L7" s="16" t="n">
        <v>326459.5</v>
      </c>
      <c r="M7" s="16" t="n">
        <v>339760.8</v>
      </c>
      <c r="N7" s="16" t="n">
        <v>372345.1</v>
      </c>
      <c r="O7" s="16" t="n">
        <v>415966.7</v>
      </c>
      <c r="P7" s="16" t="n">
        <v>465987.5</v>
      </c>
      <c r="Q7" s="16" t="n">
        <v>545109.4</v>
      </c>
      <c r="R7" s="1" t="n">
        <f aca="false">FORECAST($R$1,M7:Q7,$M$1:$Q$1)</f>
        <v>579135.78</v>
      </c>
    </row>
    <row r="8" customFormat="false" ht="15" hidden="false" customHeight="false" outlineLevel="0" collapsed="false">
      <c r="A8" s="1" t="n">
        <v>7</v>
      </c>
      <c r="B8" s="15" t="s">
        <v>9</v>
      </c>
      <c r="C8" s="16" t="n">
        <v>44684.7</v>
      </c>
      <c r="D8" s="17" t="n">
        <v>54351.1</v>
      </c>
      <c r="E8" s="17" t="n">
        <v>65700.4</v>
      </c>
      <c r="F8" s="17" t="n">
        <v>81040.7</v>
      </c>
      <c r="G8" s="18" t="n">
        <v>78920.7</v>
      </c>
      <c r="H8" s="16" t="n">
        <v>98130.7</v>
      </c>
      <c r="I8" s="16" t="n">
        <v>116629.8</v>
      </c>
      <c r="J8" s="16" t="n">
        <v>130840.4</v>
      </c>
      <c r="K8" s="16" t="n">
        <v>139015.9</v>
      </c>
      <c r="L8" s="16" t="n">
        <v>146731.5</v>
      </c>
      <c r="M8" s="16" t="n">
        <v>160579.8</v>
      </c>
      <c r="N8" s="16" t="n">
        <v>158127.5</v>
      </c>
      <c r="O8" s="16" t="n">
        <v>166945.3</v>
      </c>
      <c r="P8" s="16" t="n">
        <v>180287.2</v>
      </c>
      <c r="Q8" s="16" t="n">
        <v>202926.1</v>
      </c>
      <c r="R8" s="1" t="n">
        <f aca="false">FORECAST($R$1,M8:Q8,$M$1:$Q$1)</f>
        <v>205828.87</v>
      </c>
    </row>
    <row r="9" customFormat="false" ht="15" hidden="false" customHeight="false" outlineLevel="0" collapsed="false">
      <c r="A9" s="1" t="n">
        <v>8</v>
      </c>
      <c r="B9" s="15" t="s">
        <v>10</v>
      </c>
      <c r="C9" s="16" t="n">
        <v>86624.9</v>
      </c>
      <c r="D9" s="17" t="n">
        <v>104035.7</v>
      </c>
      <c r="E9" s="17" t="n">
        <v>128799</v>
      </c>
      <c r="F9" s="17" t="n">
        <v>167865.8</v>
      </c>
      <c r="G9" s="18" t="n">
        <v>161570.9</v>
      </c>
      <c r="H9" s="16" t="n">
        <v>193648.6</v>
      </c>
      <c r="I9" s="16" t="n">
        <v>228851.4</v>
      </c>
      <c r="J9" s="16" t="n">
        <v>248213.1</v>
      </c>
      <c r="K9" s="16" t="n">
        <v>271542.5</v>
      </c>
      <c r="L9" s="16" t="n">
        <v>298287.3</v>
      </c>
      <c r="M9" s="16" t="n">
        <v>336999.4</v>
      </c>
      <c r="N9" s="16" t="n">
        <v>362393.8</v>
      </c>
      <c r="O9" s="16" t="n">
        <v>387309.8</v>
      </c>
      <c r="P9" s="16" t="n">
        <v>428441.3</v>
      </c>
      <c r="Q9" s="16" t="n">
        <v>496699.4</v>
      </c>
      <c r="R9" s="1" t="n">
        <f aca="false">FORECAST($R$1,M9:Q9,$M$1:$Q$1)</f>
        <v>518002.99</v>
      </c>
    </row>
    <row r="10" customFormat="false" ht="15" hidden="false" customHeight="false" outlineLevel="0" collapsed="false">
      <c r="A10" s="1" t="n">
        <v>9</v>
      </c>
      <c r="B10" s="15" t="s">
        <v>11</v>
      </c>
      <c r="C10" s="16" t="n">
        <v>145194.4</v>
      </c>
      <c r="D10" s="17" t="n">
        <v>179057.3</v>
      </c>
      <c r="E10" s="17" t="n">
        <v>209821.5</v>
      </c>
      <c r="F10" s="17" t="n">
        <v>259532.2</v>
      </c>
      <c r="G10" s="18" t="n">
        <v>226662</v>
      </c>
      <c r="H10" s="16" t="n">
        <v>248544.9</v>
      </c>
      <c r="I10" s="16" t="n">
        <v>287816.8</v>
      </c>
      <c r="J10" s="16" t="n">
        <v>293301.3</v>
      </c>
      <c r="K10" s="16" t="n">
        <v>315685.4</v>
      </c>
      <c r="L10" s="16" t="n">
        <v>398464.5</v>
      </c>
      <c r="M10" s="16" t="n">
        <v>448994.3</v>
      </c>
      <c r="N10" s="16" t="n">
        <v>483653.3</v>
      </c>
      <c r="O10" s="16" t="n">
        <v>506340.5</v>
      </c>
      <c r="P10" s="16" t="n">
        <v>580504</v>
      </c>
      <c r="Q10" s="16" t="n">
        <v>570380</v>
      </c>
      <c r="R10" s="1" t="n">
        <f aca="false">FORECAST($R$1,M10:Q10,$M$1:$Q$1)</f>
        <v>619861.05</v>
      </c>
    </row>
    <row r="11" customFormat="false" ht="15" hidden="false" customHeight="false" outlineLevel="0" collapsed="false">
      <c r="A11" s="1" t="n">
        <v>10</v>
      </c>
      <c r="B11" s="15" t="s">
        <v>12</v>
      </c>
      <c r="C11" s="16" t="n">
        <v>708062.1</v>
      </c>
      <c r="D11" s="17" t="n">
        <v>934328.9</v>
      </c>
      <c r="E11" s="17" t="n">
        <v>1295649.9</v>
      </c>
      <c r="F11" s="17" t="n">
        <v>1645753</v>
      </c>
      <c r="G11" s="18" t="n">
        <v>1519446.3</v>
      </c>
      <c r="H11" s="16" t="n">
        <v>1832867.3</v>
      </c>
      <c r="I11" s="16" t="n">
        <v>2176795.3</v>
      </c>
      <c r="J11" s="16" t="n">
        <v>2357081.9</v>
      </c>
      <c r="K11" s="16" t="n">
        <v>2545951.5</v>
      </c>
      <c r="L11" s="16" t="n">
        <v>2742886.1</v>
      </c>
      <c r="M11" s="16" t="n">
        <v>3180924.6</v>
      </c>
      <c r="N11" s="16" t="n">
        <v>3662299.8</v>
      </c>
      <c r="O11" s="16" t="n">
        <v>3780063.1</v>
      </c>
      <c r="P11" s="16" t="n">
        <v>4201768.8</v>
      </c>
      <c r="Q11" s="16" t="n">
        <v>5128439.1</v>
      </c>
      <c r="R11" s="1" t="n">
        <f aca="false">FORECAST($R$1,M11:Q11,$M$1:$Q$1)</f>
        <v>5321048.48</v>
      </c>
    </row>
    <row r="12" customFormat="false" ht="15" hidden="false" customHeight="false" outlineLevel="0" collapsed="false">
      <c r="A12" s="1" t="n">
        <v>11</v>
      </c>
      <c r="B12" s="15" t="s">
        <v>13</v>
      </c>
      <c r="C12" s="16" t="n">
        <v>53181.9</v>
      </c>
      <c r="D12" s="17" t="n">
        <v>64801.6</v>
      </c>
      <c r="E12" s="17" t="n">
        <v>77101.2</v>
      </c>
      <c r="F12" s="17" t="n">
        <v>96669.9</v>
      </c>
      <c r="G12" s="18" t="n">
        <v>90623.6</v>
      </c>
      <c r="H12" s="16" t="n">
        <v>106196.7</v>
      </c>
      <c r="I12" s="16" t="n">
        <v>131198.2</v>
      </c>
      <c r="J12" s="16" t="n">
        <v>146103.2</v>
      </c>
      <c r="K12" s="16" t="n">
        <v>164797</v>
      </c>
      <c r="L12" s="16" t="n">
        <v>178822.5</v>
      </c>
      <c r="M12" s="16" t="n">
        <v>208237.9</v>
      </c>
      <c r="N12" s="16" t="n">
        <v>215356.5</v>
      </c>
      <c r="O12" s="16" t="n">
        <v>215146.6</v>
      </c>
      <c r="P12" s="16" t="n">
        <v>230706.2</v>
      </c>
      <c r="Q12" s="16" t="n">
        <v>265672.7</v>
      </c>
      <c r="R12" s="1" t="n">
        <f aca="false">FORECAST($R$1,M12:Q12,$M$1:$Q$1)</f>
        <v>266089.77</v>
      </c>
    </row>
    <row r="13" customFormat="false" ht="15" hidden="false" customHeight="false" outlineLevel="0" collapsed="false">
      <c r="A13" s="1" t="n">
        <v>12</v>
      </c>
      <c r="B13" s="15" t="s">
        <v>14</v>
      </c>
      <c r="C13" s="16" t="n">
        <v>84382.7</v>
      </c>
      <c r="D13" s="17" t="n">
        <v>105491.9</v>
      </c>
      <c r="E13" s="17" t="n">
        <v>121305.2</v>
      </c>
      <c r="F13" s="17" t="n">
        <v>150151.2</v>
      </c>
      <c r="G13" s="18" t="n">
        <v>153634.1</v>
      </c>
      <c r="H13" s="16" t="n">
        <v>179127.9</v>
      </c>
      <c r="I13" s="16" t="n">
        <v>214142.6</v>
      </c>
      <c r="J13" s="16" t="n">
        <v>253881.6</v>
      </c>
      <c r="K13" s="16" t="n">
        <v>279286.5</v>
      </c>
      <c r="L13" s="16" t="n">
        <v>295611.7</v>
      </c>
      <c r="M13" s="16" t="n">
        <v>323131.8</v>
      </c>
      <c r="N13" s="16" t="n">
        <v>334299.1</v>
      </c>
      <c r="O13" s="16" t="n">
        <v>360932</v>
      </c>
      <c r="P13" s="16" t="n">
        <v>383110.2</v>
      </c>
      <c r="Q13" s="16" t="n">
        <v>436043.2</v>
      </c>
      <c r="R13" s="1" t="n">
        <f aca="false">FORECAST($R$1,M13:Q13,$M$1:$Q$1)</f>
        <v>449893.43</v>
      </c>
    </row>
    <row r="14" customFormat="false" ht="15" hidden="false" customHeight="false" outlineLevel="0" collapsed="false">
      <c r="A14" s="1" t="n">
        <v>13</v>
      </c>
      <c r="B14" s="15" t="s">
        <v>15</v>
      </c>
      <c r="C14" s="16" t="n">
        <v>65525.6</v>
      </c>
      <c r="D14" s="17" t="n">
        <v>79043.4</v>
      </c>
      <c r="E14" s="17" t="n">
        <v>95703.4</v>
      </c>
      <c r="F14" s="17" t="n">
        <v>121601.3</v>
      </c>
      <c r="G14" s="18" t="n">
        <v>125348.9</v>
      </c>
      <c r="H14" s="16" t="n">
        <v>154681.1</v>
      </c>
      <c r="I14" s="16" t="n">
        <v>180811.5</v>
      </c>
      <c r="J14" s="16" t="n">
        <v>201817</v>
      </c>
      <c r="K14" s="16" t="n">
        <v>225887.1</v>
      </c>
      <c r="L14" s="16" t="n">
        <v>234710.1</v>
      </c>
      <c r="M14" s="16" t="n">
        <v>256706.8</v>
      </c>
      <c r="N14" s="16" t="n">
        <v>263301.6</v>
      </c>
      <c r="O14" s="16" t="n">
        <v>291483.4</v>
      </c>
      <c r="P14" s="16" t="n">
        <v>312857</v>
      </c>
      <c r="Q14" s="16" t="n">
        <v>348061.5</v>
      </c>
      <c r="R14" s="1" t="n">
        <f aca="false">FORECAST($R$1,M14:Q14,$M$1:$Q$1)</f>
        <v>364161.5</v>
      </c>
    </row>
    <row r="15" customFormat="false" ht="15" hidden="false" customHeight="false" outlineLevel="0" collapsed="false">
      <c r="A15" s="1" t="n">
        <v>14</v>
      </c>
      <c r="B15" s="15" t="s">
        <v>16</v>
      </c>
      <c r="C15" s="16" t="n">
        <v>63614.8</v>
      </c>
      <c r="D15" s="17" t="n">
        <v>79766.2</v>
      </c>
      <c r="E15" s="17" t="n">
        <v>106039.6</v>
      </c>
      <c r="F15" s="17" t="n">
        <v>120836</v>
      </c>
      <c r="G15" s="18" t="n">
        <v>136323.9</v>
      </c>
      <c r="H15" s="16" t="n">
        <v>143902.4</v>
      </c>
      <c r="I15" s="16" t="n">
        <v>173283.1</v>
      </c>
      <c r="J15" s="16" t="n">
        <v>203331.5</v>
      </c>
      <c r="K15" s="16" t="n">
        <v>236335.9</v>
      </c>
      <c r="L15" s="16" t="n">
        <v>285656.5</v>
      </c>
      <c r="M15" s="16" t="n">
        <v>317213.7</v>
      </c>
      <c r="N15" s="16" t="n">
        <v>297740.2</v>
      </c>
      <c r="O15" s="16" t="n">
        <v>298791.1</v>
      </c>
      <c r="P15" s="16" t="n">
        <v>331631.2</v>
      </c>
      <c r="Q15" s="16" t="n">
        <v>354301.8</v>
      </c>
      <c r="R15" s="1" t="n">
        <f aca="false">FORECAST($R$1,M15:Q15,$M$1:$Q$1)</f>
        <v>352355.76</v>
      </c>
    </row>
    <row r="16" customFormat="false" ht="15" hidden="false" customHeight="false" outlineLevel="0" collapsed="false">
      <c r="A16" s="1" t="n">
        <v>15</v>
      </c>
      <c r="B16" s="15" t="s">
        <v>17</v>
      </c>
      <c r="C16" s="16" t="n">
        <v>96897.4</v>
      </c>
      <c r="D16" s="17" t="n">
        <v>127363.8</v>
      </c>
      <c r="E16" s="17" t="n">
        <v>156034.6</v>
      </c>
      <c r="F16" s="17" t="n">
        <v>192283</v>
      </c>
      <c r="G16" s="18" t="n">
        <v>197687</v>
      </c>
      <c r="H16" s="16" t="n">
        <v>219004.9</v>
      </c>
      <c r="I16" s="16" t="n">
        <v>255073</v>
      </c>
      <c r="J16" s="16" t="n">
        <v>268063.9</v>
      </c>
      <c r="K16" s="16" t="n">
        <v>298669.2</v>
      </c>
      <c r="L16" s="16" t="n">
        <v>316613.2</v>
      </c>
      <c r="M16" s="16" t="n">
        <v>329616</v>
      </c>
      <c r="N16" s="16" t="n">
        <v>361522.2</v>
      </c>
      <c r="O16" s="16" t="n">
        <v>387524.9</v>
      </c>
      <c r="P16" s="16" t="n">
        <v>441653.6</v>
      </c>
      <c r="Q16" s="16" t="n">
        <v>485166.6</v>
      </c>
      <c r="R16" s="1" t="n">
        <f aca="false">FORECAST($R$1,M16:Q16,$M$1:$Q$1)</f>
        <v>518466.44</v>
      </c>
    </row>
    <row r="17" customFormat="false" ht="15" hidden="false" customHeight="false" outlineLevel="0" collapsed="false">
      <c r="A17" s="1" t="n">
        <v>16</v>
      </c>
      <c r="B17" s="15" t="s">
        <v>18</v>
      </c>
      <c r="C17" s="16" t="n">
        <v>116221.2</v>
      </c>
      <c r="D17" s="17" t="n">
        <v>142240.1</v>
      </c>
      <c r="E17" s="17" t="n">
        <v>174110.9</v>
      </c>
      <c r="F17" s="17" t="n">
        <v>231730.8</v>
      </c>
      <c r="G17" s="18" t="n">
        <v>214925.4</v>
      </c>
      <c r="H17" s="16" t="n">
        <v>237629.2</v>
      </c>
      <c r="I17" s="16" t="n">
        <v>279879.3</v>
      </c>
      <c r="J17" s="16" t="n">
        <v>311240.3</v>
      </c>
      <c r="K17" s="16" t="n">
        <v>348034.8</v>
      </c>
      <c r="L17" s="16" t="n">
        <v>411122.3</v>
      </c>
      <c r="M17" s="16" t="n">
        <v>477537.8</v>
      </c>
      <c r="N17" s="16" t="n">
        <v>518687.2</v>
      </c>
      <c r="O17" s="16" t="n">
        <v>556772.8</v>
      </c>
      <c r="P17" s="16" t="n">
        <v>636133.7</v>
      </c>
      <c r="Q17" s="16" t="n">
        <v>681612.3</v>
      </c>
      <c r="R17" s="1" t="n">
        <f aca="false">FORECAST($R$1,M17:Q17,$M$1:$Q$1)</f>
        <v>731827.41</v>
      </c>
    </row>
    <row r="18" customFormat="false" ht="15" hidden="false" customHeight="false" outlineLevel="0" collapsed="false">
      <c r="A18" s="1" t="n">
        <v>17</v>
      </c>
      <c r="B18" s="15" t="s">
        <v>19</v>
      </c>
      <c r="C18" s="16" t="n">
        <v>131252.1</v>
      </c>
      <c r="D18" s="17" t="n">
        <v>153251.5</v>
      </c>
      <c r="E18" s="17" t="n">
        <v>186577.5</v>
      </c>
      <c r="F18" s="17" t="n">
        <v>214946.3</v>
      </c>
      <c r="G18" s="18" t="n">
        <v>212684.4</v>
      </c>
      <c r="H18" s="16" t="n">
        <v>239644</v>
      </c>
      <c r="I18" s="16" t="n">
        <v>286967.5</v>
      </c>
      <c r="J18" s="16" t="n">
        <v>327279.6</v>
      </c>
      <c r="K18" s="16" t="n">
        <v>362861.8</v>
      </c>
      <c r="L18" s="16" t="n">
        <v>391462.8</v>
      </c>
      <c r="M18" s="16" t="n">
        <v>443054.1</v>
      </c>
      <c r="N18" s="16" t="n">
        <v>472344</v>
      </c>
      <c r="O18" s="16" t="n">
        <v>511136.6</v>
      </c>
      <c r="P18" s="16" t="n">
        <v>560577.9</v>
      </c>
      <c r="Q18" s="16" t="n">
        <v>606820.7</v>
      </c>
      <c r="R18" s="1" t="n">
        <f aca="false">FORECAST($R$1,M18:Q18,$M$1:$Q$1)</f>
        <v>643516.79</v>
      </c>
    </row>
    <row r="19" customFormat="false" ht="15" hidden="false" customHeight="false" outlineLevel="0" collapsed="false">
      <c r="A19" s="1" t="n">
        <v>18</v>
      </c>
      <c r="B19" s="15" t="s">
        <v>20</v>
      </c>
      <c r="C19" s="16" t="n">
        <v>4135154.6</v>
      </c>
      <c r="D19" s="17" t="n">
        <v>5260232.8</v>
      </c>
      <c r="E19" s="17" t="n">
        <v>6696259.1</v>
      </c>
      <c r="F19" s="17" t="n">
        <v>8248652</v>
      </c>
      <c r="G19" s="18" t="n">
        <v>7126972.4</v>
      </c>
      <c r="H19" s="16" t="n">
        <v>8375863.8</v>
      </c>
      <c r="I19" s="16" t="n">
        <v>9948772.8</v>
      </c>
      <c r="J19" s="16" t="n">
        <v>10666870.5</v>
      </c>
      <c r="K19" s="16" t="n">
        <v>11814897.4</v>
      </c>
      <c r="L19" s="16" t="n">
        <v>12779525.7</v>
      </c>
      <c r="M19" s="16" t="n">
        <v>13520862.9</v>
      </c>
      <c r="N19" s="16" t="n">
        <v>14237751</v>
      </c>
      <c r="O19" s="16" t="n">
        <v>15688281.4</v>
      </c>
      <c r="P19" s="16" t="n">
        <v>17881516.2</v>
      </c>
      <c r="Q19" s="16" t="n">
        <v>19673004</v>
      </c>
      <c r="R19" s="1" t="n">
        <f aca="false">FORECAST($R$1,M19:Q19,$M$1:$Q$1)</f>
        <v>20984697.32</v>
      </c>
    </row>
    <row r="20" customFormat="false" ht="15" hidden="false" customHeight="false" outlineLevel="0" collapsed="false">
      <c r="A20" s="1" t="n">
        <v>19</v>
      </c>
      <c r="B20" s="15" t="s">
        <v>21</v>
      </c>
      <c r="C20" s="16" t="n">
        <v>77124.8</v>
      </c>
      <c r="D20" s="17" t="n">
        <v>84228.3</v>
      </c>
      <c r="E20" s="17" t="n">
        <v>104603.3</v>
      </c>
      <c r="F20" s="17" t="n">
        <v>115208.2</v>
      </c>
      <c r="G20" s="18" t="n">
        <v>105924.1</v>
      </c>
      <c r="H20" s="16" t="n">
        <v>120511.3</v>
      </c>
      <c r="I20" s="16" t="n">
        <v>154953.7</v>
      </c>
      <c r="J20" s="16" t="n">
        <v>160841.5</v>
      </c>
      <c r="K20" s="16" t="n">
        <v>178636.2</v>
      </c>
      <c r="L20" s="16" t="n">
        <v>191192.1</v>
      </c>
      <c r="M20" s="16" t="n">
        <v>212049.5</v>
      </c>
      <c r="N20" s="16" t="n">
        <v>231437.5</v>
      </c>
      <c r="O20" s="16" t="n">
        <v>251835.7</v>
      </c>
      <c r="P20" s="16" t="n">
        <v>280012.4</v>
      </c>
      <c r="Q20" s="16" t="n">
        <v>325184.7</v>
      </c>
      <c r="R20" s="1" t="n">
        <f aca="false">FORECAST($R$1,M20:Q20,$M$1:$Q$1)</f>
        <v>342557.55</v>
      </c>
    </row>
    <row r="21" customFormat="false" ht="15" hidden="false" customHeight="false" outlineLevel="0" collapsed="false">
      <c r="A21" s="1" t="n">
        <v>20</v>
      </c>
      <c r="B21" s="15" t="s">
        <v>22</v>
      </c>
      <c r="C21" s="16" t="n">
        <v>171307.2</v>
      </c>
      <c r="D21" s="17" t="n">
        <v>218490.7</v>
      </c>
      <c r="E21" s="17" t="n">
        <v>241150.5</v>
      </c>
      <c r="F21" s="17" t="n">
        <v>291812.1</v>
      </c>
      <c r="G21" s="18" t="n">
        <v>302629.2</v>
      </c>
      <c r="H21" s="16" t="n">
        <v>353853</v>
      </c>
      <c r="I21" s="16" t="n">
        <v>435959.3</v>
      </c>
      <c r="J21" s="16" t="n">
        <v>479051.3</v>
      </c>
      <c r="K21" s="16" t="n">
        <v>482329.9</v>
      </c>
      <c r="L21" s="16" t="n">
        <v>484166.5</v>
      </c>
      <c r="M21" s="16" t="n">
        <v>528403.4</v>
      </c>
      <c r="N21" s="16" t="n">
        <v>547665.4</v>
      </c>
      <c r="O21" s="16" t="n">
        <v>575652.1</v>
      </c>
      <c r="P21" s="16" t="n">
        <v>665735.7</v>
      </c>
      <c r="Q21" s="16" t="n">
        <v>720665.3</v>
      </c>
      <c r="R21" s="1" t="n">
        <f aca="false">FORECAST($R$1,M21:Q21,$M$1:$Q$1)</f>
        <v>758402.61</v>
      </c>
    </row>
    <row r="22" customFormat="false" ht="15" hidden="false" customHeight="false" outlineLevel="0" collapsed="false">
      <c r="A22" s="1" t="n">
        <v>21</v>
      </c>
      <c r="B22" s="15" t="s">
        <v>23</v>
      </c>
      <c r="C22" s="16" t="n">
        <v>166433.4</v>
      </c>
      <c r="D22" s="17" t="n">
        <v>215932.7</v>
      </c>
      <c r="E22" s="17" t="n">
        <v>268672.1</v>
      </c>
      <c r="F22" s="17" t="n">
        <v>289755.9</v>
      </c>
      <c r="G22" s="18" t="n">
        <v>323606.8</v>
      </c>
      <c r="H22" s="16" t="n">
        <v>372804.8</v>
      </c>
      <c r="I22" s="16" t="n">
        <v>439116.8</v>
      </c>
      <c r="J22" s="16" t="n">
        <v>472470.9</v>
      </c>
      <c r="K22" s="16" t="n">
        <v>500095.1</v>
      </c>
      <c r="L22" s="16" t="n">
        <v>542695.3</v>
      </c>
      <c r="M22" s="16" t="n">
        <v>627698.1</v>
      </c>
      <c r="N22" s="16" t="n">
        <v>680482.3</v>
      </c>
      <c r="O22" s="16" t="n">
        <v>726004.8</v>
      </c>
      <c r="P22" s="16" t="n">
        <v>819247</v>
      </c>
      <c r="Q22" s="16" t="n">
        <v>890166.5</v>
      </c>
      <c r="R22" s="1" t="n">
        <f aca="false">FORECAST($R$1,M22:Q22,$M$1:$Q$1)</f>
        <v>947830.19</v>
      </c>
    </row>
    <row r="23" customFormat="false" ht="15" hidden="false" customHeight="false" outlineLevel="0" collapsed="false">
      <c r="A23" s="1" t="n">
        <v>22</v>
      </c>
      <c r="B23" s="15" t="s">
        <v>24</v>
      </c>
      <c r="C23" s="16" t="n">
        <v>193966.1</v>
      </c>
      <c r="D23" s="17" t="n">
        <v>201939.2</v>
      </c>
      <c r="E23" s="17" t="n">
        <v>243336.3</v>
      </c>
      <c r="F23" s="17" t="n">
        <v>294926.2</v>
      </c>
      <c r="G23" s="18" t="n">
        <v>213396.9</v>
      </c>
      <c r="H23" s="16" t="n">
        <v>262432.7</v>
      </c>
      <c r="I23" s="16" t="n">
        <v>323067.9</v>
      </c>
      <c r="J23" s="16" t="n">
        <v>355291.3</v>
      </c>
      <c r="K23" s="16" t="n">
        <v>346227.6</v>
      </c>
      <c r="L23" s="16" t="n">
        <v>387211.7</v>
      </c>
      <c r="M23" s="16" t="n">
        <v>478893</v>
      </c>
      <c r="N23" s="16" t="n">
        <v>477220.4</v>
      </c>
      <c r="O23" s="16" t="n">
        <v>508767.7</v>
      </c>
      <c r="P23" s="16" t="n">
        <v>582630.4</v>
      </c>
      <c r="Q23" s="16" t="n">
        <v>630137.7</v>
      </c>
      <c r="R23" s="1" t="n">
        <f aca="false">FORECAST($R$1,M23:Q23,$M$1:$Q$1)</f>
        <v>657899.66</v>
      </c>
    </row>
    <row r="24" customFormat="false" ht="15" hidden="false" customHeight="false" outlineLevel="0" collapsed="false">
      <c r="A24" s="1" t="n">
        <v>23</v>
      </c>
      <c r="B24" s="15" t="s">
        <v>25</v>
      </c>
      <c r="C24" s="16" t="n">
        <v>81837.6</v>
      </c>
      <c r="D24" s="17" t="n">
        <v>103138.7</v>
      </c>
      <c r="E24" s="17" t="n">
        <v>143927.7</v>
      </c>
      <c r="F24" s="17" t="n">
        <v>179266.7</v>
      </c>
      <c r="G24" s="18" t="n">
        <v>169519.6</v>
      </c>
      <c r="H24" s="16" t="n">
        <v>195749.1</v>
      </c>
      <c r="I24" s="16" t="n">
        <v>241004.8</v>
      </c>
      <c r="J24" s="16" t="n">
        <v>265361.2</v>
      </c>
      <c r="K24" s="16" t="n">
        <v>275885.8</v>
      </c>
      <c r="L24" s="16" t="n">
        <v>314088.3</v>
      </c>
      <c r="M24" s="16" t="n">
        <v>349818.6</v>
      </c>
      <c r="N24" s="16" t="n">
        <v>385499.1</v>
      </c>
      <c r="O24" s="16" t="n">
        <v>417287.1</v>
      </c>
      <c r="P24" s="16" t="n">
        <v>460854.9</v>
      </c>
      <c r="Q24" s="16" t="n">
        <v>519724.5</v>
      </c>
      <c r="R24" s="1" t="n">
        <f aca="false">FORECAST($R$1,M24:Q24,$M$1:$Q$1)</f>
        <v>551187.12</v>
      </c>
    </row>
    <row r="25" customFormat="false" ht="15" hidden="false" customHeight="false" outlineLevel="0" collapsed="false">
      <c r="A25" s="1" t="n">
        <v>24</v>
      </c>
      <c r="B25" s="15" t="s">
        <v>26</v>
      </c>
      <c r="C25" s="16" t="n">
        <v>205416.9</v>
      </c>
      <c r="D25" s="17" t="n">
        <v>265260.4</v>
      </c>
      <c r="E25" s="17" t="n">
        <v>309028.6</v>
      </c>
      <c r="F25" s="17" t="n">
        <v>383255.4</v>
      </c>
      <c r="G25" s="18" t="n">
        <v>430395.5</v>
      </c>
      <c r="H25" s="16" t="n">
        <v>490303.7</v>
      </c>
      <c r="I25" s="16" t="n">
        <v>581712</v>
      </c>
      <c r="J25" s="16" t="n">
        <v>672066.9</v>
      </c>
      <c r="K25" s="16" t="n">
        <v>678718.3</v>
      </c>
      <c r="L25" s="16" t="n">
        <v>703325.6</v>
      </c>
      <c r="M25" s="16" t="n">
        <v>849616.6</v>
      </c>
      <c r="N25" s="16" t="n">
        <v>916452.6</v>
      </c>
      <c r="O25" s="16" t="n">
        <v>963804.1</v>
      </c>
      <c r="P25" s="16" t="n">
        <v>1104435.9</v>
      </c>
      <c r="Q25" s="16" t="n">
        <v>1224514.1</v>
      </c>
      <c r="R25" s="1" t="n">
        <f aca="false">FORECAST($R$1,M25:Q25,$M$1:$Q$1)</f>
        <v>1293098.15</v>
      </c>
    </row>
    <row r="26" customFormat="false" ht="15" hidden="false" customHeight="false" outlineLevel="0" collapsed="false">
      <c r="A26" s="1" t="n">
        <v>25</v>
      </c>
      <c r="B26" s="15" t="s">
        <v>27</v>
      </c>
      <c r="C26" s="16" t="n">
        <v>132870.2</v>
      </c>
      <c r="D26" s="17" t="n">
        <v>158127</v>
      </c>
      <c r="E26" s="17" t="n">
        <v>191584.6</v>
      </c>
      <c r="F26" s="17" t="n">
        <v>213733.5</v>
      </c>
      <c r="G26" s="18" t="n">
        <v>202235.5</v>
      </c>
      <c r="H26" s="16" t="n">
        <v>233438.9</v>
      </c>
      <c r="I26" s="16" t="n">
        <v>263811.7</v>
      </c>
      <c r="J26" s="16" t="n">
        <v>283846.2</v>
      </c>
      <c r="K26" s="16" t="n">
        <v>306578.7</v>
      </c>
      <c r="L26" s="16" t="n">
        <v>328291.8</v>
      </c>
      <c r="M26" s="16" t="n">
        <v>401582.7</v>
      </c>
      <c r="N26" s="16" t="n">
        <v>432362.8</v>
      </c>
      <c r="O26" s="16" t="n">
        <v>442609.6</v>
      </c>
      <c r="P26" s="16" t="n">
        <v>482547.9</v>
      </c>
      <c r="Q26" s="16" t="n">
        <v>616909</v>
      </c>
      <c r="R26" s="1" t="n">
        <f aca="false">FORECAST($R$1,M26:Q26,$M$1:$Q$1)</f>
        <v>619453.71</v>
      </c>
    </row>
    <row r="27" customFormat="false" ht="15" hidden="false" customHeight="false" outlineLevel="0" collapsed="false">
      <c r="A27" s="1" t="n">
        <v>26</v>
      </c>
      <c r="B27" s="15" t="s">
        <v>28</v>
      </c>
      <c r="C27" s="16" t="n">
        <v>63848.3</v>
      </c>
      <c r="D27" s="17" t="n">
        <v>74923.8</v>
      </c>
      <c r="E27" s="17" t="n">
        <v>86664.9</v>
      </c>
      <c r="F27" s="17" t="n">
        <v>115141.3</v>
      </c>
      <c r="G27" s="18" t="n">
        <v>117710</v>
      </c>
      <c r="H27" s="16" t="n">
        <v>127407.8</v>
      </c>
      <c r="I27" s="16" t="n">
        <v>153419.7</v>
      </c>
      <c r="J27" s="16" t="n">
        <v>170605.7</v>
      </c>
      <c r="K27" s="16" t="n">
        <v>178818.1</v>
      </c>
      <c r="L27" s="16" t="n">
        <v>209304.4</v>
      </c>
      <c r="M27" s="16" t="n">
        <v>234075.7</v>
      </c>
      <c r="N27" s="16" t="n">
        <v>243392.9</v>
      </c>
      <c r="O27" s="16" t="n">
        <v>252650.2</v>
      </c>
      <c r="P27" s="16" t="n">
        <v>262008</v>
      </c>
      <c r="Q27" s="16" t="n">
        <v>273543.5</v>
      </c>
      <c r="R27" s="1" t="n">
        <f aca="false">FORECAST($R$1,M27:Q27,$M$1:$Q$1)</f>
        <v>282399.27</v>
      </c>
    </row>
    <row r="28" customFormat="false" ht="15" hidden="false" customHeight="false" outlineLevel="0" collapsed="false">
      <c r="A28" s="1" t="n">
        <v>27</v>
      </c>
      <c r="B28" s="15" t="s">
        <v>29</v>
      </c>
      <c r="C28" s="16" t="n">
        <v>40582.9</v>
      </c>
      <c r="D28" s="17" t="n">
        <v>51464.9</v>
      </c>
      <c r="E28" s="17" t="n">
        <v>61561.9</v>
      </c>
      <c r="F28" s="17" t="n">
        <v>73283.2</v>
      </c>
      <c r="G28" s="18" t="n">
        <v>74647.8</v>
      </c>
      <c r="H28" s="16" t="n">
        <v>87066</v>
      </c>
      <c r="I28" s="16" t="n">
        <v>100498.5</v>
      </c>
      <c r="J28" s="16" t="n">
        <v>107547.5</v>
      </c>
      <c r="K28" s="16" t="n">
        <v>114676.2</v>
      </c>
      <c r="L28" s="16" t="n">
        <v>123825.6</v>
      </c>
      <c r="M28" s="16" t="n">
        <v>135239.5</v>
      </c>
      <c r="N28" s="16" t="n">
        <v>145554.1</v>
      </c>
      <c r="O28" s="16" t="n">
        <v>151518.5</v>
      </c>
      <c r="P28" s="16" t="n">
        <v>164228.5</v>
      </c>
      <c r="Q28" s="16" t="n">
        <v>197129.6</v>
      </c>
      <c r="R28" s="1" t="n">
        <f aca="false">FORECAST($R$1,M28:Q28,$M$1:$Q$1)</f>
        <v>201470.42</v>
      </c>
    </row>
    <row r="29" customFormat="false" ht="15" hidden="false" customHeight="false" outlineLevel="0" collapsed="false">
      <c r="A29" s="1" t="n">
        <v>28</v>
      </c>
      <c r="B29" s="15" t="s">
        <v>30</v>
      </c>
      <c r="C29" s="16" t="n">
        <v>666392.8</v>
      </c>
      <c r="D29" s="17" t="n">
        <v>825102.3</v>
      </c>
      <c r="E29" s="17" t="n">
        <v>1119660.3</v>
      </c>
      <c r="F29" s="17" t="n">
        <v>1431839.6</v>
      </c>
      <c r="G29" s="18" t="n">
        <v>1475805.3</v>
      </c>
      <c r="H29" s="16" t="n">
        <v>1699486.4</v>
      </c>
      <c r="I29" s="16" t="n">
        <v>2091914.3</v>
      </c>
      <c r="J29" s="16" t="n">
        <v>2280426</v>
      </c>
      <c r="K29" s="16" t="n">
        <v>2491423.3</v>
      </c>
      <c r="L29" s="16" t="n">
        <v>2661210</v>
      </c>
      <c r="M29" s="16" t="n">
        <v>3387417.7</v>
      </c>
      <c r="N29" s="16" t="n">
        <v>3666017.9</v>
      </c>
      <c r="O29" s="16" t="n">
        <v>3824577.7</v>
      </c>
      <c r="P29" s="16" t="n">
        <v>4193489.5</v>
      </c>
      <c r="Q29" s="16" t="n">
        <v>5124594</v>
      </c>
      <c r="R29" s="1" t="n">
        <f aca="false">FORECAST($R$1,M29:Q29,$M$1:$Q$1)</f>
        <v>5239766.62</v>
      </c>
    </row>
    <row r="30" customFormat="false" ht="15" hidden="false" customHeight="false" outlineLevel="0" collapsed="false">
      <c r="A30" s="1" t="n">
        <v>29</v>
      </c>
      <c r="B30" s="15" t="s">
        <v>31</v>
      </c>
      <c r="C30" s="16" t="n">
        <v>17029.1</v>
      </c>
      <c r="D30" s="17" t="n">
        <v>21132.4</v>
      </c>
      <c r="E30" s="17" t="n">
        <v>29085.1</v>
      </c>
      <c r="F30" s="17" t="n">
        <v>36134.4</v>
      </c>
      <c r="G30" s="18" t="n">
        <v>41511.5</v>
      </c>
      <c r="H30" s="16" t="n">
        <v>47194.5</v>
      </c>
      <c r="I30" s="16" t="n">
        <v>56803.3</v>
      </c>
      <c r="J30" s="16" t="n">
        <v>65300.4</v>
      </c>
      <c r="K30" s="16" t="n">
        <v>70862.3</v>
      </c>
      <c r="L30" s="16" t="n">
        <v>75622.5</v>
      </c>
      <c r="M30" s="16" t="n">
        <v>84306</v>
      </c>
      <c r="N30" s="16" t="n">
        <v>90384.1</v>
      </c>
      <c r="O30" s="16" t="n">
        <v>99495.6</v>
      </c>
      <c r="P30" s="16" t="n">
        <v>108417.6</v>
      </c>
      <c r="Q30" s="16" t="n">
        <v>132235.6</v>
      </c>
      <c r="R30" s="1" t="n">
        <f aca="false">FORECAST($R$1,M30:Q30,$M$1:$Q$1)</f>
        <v>137135.59</v>
      </c>
    </row>
    <row r="31" customFormat="false" ht="15" hidden="false" customHeight="false" outlineLevel="0" collapsed="false">
      <c r="A31" s="1" t="n">
        <v>30</v>
      </c>
      <c r="B31" s="15" t="s">
        <v>32</v>
      </c>
      <c r="C31" s="16" t="n">
        <v>9685.7</v>
      </c>
      <c r="D31" s="17" t="n">
        <v>12844.1</v>
      </c>
      <c r="E31" s="17" t="n">
        <v>17225.8</v>
      </c>
      <c r="F31" s="17" t="n">
        <v>20789.7</v>
      </c>
      <c r="G31" s="18" t="n">
        <v>23948.1</v>
      </c>
      <c r="H31" s="16" t="n">
        <v>24404.1</v>
      </c>
      <c r="I31" s="16" t="n">
        <v>29318.7</v>
      </c>
      <c r="J31" s="16" t="n">
        <v>35897.8</v>
      </c>
      <c r="K31" s="16" t="n">
        <v>41165.9</v>
      </c>
      <c r="L31" s="16" t="n">
        <v>46680.6</v>
      </c>
      <c r="M31" s="16" t="n">
        <v>51958.5</v>
      </c>
      <c r="N31" s="16" t="n">
        <v>61403.4</v>
      </c>
      <c r="O31" s="16" t="n">
        <v>71358.4</v>
      </c>
      <c r="P31" s="16" t="n">
        <v>73692.2</v>
      </c>
      <c r="Q31" s="16" t="n">
        <v>88948.9</v>
      </c>
      <c r="R31" s="1" t="n">
        <f aca="false">FORECAST($R$1,M31:Q31,$M$1:$Q$1)</f>
        <v>95353.16</v>
      </c>
    </row>
    <row r="32" customFormat="false" ht="15" hidden="false" customHeight="false" outlineLevel="0" collapsed="false">
      <c r="A32" s="1" t="n">
        <v>31</v>
      </c>
      <c r="B32" s="15" t="s">
        <v>33</v>
      </c>
      <c r="C32" s="19"/>
      <c r="D32" s="20"/>
      <c r="E32" s="20"/>
      <c r="F32" s="20"/>
      <c r="G32" s="21"/>
      <c r="H32" s="19"/>
      <c r="I32" s="19"/>
      <c r="J32" s="19"/>
      <c r="K32" s="19"/>
      <c r="L32" s="16" t="n">
        <v>189439.2</v>
      </c>
      <c r="M32" s="16" t="n">
        <v>265970.6</v>
      </c>
      <c r="N32" s="16" t="n">
        <v>327739.3</v>
      </c>
      <c r="O32" s="16" t="n">
        <v>346100.4</v>
      </c>
      <c r="P32" s="16" t="n">
        <v>391299</v>
      </c>
      <c r="Q32" s="16" t="n">
        <v>469281.3</v>
      </c>
      <c r="R32" s="1" t="n">
        <f aca="false">FORECAST($R$1,M32:Q32,$M$1:$Q$1)</f>
        <v>501132.45</v>
      </c>
    </row>
    <row r="33" customFormat="false" ht="15" hidden="false" customHeight="false" outlineLevel="0" collapsed="false">
      <c r="A33" s="1" t="n">
        <v>32</v>
      </c>
      <c r="B33" s="15" t="s">
        <v>34</v>
      </c>
      <c r="C33" s="16" t="n">
        <v>372929.8</v>
      </c>
      <c r="D33" s="17" t="n">
        <v>483950.7</v>
      </c>
      <c r="E33" s="17" t="n">
        <v>648211.3</v>
      </c>
      <c r="F33" s="17" t="n">
        <v>803834.1</v>
      </c>
      <c r="G33" s="18" t="n">
        <v>861603.3</v>
      </c>
      <c r="H33" s="16" t="n">
        <v>1028308.4</v>
      </c>
      <c r="I33" s="16" t="n">
        <v>1244652.8</v>
      </c>
      <c r="J33" s="16" t="n">
        <v>1459490.8</v>
      </c>
      <c r="K33" s="16" t="n">
        <v>1662969.1</v>
      </c>
      <c r="L33" s="16" t="n">
        <v>1784833.5</v>
      </c>
      <c r="M33" s="16" t="n">
        <v>1933512.1</v>
      </c>
      <c r="N33" s="16" t="n">
        <v>2076603.8</v>
      </c>
      <c r="O33" s="16" t="n">
        <v>2227575.6</v>
      </c>
      <c r="P33" s="16" t="n">
        <v>2344620.7</v>
      </c>
      <c r="Q33" s="16" t="n">
        <v>2569810.7</v>
      </c>
      <c r="R33" s="1" t="n">
        <f aca="false">FORECAST($R$1,M33:Q33,$M$1:$Q$1)</f>
        <v>2692608.81</v>
      </c>
    </row>
    <row r="34" customFormat="false" ht="15" hidden="false" customHeight="false" outlineLevel="0" collapsed="false">
      <c r="A34" s="1" t="n">
        <v>33</v>
      </c>
      <c r="B34" s="15" t="s">
        <v>35</v>
      </c>
      <c r="C34" s="16" t="n">
        <v>70127.6</v>
      </c>
      <c r="D34" s="17" t="n">
        <v>85112.1</v>
      </c>
      <c r="E34" s="17" t="n">
        <v>100359.2</v>
      </c>
      <c r="F34" s="17" t="n">
        <v>147549.1</v>
      </c>
      <c r="G34" s="18" t="n">
        <v>134418.2</v>
      </c>
      <c r="H34" s="16" t="n">
        <v>144888.8</v>
      </c>
      <c r="I34" s="16" t="n">
        <v>172616.6</v>
      </c>
      <c r="J34" s="16" t="n">
        <v>209654.4</v>
      </c>
      <c r="K34" s="16" t="n">
        <v>273917.1</v>
      </c>
      <c r="L34" s="16" t="n">
        <v>296319.3</v>
      </c>
      <c r="M34" s="16" t="n">
        <v>322303</v>
      </c>
      <c r="N34" s="16" t="n">
        <v>346779.4</v>
      </c>
      <c r="O34" s="16" t="n">
        <v>420601.7</v>
      </c>
      <c r="P34" s="16" t="n">
        <v>553395.7</v>
      </c>
      <c r="Q34" s="16" t="n">
        <v>602306.7</v>
      </c>
      <c r="R34" s="1" t="n">
        <f aca="false">FORECAST($R$1,M34:Q34,$M$1:$Q$1)</f>
        <v>679064.41</v>
      </c>
    </row>
    <row r="35" customFormat="false" ht="15" hidden="false" customHeight="false" outlineLevel="0" collapsed="false">
      <c r="A35" s="1" t="n">
        <v>34</v>
      </c>
      <c r="B35" s="15" t="s">
        <v>36</v>
      </c>
      <c r="C35" s="16" t="n">
        <v>203232.2</v>
      </c>
      <c r="D35" s="17" t="n">
        <v>252142.7</v>
      </c>
      <c r="E35" s="17" t="n">
        <v>331766.8</v>
      </c>
      <c r="F35" s="17" t="n">
        <v>416678.5</v>
      </c>
      <c r="G35" s="18" t="n">
        <v>377514.3</v>
      </c>
      <c r="H35" s="16" t="n">
        <v>433473.7</v>
      </c>
      <c r="I35" s="16" t="n">
        <v>508433.3</v>
      </c>
      <c r="J35" s="16" t="n">
        <v>571516.1</v>
      </c>
      <c r="K35" s="16" t="n">
        <v>607472.2</v>
      </c>
      <c r="L35" s="16" t="n">
        <v>715409.6</v>
      </c>
      <c r="M35" s="16" t="n">
        <v>740458</v>
      </c>
      <c r="N35" s="16" t="n">
        <v>746794.8</v>
      </c>
      <c r="O35" s="16" t="n">
        <v>772624.2</v>
      </c>
      <c r="P35" s="16" t="n">
        <v>852028.6</v>
      </c>
      <c r="Q35" s="16" t="n">
        <v>961413.3</v>
      </c>
      <c r="R35" s="1" t="n">
        <f aca="false">FORECAST($R$1,M35:Q35,$M$1:$Q$1)</f>
        <v>978807.1</v>
      </c>
    </row>
    <row r="36" customFormat="false" ht="15" hidden="false" customHeight="false" outlineLevel="0" collapsed="false">
      <c r="A36" s="1" t="n">
        <v>35</v>
      </c>
      <c r="B36" s="15" t="s">
        <v>37</v>
      </c>
      <c r="C36" s="16" t="n">
        <v>263051.5</v>
      </c>
      <c r="D36" s="17" t="n">
        <v>340012.5</v>
      </c>
      <c r="E36" s="17" t="n">
        <v>450434.7</v>
      </c>
      <c r="F36" s="17" t="n">
        <v>576125.7</v>
      </c>
      <c r="G36" s="18" t="n">
        <v>555917.1</v>
      </c>
      <c r="H36" s="16" t="n">
        <v>659667.4</v>
      </c>
      <c r="I36" s="16" t="n">
        <v>765967.2</v>
      </c>
      <c r="J36" s="16" t="n">
        <v>843560.3</v>
      </c>
      <c r="K36" s="16" t="n">
        <v>917689.1</v>
      </c>
      <c r="L36" s="16" t="n">
        <v>1007758.8</v>
      </c>
      <c r="M36" s="16" t="n">
        <v>1189144</v>
      </c>
      <c r="N36" s="16" t="n">
        <v>1283748.1</v>
      </c>
      <c r="O36" s="16" t="n">
        <v>1352321.9</v>
      </c>
      <c r="P36" s="16" t="n">
        <v>1446226.6</v>
      </c>
      <c r="Q36" s="16" t="n">
        <v>1637748.1</v>
      </c>
      <c r="R36" s="1" t="n">
        <f aca="false">FORECAST($R$1,M36:Q36,$M$1:$Q$1)</f>
        <v>1699743.75</v>
      </c>
    </row>
    <row r="37" customFormat="false" ht="15" hidden="false" customHeight="false" outlineLevel="0" collapsed="false">
      <c r="A37" s="1" t="n">
        <v>36</v>
      </c>
      <c r="B37" s="15" t="s">
        <v>38</v>
      </c>
      <c r="C37" s="19"/>
      <c r="D37" s="20"/>
      <c r="E37" s="20"/>
      <c r="F37" s="20"/>
      <c r="G37" s="21"/>
      <c r="H37" s="19"/>
      <c r="I37" s="19"/>
      <c r="J37" s="19"/>
      <c r="K37" s="19"/>
      <c r="L37" s="16" t="n">
        <v>30148.6</v>
      </c>
      <c r="M37" s="16" t="n">
        <v>48663.3</v>
      </c>
      <c r="N37" s="16" t="n">
        <v>65863.7</v>
      </c>
      <c r="O37" s="16" t="n">
        <v>72789.6</v>
      </c>
      <c r="P37" s="16" t="n">
        <v>79254.6</v>
      </c>
      <c r="Q37" s="16" t="n">
        <v>136927.4</v>
      </c>
      <c r="R37" s="1" t="n">
        <f aca="false">FORECAST($R$1,M37:Q37,$M$1:$Q$1)</f>
        <v>137675.45</v>
      </c>
    </row>
    <row r="38" customFormat="false" ht="15" hidden="false" customHeight="false" outlineLevel="0" collapsed="false">
      <c r="A38" s="1" t="n">
        <v>37</v>
      </c>
      <c r="B38" s="15" t="s">
        <v>39</v>
      </c>
      <c r="C38" s="16" t="n">
        <v>90442.6</v>
      </c>
      <c r="D38" s="17" t="n">
        <v>124153.5</v>
      </c>
      <c r="E38" s="17" t="n">
        <v>156928.8</v>
      </c>
      <c r="F38" s="17" t="n">
        <v>216277.2</v>
      </c>
      <c r="G38" s="18" t="n">
        <v>257832.7</v>
      </c>
      <c r="H38" s="16" t="n">
        <v>274354.2</v>
      </c>
      <c r="I38" s="16" t="n">
        <v>330322.8</v>
      </c>
      <c r="J38" s="16" t="n">
        <v>374710.3</v>
      </c>
      <c r="K38" s="16" t="n">
        <v>452882.2</v>
      </c>
      <c r="L38" s="16" t="n">
        <v>528131.3</v>
      </c>
      <c r="M38" s="16" t="n">
        <v>569297.3</v>
      </c>
      <c r="N38" s="16" t="n">
        <v>582901</v>
      </c>
      <c r="O38" s="16" t="n">
        <v>591849.8</v>
      </c>
      <c r="P38" s="16" t="n">
        <v>625063.4</v>
      </c>
      <c r="Q38" s="16" t="n">
        <v>718497.8</v>
      </c>
      <c r="R38" s="1" t="n">
        <f aca="false">FORECAST($R$1,M38:Q38,$M$1:$Q$1)</f>
        <v>719690.88</v>
      </c>
    </row>
    <row r="39" customFormat="false" ht="15" hidden="false" customHeight="false" outlineLevel="0" collapsed="false">
      <c r="A39" s="1" t="n">
        <v>38</v>
      </c>
      <c r="B39" s="15" t="s">
        <v>40</v>
      </c>
      <c r="C39" s="16" t="n">
        <v>7419.3</v>
      </c>
      <c r="D39" s="17" t="n">
        <v>9033.5</v>
      </c>
      <c r="E39" s="17" t="n">
        <v>16812.4</v>
      </c>
      <c r="F39" s="17" t="n">
        <v>19172.9</v>
      </c>
      <c r="G39" s="18" t="n">
        <v>18953.3</v>
      </c>
      <c r="H39" s="16" t="n">
        <v>19929.1</v>
      </c>
      <c r="I39" s="16" t="n">
        <v>26858.9</v>
      </c>
      <c r="J39" s="16" t="n">
        <v>37413.9</v>
      </c>
      <c r="K39" s="16" t="n">
        <v>45766.7</v>
      </c>
      <c r="L39" s="16" t="n">
        <v>51908.2</v>
      </c>
      <c r="M39" s="16" t="n">
        <v>50091</v>
      </c>
      <c r="N39" s="16" t="n">
        <v>52201.6</v>
      </c>
      <c r="O39" s="16" t="n">
        <v>52708.4</v>
      </c>
      <c r="P39" s="16" t="n">
        <v>55457.1</v>
      </c>
      <c r="Q39" s="16" t="n">
        <v>73186.1</v>
      </c>
      <c r="R39" s="1" t="n">
        <f aca="false">FORECAST($R$1,M39:Q39,$M$1:$Q$1)</f>
        <v>71562.55</v>
      </c>
    </row>
    <row r="40" customFormat="false" ht="15" hidden="false" customHeight="false" outlineLevel="0" collapsed="false">
      <c r="A40" s="1" t="n">
        <v>39</v>
      </c>
      <c r="B40" s="15" t="s">
        <v>41</v>
      </c>
      <c r="C40" s="16" t="n">
        <v>36833.4</v>
      </c>
      <c r="D40" s="17" t="n">
        <v>43309.7</v>
      </c>
      <c r="E40" s="17" t="n">
        <v>48908.7</v>
      </c>
      <c r="F40" s="17" t="n">
        <v>58093.4</v>
      </c>
      <c r="G40" s="18" t="n">
        <v>65660.1</v>
      </c>
      <c r="H40" s="16" t="n">
        <v>77086.4</v>
      </c>
      <c r="I40" s="16" t="n">
        <v>90594.5</v>
      </c>
      <c r="J40" s="16" t="n">
        <v>106711.2</v>
      </c>
      <c r="K40" s="16" t="n">
        <v>110971.5</v>
      </c>
      <c r="L40" s="16" t="n">
        <v>116886</v>
      </c>
      <c r="M40" s="16" t="n">
        <v>120528.8</v>
      </c>
      <c r="N40" s="16" t="n">
        <v>135416.7</v>
      </c>
      <c r="O40" s="16" t="n">
        <v>138345.6</v>
      </c>
      <c r="P40" s="16" t="n">
        <v>145658.2</v>
      </c>
      <c r="Q40" s="16" t="n">
        <v>171044.4</v>
      </c>
      <c r="R40" s="1" t="n">
        <f aca="false">FORECAST($R$1,M40:Q40,$M$1:$Q$1)</f>
        <v>175580.55</v>
      </c>
    </row>
    <row r="41" customFormat="false" ht="15" hidden="false" customHeight="false" outlineLevel="0" collapsed="false">
      <c r="A41" s="1" t="n">
        <v>40</v>
      </c>
      <c r="B41" s="15" t="s">
        <v>42</v>
      </c>
      <c r="C41" s="16" t="n">
        <v>16724.3</v>
      </c>
      <c r="D41" s="17" t="n">
        <v>23260.1</v>
      </c>
      <c r="E41" s="17" t="n">
        <v>27469.7</v>
      </c>
      <c r="F41" s="17" t="n">
        <v>35714.2</v>
      </c>
      <c r="G41" s="18" t="n">
        <v>38584.1</v>
      </c>
      <c r="H41" s="16" t="n">
        <v>43651.5</v>
      </c>
      <c r="I41" s="16" t="n">
        <v>49252.1</v>
      </c>
      <c r="J41" s="16" t="n">
        <v>58712.1</v>
      </c>
      <c r="K41" s="16" t="n">
        <v>66106.6</v>
      </c>
      <c r="L41" s="16" t="n">
        <v>65326.6</v>
      </c>
      <c r="M41" s="16" t="n">
        <v>67482.7</v>
      </c>
      <c r="N41" s="16" t="n">
        <v>71382.1</v>
      </c>
      <c r="O41" s="16" t="n">
        <v>75645.8</v>
      </c>
      <c r="P41" s="16" t="n">
        <v>77046.3</v>
      </c>
      <c r="Q41" s="16" t="n">
        <v>92019</v>
      </c>
      <c r="R41" s="1" t="n">
        <f aca="false">FORECAST($R$1,M41:Q41,$M$1:$Q$1)</f>
        <v>93136.22</v>
      </c>
    </row>
    <row r="42" customFormat="false" ht="15" hidden="false" customHeight="false" outlineLevel="0" collapsed="false">
      <c r="A42" s="1" t="n">
        <v>41</v>
      </c>
      <c r="B42" s="15" t="s">
        <v>43</v>
      </c>
      <c r="C42" s="16" t="n">
        <v>31182.2</v>
      </c>
      <c r="D42" s="17" t="n">
        <v>43341.2</v>
      </c>
      <c r="E42" s="17" t="n">
        <v>52804.8</v>
      </c>
      <c r="F42" s="17" t="n">
        <v>57707.4</v>
      </c>
      <c r="G42" s="18" t="n">
        <v>64081.4</v>
      </c>
      <c r="H42" s="16" t="n">
        <v>75327.4</v>
      </c>
      <c r="I42" s="16" t="n">
        <v>85876.7</v>
      </c>
      <c r="J42" s="16" t="n">
        <v>97448.8</v>
      </c>
      <c r="K42" s="16" t="n">
        <v>118637.5</v>
      </c>
      <c r="L42" s="16" t="n">
        <v>125960.5</v>
      </c>
      <c r="M42" s="16" t="n">
        <v>126051.2</v>
      </c>
      <c r="N42" s="16" t="n">
        <v>125196.6</v>
      </c>
      <c r="O42" s="16" t="n">
        <v>128161.1</v>
      </c>
      <c r="P42" s="16" t="n">
        <v>130043.4</v>
      </c>
      <c r="Q42" s="16" t="n">
        <v>173235.4</v>
      </c>
      <c r="R42" s="1" t="n">
        <f aca="false">FORECAST($R$1,M42:Q42,$M$1:$Q$1)</f>
        <v>166302.1</v>
      </c>
    </row>
    <row r="43" customFormat="false" ht="15" hidden="false" customHeight="false" outlineLevel="0" collapsed="false">
      <c r="A43" s="1" t="n">
        <v>42</v>
      </c>
      <c r="B43" s="15" t="s">
        <v>44</v>
      </c>
      <c r="C43" s="16" t="n">
        <v>22898.9</v>
      </c>
      <c r="D43" s="17" t="n">
        <v>32344.4</v>
      </c>
      <c r="E43" s="17" t="n">
        <v>48056.1</v>
      </c>
      <c r="F43" s="17" t="n">
        <v>66273.8</v>
      </c>
      <c r="G43" s="18" t="n">
        <v>64308.3</v>
      </c>
      <c r="H43" s="16" t="n">
        <v>70694.9</v>
      </c>
      <c r="I43" s="16" t="n">
        <v>86623</v>
      </c>
      <c r="J43" s="16" t="n">
        <v>102289.1</v>
      </c>
      <c r="K43" s="16" t="n">
        <v>122402.8</v>
      </c>
      <c r="L43" s="16" t="n">
        <v>148942.1</v>
      </c>
      <c r="M43" s="16" t="n">
        <v>154401.4</v>
      </c>
      <c r="N43" s="16" t="n">
        <v>169380.3</v>
      </c>
      <c r="O43" s="16" t="n">
        <v>178943.5</v>
      </c>
      <c r="P43" s="16" t="n">
        <v>193077.1</v>
      </c>
      <c r="Q43" s="16" t="n">
        <v>241631.6</v>
      </c>
      <c r="R43" s="1" t="n">
        <f aca="false">FORECAST($R$1,M43:Q43,$M$1:$Q$1)</f>
        <v>246933.94</v>
      </c>
    </row>
    <row r="44" customFormat="false" ht="15" hidden="false" customHeight="false" outlineLevel="0" collapsed="false">
      <c r="A44" s="1" t="n">
        <v>43</v>
      </c>
      <c r="B44" s="15" t="s">
        <v>45</v>
      </c>
      <c r="C44" s="16" t="n">
        <v>146569.3</v>
      </c>
      <c r="D44" s="17" t="n">
        <v>181675.1</v>
      </c>
      <c r="E44" s="17" t="n">
        <v>222239.6</v>
      </c>
      <c r="F44" s="17" t="n">
        <v>274992</v>
      </c>
      <c r="G44" s="18" t="n">
        <v>277251</v>
      </c>
      <c r="H44" s="16" t="n">
        <v>330790.8</v>
      </c>
      <c r="I44" s="16" t="n">
        <v>396791.6</v>
      </c>
      <c r="J44" s="16" t="n">
        <v>431753.4</v>
      </c>
      <c r="K44" s="16" t="n">
        <v>480905.3</v>
      </c>
      <c r="L44" s="16" t="n">
        <v>540796.8</v>
      </c>
      <c r="M44" s="16" t="n">
        <v>621198.3</v>
      </c>
      <c r="N44" s="16" t="n">
        <v>642895.3</v>
      </c>
      <c r="O44" s="16" t="n">
        <v>663211</v>
      </c>
      <c r="P44" s="16" t="n">
        <v>715511.4</v>
      </c>
      <c r="Q44" s="16" t="n">
        <v>827044.4</v>
      </c>
      <c r="R44" s="1" t="n">
        <f aca="false">FORECAST($R$1,M44:Q44,$M$1:$Q$1)</f>
        <v>839264.57</v>
      </c>
    </row>
    <row r="45" customFormat="false" ht="15" hidden="false" customHeight="false" outlineLevel="0" collapsed="false">
      <c r="A45" s="1" t="n">
        <v>44</v>
      </c>
      <c r="B45" s="15" t="s">
        <v>46</v>
      </c>
      <c r="C45" s="16" t="n">
        <v>381646.5</v>
      </c>
      <c r="D45" s="17" t="n">
        <v>505205.8</v>
      </c>
      <c r="E45" s="17" t="n">
        <v>590054.1</v>
      </c>
      <c r="F45" s="17" t="n">
        <v>743133.4</v>
      </c>
      <c r="G45" s="18" t="n">
        <v>647911.7</v>
      </c>
      <c r="H45" s="16" t="n">
        <v>759203.3</v>
      </c>
      <c r="I45" s="16" t="n">
        <v>941023.6</v>
      </c>
      <c r="J45" s="16" t="n">
        <v>1149384.6</v>
      </c>
      <c r="K45" s="16" t="n">
        <v>1163219</v>
      </c>
      <c r="L45" s="16" t="n">
        <v>1260010.4</v>
      </c>
      <c r="M45" s="16" t="n">
        <v>1316598.3</v>
      </c>
      <c r="N45" s="16" t="n">
        <v>1337977.6</v>
      </c>
      <c r="O45" s="16" t="n">
        <v>1410203.4</v>
      </c>
      <c r="P45" s="16" t="n">
        <v>1673695.8</v>
      </c>
      <c r="Q45" s="16" t="n">
        <v>1810091</v>
      </c>
      <c r="R45" s="1" t="n">
        <f aca="false">FORECAST($R$1,M45:Q45,$M$1:$Q$1)</f>
        <v>1906524.3</v>
      </c>
    </row>
    <row r="46" customFormat="false" ht="15" hidden="false" customHeight="false" outlineLevel="0" collapsed="false">
      <c r="A46" s="1" t="n">
        <v>45</v>
      </c>
      <c r="B46" s="15" t="s">
        <v>47</v>
      </c>
      <c r="C46" s="16" t="n">
        <v>33350.7</v>
      </c>
      <c r="D46" s="17" t="n">
        <v>43663.7</v>
      </c>
      <c r="E46" s="17" t="n">
        <v>55069.2</v>
      </c>
      <c r="F46" s="17" t="n">
        <v>65765.3</v>
      </c>
      <c r="G46" s="18" t="n">
        <v>69271.5</v>
      </c>
      <c r="H46" s="16" t="n">
        <v>82374.4</v>
      </c>
      <c r="I46" s="16" t="n">
        <v>97323.3</v>
      </c>
      <c r="J46" s="16" t="n">
        <v>117201.1</v>
      </c>
      <c r="K46" s="16" t="n">
        <v>125950.2</v>
      </c>
      <c r="L46" s="16" t="n">
        <v>143396.1</v>
      </c>
      <c r="M46" s="16" t="n">
        <v>171689.5</v>
      </c>
      <c r="N46" s="16" t="n">
        <v>158716.7</v>
      </c>
      <c r="O46" s="16" t="n">
        <v>166158.6</v>
      </c>
      <c r="P46" s="16" t="n">
        <v>177728.7</v>
      </c>
      <c r="Q46" s="16" t="n">
        <v>204080.8</v>
      </c>
      <c r="R46" s="1" t="n">
        <f aca="false">FORECAST($R$1,M46:Q46,$M$1:$Q$1)</f>
        <v>200813.24</v>
      </c>
    </row>
    <row r="47" customFormat="false" ht="15" hidden="false" customHeight="false" outlineLevel="0" collapsed="false">
      <c r="A47" s="1" t="n">
        <v>46</v>
      </c>
      <c r="B47" s="15" t="s">
        <v>48</v>
      </c>
      <c r="C47" s="16" t="n">
        <v>44267</v>
      </c>
      <c r="D47" s="17" t="n">
        <v>57974.2</v>
      </c>
      <c r="E47" s="17" t="n">
        <v>77048.8</v>
      </c>
      <c r="F47" s="17" t="n">
        <v>94058.3</v>
      </c>
      <c r="G47" s="18" t="n">
        <v>90862.4</v>
      </c>
      <c r="H47" s="16" t="n">
        <v>105343.8</v>
      </c>
      <c r="I47" s="16" t="n">
        <v>119955.2</v>
      </c>
      <c r="J47" s="16" t="n">
        <v>134315.6</v>
      </c>
      <c r="K47" s="16" t="n">
        <v>148705.7</v>
      </c>
      <c r="L47" s="16" t="n">
        <v>173872.7</v>
      </c>
      <c r="M47" s="16" t="n">
        <v>180352.3</v>
      </c>
      <c r="N47" s="16" t="n">
        <v>201715.7</v>
      </c>
      <c r="O47" s="16" t="n">
        <v>215348.8</v>
      </c>
      <c r="P47" s="16" t="n">
        <v>227287.6</v>
      </c>
      <c r="Q47" s="16" t="n">
        <v>263349.2</v>
      </c>
      <c r="R47" s="1" t="n">
        <f aca="false">FORECAST($R$1,M47:Q47,$M$1:$Q$1)</f>
        <v>275080.43</v>
      </c>
    </row>
    <row r="48" customFormat="false" ht="15" hidden="false" customHeight="false" outlineLevel="0" collapsed="false">
      <c r="A48" s="1" t="n">
        <v>47</v>
      </c>
      <c r="B48" s="15" t="s">
        <v>49</v>
      </c>
      <c r="C48" s="16" t="n">
        <v>482759.2</v>
      </c>
      <c r="D48" s="17" t="n">
        <v>605911.5</v>
      </c>
      <c r="E48" s="17" t="n">
        <v>757401.4</v>
      </c>
      <c r="F48" s="17" t="n">
        <v>926056.7</v>
      </c>
      <c r="G48" s="18" t="n">
        <v>885064</v>
      </c>
      <c r="H48" s="16" t="n">
        <v>1001622.8</v>
      </c>
      <c r="I48" s="16" t="n">
        <v>1305947</v>
      </c>
      <c r="J48" s="16" t="n">
        <v>1437001</v>
      </c>
      <c r="K48" s="16" t="n">
        <v>1551472.1</v>
      </c>
      <c r="L48" s="16" t="n">
        <v>1661413.8</v>
      </c>
      <c r="M48" s="16" t="n">
        <v>1867258.7</v>
      </c>
      <c r="N48" s="16" t="n">
        <v>1933091.5</v>
      </c>
      <c r="O48" s="16" t="n">
        <v>2139809.5</v>
      </c>
      <c r="P48" s="16" t="n">
        <v>2469217.4</v>
      </c>
      <c r="Q48" s="16" t="n">
        <v>2795850.6</v>
      </c>
      <c r="R48" s="1" t="n">
        <f aca="false">FORECAST($R$1,M48:Q48,$M$1:$Q$1)</f>
        <v>2959038.45</v>
      </c>
    </row>
    <row r="49" customFormat="false" ht="15" hidden="false" customHeight="false" outlineLevel="0" collapsed="false">
      <c r="A49" s="1" t="n">
        <v>48</v>
      </c>
      <c r="B49" s="15" t="s">
        <v>50</v>
      </c>
      <c r="C49" s="16" t="n">
        <v>139995.3</v>
      </c>
      <c r="D49" s="17" t="n">
        <v>164848.5</v>
      </c>
      <c r="E49" s="17" t="n">
        <v>205647.4</v>
      </c>
      <c r="F49" s="17" t="n">
        <v>243135.5</v>
      </c>
      <c r="G49" s="18" t="n">
        <v>230938.3</v>
      </c>
      <c r="H49" s="16" t="n">
        <v>274578.1</v>
      </c>
      <c r="I49" s="16" t="n">
        <v>335984</v>
      </c>
      <c r="J49" s="16" t="n">
        <v>372782.7</v>
      </c>
      <c r="K49" s="16" t="n">
        <v>405126.4</v>
      </c>
      <c r="L49" s="16" t="n">
        <v>450548.9</v>
      </c>
      <c r="M49" s="16" t="n">
        <v>517999.8</v>
      </c>
      <c r="N49" s="16" t="n">
        <v>531855.8</v>
      </c>
      <c r="O49" s="16" t="n">
        <v>552303.5</v>
      </c>
      <c r="P49" s="16" t="n">
        <v>631118.3</v>
      </c>
      <c r="Q49" s="16" t="n">
        <v>721345.1</v>
      </c>
      <c r="R49" s="1" t="n">
        <f aca="false">FORECAST($R$1,M49:Q49,$M$1:$Q$1)</f>
        <v>742710.43</v>
      </c>
    </row>
    <row r="50" customFormat="false" ht="15" hidden="false" customHeight="false" outlineLevel="0" collapsed="false">
      <c r="A50" s="1" t="n">
        <v>49</v>
      </c>
      <c r="B50" s="15" t="s">
        <v>51</v>
      </c>
      <c r="C50" s="16" t="n">
        <v>69391.6</v>
      </c>
      <c r="D50" s="17" t="n">
        <v>93172</v>
      </c>
      <c r="E50" s="17" t="n">
        <v>123453.3</v>
      </c>
      <c r="F50" s="17" t="n">
        <v>155032.3</v>
      </c>
      <c r="G50" s="18" t="n">
        <v>139909.5</v>
      </c>
      <c r="H50" s="16" t="n">
        <v>157704.6</v>
      </c>
      <c r="I50" s="16" t="n">
        <v>188785.7</v>
      </c>
      <c r="J50" s="16" t="n">
        <v>217821.1</v>
      </c>
      <c r="K50" s="16" t="n">
        <v>223147.9</v>
      </c>
      <c r="L50" s="16" t="n">
        <v>237447.2</v>
      </c>
      <c r="M50" s="16" t="n">
        <v>251307</v>
      </c>
      <c r="N50" s="16" t="n">
        <v>260565.7</v>
      </c>
      <c r="O50" s="16" t="n">
        <v>275272.2</v>
      </c>
      <c r="P50" s="16" t="n">
        <v>297774.1</v>
      </c>
      <c r="Q50" s="16" t="n">
        <v>339766.5</v>
      </c>
      <c r="R50" s="1" t="n">
        <f aca="false">FORECAST($R$1,M50:Q50,$M$1:$Q$1)</f>
        <v>349175.32</v>
      </c>
    </row>
    <row r="51" customFormat="false" ht="15" hidden="false" customHeight="false" outlineLevel="0" collapsed="false">
      <c r="A51" s="1" t="n">
        <v>50</v>
      </c>
      <c r="B51" s="15" t="s">
        <v>52</v>
      </c>
      <c r="C51" s="16" t="n">
        <v>327273.3</v>
      </c>
      <c r="D51" s="17" t="n">
        <v>383770.1</v>
      </c>
      <c r="E51" s="17" t="n">
        <v>477794.2</v>
      </c>
      <c r="F51" s="17" t="n">
        <v>607362.7</v>
      </c>
      <c r="G51" s="18" t="n">
        <v>539831.5</v>
      </c>
      <c r="H51" s="16" t="n">
        <v>623116.8</v>
      </c>
      <c r="I51" s="16" t="n">
        <v>840101.1</v>
      </c>
      <c r="J51" s="16" t="n">
        <v>860342.7</v>
      </c>
      <c r="K51" s="16" t="n">
        <v>880264.4</v>
      </c>
      <c r="L51" s="16" t="n">
        <v>974192.9</v>
      </c>
      <c r="M51" s="16" t="n">
        <v>1063780.3</v>
      </c>
      <c r="N51" s="16" t="n">
        <v>1095969.4</v>
      </c>
      <c r="O51" s="16" t="n">
        <v>1191441</v>
      </c>
      <c r="P51" s="16" t="n">
        <v>1318472.7</v>
      </c>
      <c r="Q51" s="16" t="n">
        <v>1495011.8</v>
      </c>
      <c r="R51" s="1" t="n">
        <f aca="false">FORECAST($R$1,M51:Q51,$M$1:$Q$1)</f>
        <v>1558424.93</v>
      </c>
    </row>
    <row r="52" customFormat="false" ht="15" hidden="false" customHeight="false" outlineLevel="0" collapsed="false">
      <c r="A52" s="1" t="n">
        <v>51</v>
      </c>
      <c r="B52" s="15" t="s">
        <v>53</v>
      </c>
      <c r="C52" s="16" t="n">
        <v>79800.6</v>
      </c>
      <c r="D52" s="17" t="n">
        <v>97047.1</v>
      </c>
      <c r="E52" s="17" t="n">
        <v>118154.9</v>
      </c>
      <c r="F52" s="17" t="n">
        <v>151116.7</v>
      </c>
      <c r="G52" s="18" t="n">
        <v>146321.3</v>
      </c>
      <c r="H52" s="16" t="n">
        <v>172352</v>
      </c>
      <c r="I52" s="16" t="n">
        <v>195269.5</v>
      </c>
      <c r="J52" s="16" t="n">
        <v>208505.4</v>
      </c>
      <c r="K52" s="16" t="n">
        <v>224152.3</v>
      </c>
      <c r="L52" s="16" t="n">
        <v>254089.4</v>
      </c>
      <c r="M52" s="16" t="n">
        <v>282191</v>
      </c>
      <c r="N52" s="16" t="n">
        <v>293082.5</v>
      </c>
      <c r="O52" s="16" t="n">
        <v>307058.7</v>
      </c>
      <c r="P52" s="16" t="n">
        <v>332556.2</v>
      </c>
      <c r="Q52" s="16" t="n">
        <v>370255.9</v>
      </c>
      <c r="R52" s="1" t="n">
        <f aca="false">FORECAST($R$1,M52:Q52,$M$1:$Q$1)</f>
        <v>381709.91</v>
      </c>
    </row>
    <row r="53" customFormat="false" ht="15" hidden="false" customHeight="false" outlineLevel="0" collapsed="false">
      <c r="A53" s="1" t="n">
        <v>52</v>
      </c>
      <c r="B53" s="15" t="s">
        <v>54</v>
      </c>
      <c r="C53" s="16" t="n">
        <v>299723.7</v>
      </c>
      <c r="D53" s="17" t="n">
        <v>376180.3</v>
      </c>
      <c r="E53" s="17" t="n">
        <v>473307.4</v>
      </c>
      <c r="F53" s="17" t="n">
        <v>588790.8</v>
      </c>
      <c r="G53" s="18" t="n">
        <v>547223</v>
      </c>
      <c r="H53" s="16" t="n">
        <v>652805.9</v>
      </c>
      <c r="I53" s="16" t="n">
        <v>770774</v>
      </c>
      <c r="J53" s="16" t="n">
        <v>842195.5</v>
      </c>
      <c r="K53" s="16" t="n">
        <v>925182</v>
      </c>
      <c r="L53" s="16" t="n">
        <v>1009460.1</v>
      </c>
      <c r="M53" s="16" t="n">
        <v>1104643.2</v>
      </c>
      <c r="N53" s="16" t="n">
        <v>1160782.3</v>
      </c>
      <c r="O53" s="16" t="n">
        <v>1261939.4</v>
      </c>
      <c r="P53" s="16" t="n">
        <v>1367544</v>
      </c>
      <c r="Q53" s="16" t="n">
        <v>1621913.1</v>
      </c>
      <c r="R53" s="1" t="n">
        <f aca="false">FORECAST($R$1,M53:Q53,$M$1:$Q$1)</f>
        <v>1675754.85</v>
      </c>
    </row>
    <row r="54" customFormat="false" ht="15" hidden="false" customHeight="false" outlineLevel="0" collapsed="false">
      <c r="A54" s="1" t="n">
        <v>53</v>
      </c>
      <c r="B54" s="15" t="s">
        <v>55</v>
      </c>
      <c r="C54" s="16" t="n">
        <v>213138.2</v>
      </c>
      <c r="D54" s="17" t="n">
        <v>302808.4</v>
      </c>
      <c r="E54" s="17" t="n">
        <v>370880.9</v>
      </c>
      <c r="F54" s="17" t="n">
        <v>430023.1</v>
      </c>
      <c r="G54" s="18" t="n">
        <v>413395.5</v>
      </c>
      <c r="H54" s="16" t="n">
        <v>458145.4</v>
      </c>
      <c r="I54" s="16" t="n">
        <v>553320.9</v>
      </c>
      <c r="J54" s="16" t="n">
        <v>628563.6</v>
      </c>
      <c r="K54" s="16" t="n">
        <v>717014.8</v>
      </c>
      <c r="L54" s="16" t="n">
        <v>731277.7</v>
      </c>
      <c r="M54" s="16" t="n">
        <v>774962.1</v>
      </c>
      <c r="N54" s="16" t="n">
        <v>765333.3</v>
      </c>
      <c r="O54" s="16" t="n">
        <v>823856.4</v>
      </c>
      <c r="P54" s="16" t="n">
        <v>1000644</v>
      </c>
      <c r="Q54" s="16" t="n">
        <v>1107155.3</v>
      </c>
      <c r="R54" s="1" t="n">
        <f aca="false">FORECAST($R$1,M54:Q54,$M$1:$Q$1)</f>
        <v>1164299.35</v>
      </c>
    </row>
    <row r="55" customFormat="false" ht="15" hidden="false" customHeight="false" outlineLevel="0" collapsed="false">
      <c r="A55" s="1" t="n">
        <v>54</v>
      </c>
      <c r="B55" s="15" t="s">
        <v>56</v>
      </c>
      <c r="C55" s="16" t="n">
        <v>74362.7</v>
      </c>
      <c r="D55" s="17" t="n">
        <v>88805</v>
      </c>
      <c r="E55" s="17" t="n">
        <v>119104</v>
      </c>
      <c r="F55" s="17" t="n">
        <v>147853.2</v>
      </c>
      <c r="G55" s="18" t="n">
        <v>147185.1</v>
      </c>
      <c r="H55" s="16" t="n">
        <v>172166.7</v>
      </c>
      <c r="I55" s="16" t="n">
        <v>213401.2</v>
      </c>
      <c r="J55" s="16" t="n">
        <v>239962.5</v>
      </c>
      <c r="K55" s="16" t="n">
        <v>270436.8</v>
      </c>
      <c r="L55" s="16" t="n">
        <v>295238.7</v>
      </c>
      <c r="M55" s="16" t="n">
        <v>343328.6</v>
      </c>
      <c r="N55" s="16" t="n">
        <v>348877</v>
      </c>
      <c r="O55" s="16" t="n">
        <v>366719.7</v>
      </c>
      <c r="P55" s="16" t="n">
        <v>400516.8</v>
      </c>
      <c r="Q55" s="16" t="n">
        <v>448975.5</v>
      </c>
      <c r="R55" s="1" t="n">
        <f aca="false">FORECAST($R$1,M55:Q55,$M$1:$Q$1)</f>
        <v>460563.6</v>
      </c>
    </row>
    <row r="56" customFormat="false" ht="15" hidden="false" customHeight="false" outlineLevel="0" collapsed="false">
      <c r="A56" s="1" t="n">
        <v>55</v>
      </c>
      <c r="B56" s="15" t="s">
        <v>57</v>
      </c>
      <c r="C56" s="16" t="n">
        <v>401812.2</v>
      </c>
      <c r="D56" s="17" t="n">
        <v>487713.5</v>
      </c>
      <c r="E56" s="17" t="n">
        <v>584968.6</v>
      </c>
      <c r="F56" s="17" t="n">
        <v>699295.6</v>
      </c>
      <c r="G56" s="18" t="n">
        <v>583999.9</v>
      </c>
      <c r="H56" s="16" t="n">
        <v>695651.2</v>
      </c>
      <c r="I56" s="16" t="n">
        <v>834149.3</v>
      </c>
      <c r="J56" s="16" t="n">
        <v>937434.5</v>
      </c>
      <c r="K56" s="16" t="n">
        <v>1048545.8</v>
      </c>
      <c r="L56" s="16" t="n">
        <v>1149147.8</v>
      </c>
      <c r="M56" s="16" t="n">
        <v>1264910.3</v>
      </c>
      <c r="N56" s="16" t="n">
        <v>1270326.2</v>
      </c>
      <c r="O56" s="16" t="n">
        <v>1349094.9</v>
      </c>
      <c r="P56" s="16" t="n">
        <v>1510518.7</v>
      </c>
      <c r="Q56" s="16" t="n">
        <v>1687924.3</v>
      </c>
      <c r="R56" s="1" t="n">
        <f aca="false">FORECAST($R$1,M56:Q56,$M$1:$Q$1)</f>
        <v>1742421.03</v>
      </c>
    </row>
    <row r="57" customFormat="false" ht="15" hidden="false" customHeight="false" outlineLevel="0" collapsed="false">
      <c r="A57" s="1" t="n">
        <v>56</v>
      </c>
      <c r="B57" s="15" t="s">
        <v>58</v>
      </c>
      <c r="C57" s="16" t="n">
        <v>170930.5</v>
      </c>
      <c r="D57" s="17" t="n">
        <v>204291.2</v>
      </c>
      <c r="E57" s="17" t="n">
        <v>252867.2</v>
      </c>
      <c r="F57" s="17" t="n">
        <v>321747.2</v>
      </c>
      <c r="G57" s="18" t="n">
        <v>326370.4</v>
      </c>
      <c r="H57" s="16" t="n">
        <v>376169.4</v>
      </c>
      <c r="I57" s="16" t="n">
        <v>431028</v>
      </c>
      <c r="J57" s="16" t="n">
        <v>478275.8</v>
      </c>
      <c r="K57" s="16" t="n">
        <v>526178.9</v>
      </c>
      <c r="L57" s="16" t="n">
        <v>566646.1</v>
      </c>
      <c r="M57" s="16" t="n">
        <v>625176.8</v>
      </c>
      <c r="N57" s="16" t="n">
        <v>643125.1</v>
      </c>
      <c r="O57" s="16" t="n">
        <v>668592.8</v>
      </c>
      <c r="P57" s="16" t="n">
        <v>712545.4</v>
      </c>
      <c r="Q57" s="16" t="n">
        <v>811772.2</v>
      </c>
      <c r="R57" s="1" t="n">
        <f aca="false">FORECAST($R$1,M57:Q57,$M$1:$Q$1)</f>
        <v>825025.79</v>
      </c>
    </row>
    <row r="58" customFormat="false" ht="15" hidden="false" customHeight="false" outlineLevel="0" collapsed="false">
      <c r="A58" s="1" t="n">
        <v>57</v>
      </c>
      <c r="B58" s="15" t="s">
        <v>59</v>
      </c>
      <c r="C58" s="16" t="n">
        <v>80584.4</v>
      </c>
      <c r="D58" s="17" t="n">
        <v>101950.3</v>
      </c>
      <c r="E58" s="17" t="n">
        <v>124676.2</v>
      </c>
      <c r="F58" s="17" t="n">
        <v>150680.3</v>
      </c>
      <c r="G58" s="18" t="n">
        <v>154247.4</v>
      </c>
      <c r="H58" s="16" t="n">
        <v>178235.4</v>
      </c>
      <c r="I58" s="16" t="n">
        <v>223672.7</v>
      </c>
      <c r="J58" s="16" t="n">
        <v>240556.1</v>
      </c>
      <c r="K58" s="16" t="n">
        <v>265288.7</v>
      </c>
      <c r="L58" s="16" t="n">
        <v>278808.2</v>
      </c>
      <c r="M58" s="16" t="n">
        <v>304479.1</v>
      </c>
      <c r="N58" s="16" t="n">
        <v>325284.2</v>
      </c>
      <c r="O58" s="16" t="n">
        <v>333508.8</v>
      </c>
      <c r="P58" s="16" t="n">
        <v>347854.1</v>
      </c>
      <c r="Q58" s="16" t="n">
        <v>420318.4</v>
      </c>
      <c r="R58" s="1" t="n">
        <f aca="false">FORECAST($R$1,M58:Q58,$M$1:$Q$1)</f>
        <v>422563.47</v>
      </c>
    </row>
    <row r="59" customFormat="false" ht="15" hidden="false" customHeight="false" outlineLevel="0" collapsed="false">
      <c r="A59" s="1" t="n">
        <v>58</v>
      </c>
      <c r="B59" s="15" t="s">
        <v>60</v>
      </c>
      <c r="C59" s="16" t="n">
        <v>50245.8</v>
      </c>
      <c r="D59" s="17" t="n">
        <v>68434.5</v>
      </c>
      <c r="E59" s="17" t="n">
        <v>81076</v>
      </c>
      <c r="F59" s="17" t="n">
        <v>106223.2</v>
      </c>
      <c r="G59" s="18" t="n">
        <v>107914.5</v>
      </c>
      <c r="H59" s="16" t="n">
        <v>117879.5</v>
      </c>
      <c r="I59" s="16" t="n">
        <v>136325.1</v>
      </c>
      <c r="J59" s="16" t="n">
        <v>146045.5</v>
      </c>
      <c r="K59" s="16" t="n">
        <v>167037.9</v>
      </c>
      <c r="L59" s="16" t="n">
        <v>170310.3</v>
      </c>
      <c r="M59" s="16" t="n">
        <v>179436.3</v>
      </c>
      <c r="N59" s="16" t="n">
        <v>189790.3</v>
      </c>
      <c r="O59" s="16" t="n">
        <v>197754.8</v>
      </c>
      <c r="P59" s="16" t="n">
        <v>213032.1</v>
      </c>
      <c r="Q59" s="16" t="n">
        <v>233468.6</v>
      </c>
      <c r="R59" s="1" t="n">
        <f aca="false">FORECAST($R$1,M59:Q59,$M$1:$Q$1)</f>
        <v>242088.34</v>
      </c>
    </row>
    <row r="60" customFormat="false" ht="15" hidden="false" customHeight="false" outlineLevel="0" collapsed="false">
      <c r="A60" s="1" t="n">
        <v>59</v>
      </c>
      <c r="B60" s="15" t="s">
        <v>61</v>
      </c>
      <c r="C60" s="16" t="n">
        <v>475575.5</v>
      </c>
      <c r="D60" s="17" t="n">
        <v>653908.3</v>
      </c>
      <c r="E60" s="17" t="n">
        <v>820792.5</v>
      </c>
      <c r="F60" s="17" t="n">
        <v>923550.8</v>
      </c>
      <c r="G60" s="18" t="n">
        <v>825267.4</v>
      </c>
      <c r="H60" s="16" t="n">
        <v>1046600.1</v>
      </c>
      <c r="I60" s="16" t="n">
        <v>1291019.1</v>
      </c>
      <c r="J60" s="16" t="n">
        <v>1484879</v>
      </c>
      <c r="K60" s="16" t="n">
        <v>1568655.2</v>
      </c>
      <c r="L60" s="16" t="n">
        <v>1659783.9</v>
      </c>
      <c r="M60" s="16" t="n">
        <v>1822835</v>
      </c>
      <c r="N60" s="16" t="n">
        <v>1990836.7</v>
      </c>
      <c r="O60" s="16" t="n">
        <v>2130909.8</v>
      </c>
      <c r="P60" s="16" t="n">
        <v>2277576.3</v>
      </c>
      <c r="Q60" s="16" t="n">
        <v>2529549.3</v>
      </c>
      <c r="R60" s="1" t="n">
        <f aca="false">FORECAST($R$1,M60:Q60,$M$1:$Q$1)</f>
        <v>2660391.88</v>
      </c>
    </row>
    <row r="61" customFormat="false" ht="15" hidden="false" customHeight="false" outlineLevel="0" collapsed="false">
      <c r="A61" s="1" t="n">
        <v>60</v>
      </c>
      <c r="B61" s="15" t="s">
        <v>62</v>
      </c>
      <c r="C61" s="16" t="n">
        <v>2215584.4</v>
      </c>
      <c r="D61" s="17" t="n">
        <v>2551355.4</v>
      </c>
      <c r="E61" s="17" t="n">
        <v>2758813.1</v>
      </c>
      <c r="F61" s="17" t="n">
        <v>3121401.3</v>
      </c>
      <c r="G61" s="18" t="n">
        <v>2870284</v>
      </c>
      <c r="H61" s="16" t="n">
        <v>3301573.3</v>
      </c>
      <c r="I61" s="16" t="n">
        <v>4112596</v>
      </c>
      <c r="J61" s="16" t="n">
        <v>4625467.5</v>
      </c>
      <c r="K61" s="16" t="n">
        <v>4950207.4</v>
      </c>
      <c r="L61" s="16" t="n">
        <v>5295348.5</v>
      </c>
      <c r="M61" s="16" t="n">
        <v>5851557.8</v>
      </c>
      <c r="N61" s="16" t="n">
        <v>6009561.3</v>
      </c>
      <c r="O61" s="16" t="n">
        <v>6975211.9</v>
      </c>
      <c r="P61" s="16" t="n">
        <v>8790443.4</v>
      </c>
      <c r="Q61" s="16" t="n">
        <v>8919088.8</v>
      </c>
      <c r="R61" s="1" t="n">
        <f aca="false">FORECAST($R$1,M61:Q61,$M$1:$Q$1)</f>
        <v>9983955.87</v>
      </c>
    </row>
    <row r="62" customFormat="false" ht="15" hidden="false" customHeight="false" outlineLevel="0" collapsed="false">
      <c r="A62" s="1" t="n">
        <v>61</v>
      </c>
      <c r="B62" s="13" t="s">
        <v>63</v>
      </c>
      <c r="C62" s="16" t="n">
        <v>349957.2</v>
      </c>
      <c r="D62" s="17" t="n">
        <v>446918</v>
      </c>
      <c r="E62" s="17" t="n">
        <v>575643.7</v>
      </c>
      <c r="F62" s="17" t="n">
        <v>664492.7</v>
      </c>
      <c r="G62" s="18" t="n">
        <v>556985.3</v>
      </c>
      <c r="H62" s="16" t="n">
        <v>652865.5</v>
      </c>
      <c r="I62" s="16" t="n">
        <v>774401</v>
      </c>
      <c r="J62" s="16" t="n">
        <v>841972.3</v>
      </c>
      <c r="K62" s="16" t="n">
        <v>882339.6</v>
      </c>
      <c r="L62" s="16" t="n">
        <v>993900.6</v>
      </c>
      <c r="M62" s="16" t="n">
        <v>1209242.7</v>
      </c>
      <c r="N62" s="16" t="n">
        <v>1271133.1</v>
      </c>
      <c r="O62" s="16" t="n">
        <v>1353119.5</v>
      </c>
      <c r="P62" s="16" t="n">
        <v>1473727.8</v>
      </c>
      <c r="Q62" s="16" t="n">
        <v>1545582.5</v>
      </c>
      <c r="R62" s="1" t="n">
        <f aca="false">FORECAST($R$1,M62:Q62,$M$1:$Q$1)</f>
        <v>1633143.41</v>
      </c>
    </row>
    <row r="63" customFormat="false" ht="15" hidden="false" customHeight="false" outlineLevel="0" collapsed="false">
      <c r="A63" s="1" t="n">
        <v>62</v>
      </c>
      <c r="B63" s="15" t="s">
        <v>64</v>
      </c>
      <c r="C63" s="16" t="n">
        <v>8805.8</v>
      </c>
      <c r="D63" s="17" t="n">
        <v>11609.4</v>
      </c>
      <c r="E63" s="17" t="n">
        <v>15108.5</v>
      </c>
      <c r="F63" s="17" t="n">
        <v>18701</v>
      </c>
      <c r="G63" s="18" t="n">
        <v>19911.6</v>
      </c>
      <c r="H63" s="16" t="n">
        <v>22393.7</v>
      </c>
      <c r="I63" s="16" t="n">
        <v>26380.8</v>
      </c>
      <c r="J63" s="16" t="n">
        <v>30444.6</v>
      </c>
      <c r="K63" s="16" t="n">
        <v>33313.5</v>
      </c>
      <c r="L63" s="16" t="n">
        <v>39191.9</v>
      </c>
      <c r="M63" s="16" t="n">
        <v>42165.7</v>
      </c>
      <c r="N63" s="16" t="n">
        <v>44264.7</v>
      </c>
      <c r="O63" s="16" t="n">
        <v>44897.9</v>
      </c>
      <c r="P63" s="16" t="n">
        <v>50566.8</v>
      </c>
      <c r="Q63" s="16" t="n">
        <v>285832.2</v>
      </c>
      <c r="R63" s="1" t="n">
        <f aca="false">FORECAST($R$1,M63:Q63,$M$1:$Q$1)</f>
        <v>241635.99</v>
      </c>
    </row>
    <row r="64" customFormat="false" ht="15" hidden="false" customHeight="false" outlineLevel="0" collapsed="false">
      <c r="A64" s="1" t="n">
        <v>63</v>
      </c>
      <c r="B64" s="15" t="s">
        <v>65</v>
      </c>
      <c r="C64" s="16" t="n">
        <v>74912.9</v>
      </c>
      <c r="D64" s="17" t="n">
        <v>91712.4</v>
      </c>
      <c r="E64" s="17" t="n">
        <v>107442</v>
      </c>
      <c r="F64" s="17" t="n">
        <v>124738.5</v>
      </c>
      <c r="G64" s="18" t="n">
        <v>121187.7</v>
      </c>
      <c r="H64" s="16" t="n">
        <v>133525.6</v>
      </c>
      <c r="I64" s="16" t="n">
        <v>153624.1</v>
      </c>
      <c r="J64" s="16" t="n">
        <v>164737.8</v>
      </c>
      <c r="K64" s="16" t="n">
        <v>176888.9</v>
      </c>
      <c r="L64" s="16" t="n">
        <v>186492.9</v>
      </c>
      <c r="M64" s="16" t="n">
        <v>202823.4</v>
      </c>
      <c r="N64" s="16" t="n">
        <v>198230.1</v>
      </c>
      <c r="O64" s="16" t="n">
        <v>201614.7</v>
      </c>
      <c r="P64" s="16" t="n">
        <v>226134.7</v>
      </c>
      <c r="Q64" s="16" t="n">
        <v>79211.5</v>
      </c>
      <c r="R64" s="1" t="n">
        <f aca="false">FORECAST($R$1,M64:Q64,$M$1:$Q$1)</f>
        <v>115807.12</v>
      </c>
    </row>
    <row r="65" customFormat="false" ht="15" hidden="false" customHeight="false" outlineLevel="0" collapsed="false">
      <c r="A65" s="1" t="n">
        <v>64</v>
      </c>
      <c r="B65" s="15" t="s">
        <v>66</v>
      </c>
      <c r="C65" s="16" t="n">
        <v>11662.5</v>
      </c>
      <c r="D65" s="17" t="n">
        <v>15146.8</v>
      </c>
      <c r="E65" s="17" t="n">
        <v>19384.2</v>
      </c>
      <c r="F65" s="17" t="n">
        <v>23870.5</v>
      </c>
      <c r="G65" s="18" t="n">
        <v>26921.9</v>
      </c>
      <c r="H65" s="16" t="n">
        <v>30772.8</v>
      </c>
      <c r="I65" s="16" t="n">
        <v>33398.9</v>
      </c>
      <c r="J65" s="16" t="n">
        <v>37369.1</v>
      </c>
      <c r="K65" s="16" t="n">
        <v>41298.7</v>
      </c>
      <c r="L65" s="16" t="n">
        <v>45947.9</v>
      </c>
      <c r="M65" s="16" t="n">
        <v>47289.6</v>
      </c>
      <c r="N65" s="16" t="n">
        <v>52769.4</v>
      </c>
      <c r="O65" s="16" t="n">
        <v>59446.3</v>
      </c>
      <c r="P65" s="16" t="n">
        <v>68774</v>
      </c>
      <c r="Q65" s="16" t="n">
        <v>79211.5</v>
      </c>
      <c r="R65" s="1" t="n">
        <f aca="false">FORECAST($R$1,M65:Q65,$M$1:$Q$1)</f>
        <v>85452.68</v>
      </c>
    </row>
    <row r="66" customFormat="false" ht="15" hidden="false" customHeight="false" outlineLevel="0" collapsed="false">
      <c r="A66" s="1" t="n">
        <v>65</v>
      </c>
      <c r="B66" s="15" t="s">
        <v>67</v>
      </c>
      <c r="C66" s="16" t="n">
        <v>41727.5</v>
      </c>
      <c r="D66" s="17" t="n">
        <v>53689.3</v>
      </c>
      <c r="E66" s="17" t="n">
        <v>63722</v>
      </c>
      <c r="F66" s="17" t="n">
        <v>72308.8</v>
      </c>
      <c r="G66" s="18" t="n">
        <v>81019.9</v>
      </c>
      <c r="H66" s="16" t="n">
        <v>96039.8</v>
      </c>
      <c r="I66" s="16" t="n">
        <v>113088.1</v>
      </c>
      <c r="J66" s="16" t="n">
        <v>130638.5</v>
      </c>
      <c r="K66" s="16" t="n">
        <v>141850.5</v>
      </c>
      <c r="L66" s="16" t="n">
        <v>158372.8</v>
      </c>
      <c r="M66" s="16" t="n">
        <v>170413.1</v>
      </c>
      <c r="N66" s="16" t="n">
        <v>196321.7</v>
      </c>
      <c r="O66" s="16" t="n">
        <v>207531.3</v>
      </c>
      <c r="P66" s="16" t="n">
        <v>235310.9</v>
      </c>
      <c r="Q66" s="16" t="n">
        <v>256250.8</v>
      </c>
      <c r="R66" s="1" t="n">
        <f aca="false">FORECAST($R$1,M66:Q66,$M$1:$Q$1)</f>
        <v>276364.94</v>
      </c>
    </row>
    <row r="67" customFormat="false" ht="15" hidden="false" customHeight="false" outlineLevel="0" collapsed="false">
      <c r="A67" s="1" t="n">
        <v>66</v>
      </c>
      <c r="B67" s="15" t="s">
        <v>68</v>
      </c>
      <c r="C67" s="16" t="n">
        <v>135686.4</v>
      </c>
      <c r="D67" s="17" t="n">
        <v>173810.5</v>
      </c>
      <c r="E67" s="17" t="n">
        <v>223563.4</v>
      </c>
      <c r="F67" s="17" t="n">
        <v>259343.1</v>
      </c>
      <c r="G67" s="18" t="n">
        <v>265613.3</v>
      </c>
      <c r="H67" s="16" t="n">
        <v>302900.7</v>
      </c>
      <c r="I67" s="16" t="n">
        <v>332117.8</v>
      </c>
      <c r="J67" s="16" t="n">
        <v>368995.2</v>
      </c>
      <c r="K67" s="16" t="n">
        <v>416110.3</v>
      </c>
      <c r="L67" s="16" t="n">
        <v>446023.8</v>
      </c>
      <c r="M67" s="16" t="n">
        <v>487903.3</v>
      </c>
      <c r="N67" s="16" t="n">
        <v>501889.3</v>
      </c>
      <c r="O67" s="16" t="n">
        <v>513463.9</v>
      </c>
      <c r="P67" s="16" t="n">
        <v>549972.9</v>
      </c>
      <c r="Q67" s="16" t="n">
        <v>630813.8</v>
      </c>
      <c r="R67" s="1" t="n">
        <f aca="false">FORECAST($R$1,M67:Q67,$M$1:$Q$1)</f>
        <v>636980.02</v>
      </c>
    </row>
    <row r="68" customFormat="false" ht="15" hidden="false" customHeight="false" outlineLevel="0" collapsed="false">
      <c r="A68" s="1" t="n">
        <v>67</v>
      </c>
      <c r="B68" s="15" t="s">
        <v>69</v>
      </c>
      <c r="C68" s="16" t="n">
        <v>69647.1</v>
      </c>
      <c r="D68" s="17" t="n">
        <v>90732.1</v>
      </c>
      <c r="E68" s="17" t="n">
        <v>110822.4</v>
      </c>
      <c r="F68" s="17" t="n">
        <v>140302</v>
      </c>
      <c r="G68" s="18" t="n">
        <v>148587.9</v>
      </c>
      <c r="H68" s="16" t="n">
        <v>166742.5</v>
      </c>
      <c r="I68" s="16" t="n">
        <v>203869</v>
      </c>
      <c r="J68" s="16" t="n">
        <v>223968.8</v>
      </c>
      <c r="K68" s="16" t="n">
        <v>229239.4</v>
      </c>
      <c r="L68" s="16" t="n">
        <v>234840.8</v>
      </c>
      <c r="M68" s="16" t="n">
        <v>247666.2</v>
      </c>
      <c r="N68" s="16" t="n">
        <v>277100.5</v>
      </c>
      <c r="O68" s="16" t="n">
        <v>301050.5</v>
      </c>
      <c r="P68" s="16" t="n">
        <v>326865.7</v>
      </c>
      <c r="Q68" s="16" t="n">
        <v>364555.6</v>
      </c>
      <c r="R68" s="1" t="n">
        <f aca="false">FORECAST($R$1,M68:Q68,$M$1:$Q$1)</f>
        <v>388510.9</v>
      </c>
    </row>
    <row r="69" customFormat="false" ht="15" hidden="false" customHeight="false" outlineLevel="0" collapsed="false">
      <c r="A69" s="1" t="n">
        <v>68</v>
      </c>
      <c r="B69" s="15" t="s">
        <v>70</v>
      </c>
      <c r="C69" s="16" t="n">
        <v>439736.9</v>
      </c>
      <c r="D69" s="17" t="n">
        <v>585881.9</v>
      </c>
      <c r="E69" s="17" t="n">
        <v>734154.8</v>
      </c>
      <c r="F69" s="17" t="n">
        <v>737950.5</v>
      </c>
      <c r="G69" s="18" t="n">
        <v>749194.8</v>
      </c>
      <c r="H69" s="16" t="n">
        <v>1055525</v>
      </c>
      <c r="I69" s="16" t="n">
        <v>1170827.3</v>
      </c>
      <c r="J69" s="16" t="n">
        <v>1183228</v>
      </c>
      <c r="K69" s="16" t="n">
        <v>1256934.1</v>
      </c>
      <c r="L69" s="16" t="n">
        <v>1410719.9</v>
      </c>
      <c r="M69" s="16" t="n">
        <v>1667041.1</v>
      </c>
      <c r="N69" s="16" t="n">
        <v>1745743.2</v>
      </c>
      <c r="O69" s="16" t="n">
        <v>1899226</v>
      </c>
      <c r="P69" s="16" t="n">
        <v>2280025.9</v>
      </c>
      <c r="Q69" s="16" t="n">
        <v>2692239.2</v>
      </c>
      <c r="R69" s="1" t="n">
        <f aca="false">FORECAST($R$1,M69:Q69,$M$1:$Q$1)</f>
        <v>2832258.75</v>
      </c>
    </row>
    <row r="70" customFormat="false" ht="15" hidden="false" customHeight="false" outlineLevel="0" collapsed="false">
      <c r="A70" s="1" t="n">
        <v>69</v>
      </c>
      <c r="B70" s="15" t="s">
        <v>71</v>
      </c>
      <c r="C70" s="16" t="n">
        <v>258095.5</v>
      </c>
      <c r="D70" s="17" t="n">
        <v>330834.3</v>
      </c>
      <c r="E70" s="17" t="n">
        <v>402654.7</v>
      </c>
      <c r="F70" s="17" t="n">
        <v>438852.4</v>
      </c>
      <c r="G70" s="18" t="n">
        <v>458774.9</v>
      </c>
      <c r="H70" s="16" t="n">
        <v>546141</v>
      </c>
      <c r="I70" s="16" t="n">
        <v>634561.4</v>
      </c>
      <c r="J70" s="16" t="n">
        <v>737971.6</v>
      </c>
      <c r="K70" s="16" t="n">
        <v>805197.5</v>
      </c>
      <c r="L70" s="16" t="n">
        <v>916317.5</v>
      </c>
      <c r="M70" s="16" t="n">
        <v>1001717.6</v>
      </c>
      <c r="N70" s="16" t="n">
        <v>1066420.7</v>
      </c>
      <c r="O70" s="16" t="n">
        <v>1194672.4</v>
      </c>
      <c r="P70" s="16" t="n">
        <v>1392934.8</v>
      </c>
      <c r="Q70" s="16" t="n">
        <v>1545680.6</v>
      </c>
      <c r="R70" s="1" t="n">
        <f aca="false">FORECAST($R$1,M70:Q70,$M$1:$Q$1)</f>
        <v>1664617.25</v>
      </c>
    </row>
    <row r="71" customFormat="false" ht="15" hidden="false" customHeight="false" outlineLevel="0" collapsed="false">
      <c r="A71" s="1" t="n">
        <v>70</v>
      </c>
      <c r="B71" s="15" t="s">
        <v>72</v>
      </c>
      <c r="C71" s="16" t="n">
        <v>295378.4</v>
      </c>
      <c r="D71" s="17" t="n">
        <v>342210.6</v>
      </c>
      <c r="E71" s="17" t="n">
        <v>437790.2</v>
      </c>
      <c r="F71" s="17" t="n">
        <v>575901.9</v>
      </c>
      <c r="G71" s="18" t="n">
        <v>512408</v>
      </c>
      <c r="H71" s="16" t="n">
        <v>625914.9</v>
      </c>
      <c r="I71" s="16" t="n">
        <v>751198.4</v>
      </c>
      <c r="J71" s="16" t="n">
        <v>718320.4</v>
      </c>
      <c r="K71" s="16" t="n">
        <v>667950.5</v>
      </c>
      <c r="L71" s="16" t="n">
        <v>752024</v>
      </c>
      <c r="M71" s="16" t="n">
        <v>843345.4</v>
      </c>
      <c r="N71" s="16" t="n">
        <v>865325.3</v>
      </c>
      <c r="O71" s="16" t="n">
        <v>1058430.4</v>
      </c>
      <c r="P71" s="16" t="n">
        <v>1241598.6</v>
      </c>
      <c r="Q71" s="16" t="n">
        <v>1110415.1</v>
      </c>
      <c r="R71" s="1" t="n">
        <f aca="false">FORECAST($R$1,M71:Q71,$M$1:$Q$1)</f>
        <v>1296946.77</v>
      </c>
    </row>
    <row r="72" customFormat="false" ht="15" hidden="false" customHeight="false" outlineLevel="0" collapsed="false">
      <c r="A72" s="1" t="n">
        <v>71</v>
      </c>
      <c r="B72" s="15" t="s">
        <v>73</v>
      </c>
      <c r="C72" s="16" t="n">
        <v>235381.8</v>
      </c>
      <c r="D72" s="17" t="n">
        <v>296064.5</v>
      </c>
      <c r="E72" s="17" t="n">
        <v>365531.2</v>
      </c>
      <c r="F72" s="17" t="n">
        <v>453574.6</v>
      </c>
      <c r="G72" s="18" t="n">
        <v>425400.2</v>
      </c>
      <c r="H72" s="16" t="n">
        <v>484141.3</v>
      </c>
      <c r="I72" s="16" t="n">
        <v>598563.5</v>
      </c>
      <c r="J72" s="16" t="n">
        <v>728154</v>
      </c>
      <c r="K72" s="16" t="n">
        <v>817516.7</v>
      </c>
      <c r="L72" s="16" t="n">
        <v>911219</v>
      </c>
      <c r="M72" s="16" t="n">
        <v>1021642.9</v>
      </c>
      <c r="N72" s="16" t="n">
        <v>1046879</v>
      </c>
      <c r="O72" s="16" t="n">
        <v>1148427.6</v>
      </c>
      <c r="P72" s="16" t="n">
        <v>1252258.7</v>
      </c>
      <c r="Q72" s="16" t="n">
        <v>1409192</v>
      </c>
      <c r="R72" s="1" t="n">
        <f aca="false">FORECAST($R$1,M72:Q72,$M$1:$Q$1)</f>
        <v>1469823.41</v>
      </c>
    </row>
    <row r="73" customFormat="false" ht="15" hidden="false" customHeight="false" outlineLevel="0" collapsed="false">
      <c r="A73" s="1" t="n">
        <v>72</v>
      </c>
      <c r="B73" s="15" t="s">
        <v>74</v>
      </c>
      <c r="C73" s="16" t="n">
        <v>220686.1</v>
      </c>
      <c r="D73" s="17" t="n">
        <v>262506.7</v>
      </c>
      <c r="E73" s="17" t="n">
        <v>296004.7</v>
      </c>
      <c r="F73" s="17" t="n">
        <v>347760.3</v>
      </c>
      <c r="G73" s="18" t="n">
        <v>336259.6</v>
      </c>
      <c r="H73" s="16" t="n">
        <v>382620.4</v>
      </c>
      <c r="I73" s="16" t="n">
        <v>451418.8</v>
      </c>
      <c r="J73" s="16" t="n">
        <v>491507.6</v>
      </c>
      <c r="K73" s="16" t="n">
        <v>551734</v>
      </c>
      <c r="L73" s="16" t="n">
        <v>602605.1</v>
      </c>
      <c r="M73" s="16" t="n">
        <v>618127.7</v>
      </c>
      <c r="N73" s="16" t="n">
        <v>621502.8</v>
      </c>
      <c r="O73" s="16" t="n">
        <v>650308.7</v>
      </c>
      <c r="P73" s="16" t="n">
        <v>681619.5</v>
      </c>
      <c r="Q73" s="16" t="n">
        <v>772954.7</v>
      </c>
      <c r="R73" s="1" t="n">
        <f aca="false">FORECAST($R$1,M73:Q73,$M$1:$Q$1)</f>
        <v>779833.89</v>
      </c>
    </row>
    <row r="74" customFormat="false" ht="15" hidden="false" customHeight="false" outlineLevel="0" collapsed="false">
      <c r="A74" s="1" t="n">
        <v>73</v>
      </c>
      <c r="B74" s="15" t="s">
        <v>75</v>
      </c>
      <c r="C74" s="16" t="n">
        <v>159578.5</v>
      </c>
      <c r="D74" s="17" t="n">
        <v>188800.7</v>
      </c>
      <c r="E74" s="17" t="n">
        <v>214487</v>
      </c>
      <c r="F74" s="17" t="n">
        <v>248906.2</v>
      </c>
      <c r="G74" s="18" t="n">
        <v>245808.3</v>
      </c>
      <c r="H74" s="16" t="n">
        <v>284676.7</v>
      </c>
      <c r="I74" s="16" t="n">
        <v>333885.7</v>
      </c>
      <c r="J74" s="16" t="n">
        <v>371472.9</v>
      </c>
      <c r="K74" s="16" t="n">
        <v>402562.1</v>
      </c>
      <c r="L74" s="16" t="n">
        <v>430266.8</v>
      </c>
      <c r="M74" s="16" t="n">
        <v>471456.7</v>
      </c>
      <c r="N74" s="16" t="n">
        <v>480156.3</v>
      </c>
      <c r="O74" s="16" t="n">
        <v>510949.9</v>
      </c>
      <c r="P74" s="16" t="n">
        <v>579363.4</v>
      </c>
      <c r="Q74" s="16" t="n">
        <v>622805.3</v>
      </c>
      <c r="R74" s="1" t="n">
        <f aca="false">FORECAST($R$1,M74:Q74,$M$1:$Q$1)</f>
        <v>653517.61</v>
      </c>
    </row>
    <row r="75" customFormat="false" ht="15" hidden="false" customHeight="false" outlineLevel="0" collapsed="false">
      <c r="A75" s="1" t="n">
        <v>74</v>
      </c>
      <c r="B75" s="15" t="s">
        <v>76</v>
      </c>
      <c r="C75" s="16" t="n">
        <v>183027</v>
      </c>
      <c r="D75" s="17" t="n">
        <v>206845</v>
      </c>
      <c r="E75" s="17" t="n">
        <v>242656.5</v>
      </c>
      <c r="F75" s="17" t="n">
        <v>309518.3</v>
      </c>
      <c r="G75" s="18" t="n">
        <v>328201.7</v>
      </c>
      <c r="H75" s="16" t="n">
        <v>386825.1</v>
      </c>
      <c r="I75" s="16" t="n">
        <v>486830.9</v>
      </c>
      <c r="J75" s="16" t="n">
        <v>541306.8</v>
      </c>
      <c r="K75" s="16" t="n">
        <v>570284.7</v>
      </c>
      <c r="L75" s="16" t="n">
        <v>658140.4</v>
      </c>
      <c r="M75" s="16" t="n">
        <v>747601.7</v>
      </c>
      <c r="N75" s="16" t="n">
        <v>862694.6</v>
      </c>
      <c r="O75" s="16" t="n">
        <v>916684.5</v>
      </c>
      <c r="P75" s="16" t="n">
        <v>1084556.2</v>
      </c>
      <c r="Q75" s="16" t="n">
        <v>1220319.8</v>
      </c>
      <c r="R75" s="1" t="n">
        <f aca="false">FORECAST($R$1,M75:Q75,$M$1:$Q$1)</f>
        <v>1316560.7</v>
      </c>
    </row>
    <row r="76" customFormat="false" ht="15" hidden="false" customHeight="false" outlineLevel="0" collapsed="false">
      <c r="A76" s="1" t="n">
        <v>75</v>
      </c>
      <c r="B76" s="15" t="s">
        <v>77</v>
      </c>
      <c r="C76" s="16" t="n">
        <v>43974.3</v>
      </c>
      <c r="D76" s="17" t="n">
        <v>56119.8</v>
      </c>
      <c r="E76" s="17" t="n">
        <v>66076.8</v>
      </c>
      <c r="F76" s="17" t="n">
        <v>77854.3</v>
      </c>
      <c r="G76" s="18" t="n">
        <v>94643.2</v>
      </c>
      <c r="H76" s="16" t="n">
        <v>103123.2</v>
      </c>
      <c r="I76" s="16" t="n">
        <v>114375.9</v>
      </c>
      <c r="J76" s="16" t="n">
        <v>127412.7</v>
      </c>
      <c r="K76" s="16" t="n">
        <v>133364</v>
      </c>
      <c r="L76" s="16" t="n">
        <v>145761.3</v>
      </c>
      <c r="M76" s="16" t="n">
        <v>175404.8</v>
      </c>
      <c r="N76" s="16" t="n">
        <v>197067.5</v>
      </c>
      <c r="O76" s="16" t="n">
        <v>201967.9</v>
      </c>
      <c r="P76" s="16" t="n">
        <v>236483.5</v>
      </c>
      <c r="Q76" s="16" t="n">
        <v>279672.7</v>
      </c>
      <c r="R76" s="1" t="n">
        <f aca="false">FORECAST($R$1,M76:Q76,$M$1:$Q$1)</f>
        <v>292504.82</v>
      </c>
    </row>
    <row r="77" customFormat="false" ht="15" hidden="false" customHeight="false" outlineLevel="0" collapsed="false">
      <c r="A77" s="1" t="n">
        <v>76</v>
      </c>
      <c r="B77" s="15" t="s">
        <v>78</v>
      </c>
      <c r="C77" s="16" t="n">
        <v>186623.3</v>
      </c>
      <c r="D77" s="17" t="n">
        <v>215934.4</v>
      </c>
      <c r="E77" s="17" t="n">
        <v>259041.4</v>
      </c>
      <c r="F77" s="17" t="n">
        <v>316581.9</v>
      </c>
      <c r="G77" s="18" t="n">
        <v>368996.7</v>
      </c>
      <c r="H77" s="16" t="n">
        <v>470679.2</v>
      </c>
      <c r="I77" s="16" t="n">
        <v>549722.8</v>
      </c>
      <c r="J77" s="16" t="n">
        <v>557489.3</v>
      </c>
      <c r="K77" s="16" t="n">
        <v>577473.9</v>
      </c>
      <c r="L77" s="16" t="n">
        <v>642423</v>
      </c>
      <c r="M77" s="16" t="n">
        <v>717609.9</v>
      </c>
      <c r="N77" s="16" t="n">
        <v>739244.3</v>
      </c>
      <c r="O77" s="16" t="n">
        <v>776336.7</v>
      </c>
      <c r="P77" s="16" t="n">
        <v>834023.4</v>
      </c>
      <c r="Q77" s="16" t="n">
        <v>1066724.7</v>
      </c>
      <c r="R77" s="1" t="n">
        <f aca="false">FORECAST($R$1,M77:Q77,$M$1:$Q$1)</f>
        <v>1064690.41</v>
      </c>
    </row>
    <row r="78" customFormat="false" ht="15" hidden="false" customHeight="false" outlineLevel="0" collapsed="false">
      <c r="A78" s="1" t="n">
        <v>77</v>
      </c>
      <c r="B78" s="15" t="s">
        <v>79</v>
      </c>
      <c r="C78" s="16" t="n">
        <v>161194.4</v>
      </c>
      <c r="D78" s="17" t="n">
        <v>194259.6</v>
      </c>
      <c r="E78" s="17" t="n">
        <v>231293.2</v>
      </c>
      <c r="F78" s="17" t="n">
        <v>269178.6</v>
      </c>
      <c r="G78" s="18" t="n">
        <v>276895.4</v>
      </c>
      <c r="H78" s="16" t="n">
        <v>353590.3</v>
      </c>
      <c r="I78" s="16" t="n">
        <v>399594.2</v>
      </c>
      <c r="J78" s="16" t="n">
        <v>437994.3</v>
      </c>
      <c r="K78" s="16" t="n">
        <v>498067.2</v>
      </c>
      <c r="L78" s="16" t="n">
        <v>539338.4</v>
      </c>
      <c r="M78" s="16" t="n">
        <v>595792.3</v>
      </c>
      <c r="N78" s="16" t="n">
        <v>627406.5</v>
      </c>
      <c r="O78" s="16" t="n">
        <v>648395.1</v>
      </c>
      <c r="P78" s="16" t="n">
        <v>710639.6</v>
      </c>
      <c r="Q78" s="16" t="n">
        <v>802972.2</v>
      </c>
      <c r="R78" s="1" t="n">
        <f aca="false">FORECAST($R$1,M78:Q78,$M$1:$Q$1)</f>
        <v>826319.01</v>
      </c>
    </row>
    <row r="79" customFormat="false" ht="15" hidden="false" customHeight="false" outlineLevel="0" collapsed="false">
      <c r="A79" s="1" t="n">
        <v>78</v>
      </c>
      <c r="B79" s="15" t="s">
        <v>80</v>
      </c>
      <c r="C79" s="16" t="n">
        <v>76861.2</v>
      </c>
      <c r="D79" s="17" t="n">
        <v>95090.9</v>
      </c>
      <c r="E79" s="17" t="n">
        <v>111761.2</v>
      </c>
      <c r="F79" s="17" t="n">
        <v>131563.7</v>
      </c>
      <c r="G79" s="18" t="n">
        <v>151118.6</v>
      </c>
      <c r="H79" s="16" t="n">
        <v>178689.6</v>
      </c>
      <c r="I79" s="16" t="n">
        <v>225401.7</v>
      </c>
      <c r="J79" s="16" t="n">
        <v>229407.1</v>
      </c>
      <c r="K79" s="16" t="n">
        <v>210700.9</v>
      </c>
      <c r="L79" s="16" t="n">
        <v>232053</v>
      </c>
      <c r="M79" s="16" t="n">
        <v>277380.5</v>
      </c>
      <c r="N79" s="16" t="n">
        <v>271096.5</v>
      </c>
      <c r="O79" s="16" t="n">
        <v>270474.3</v>
      </c>
      <c r="P79" s="16" t="n">
        <v>301069.4</v>
      </c>
      <c r="Q79" s="16" t="n">
        <v>412481.1</v>
      </c>
      <c r="R79" s="1" t="n">
        <f aca="false">FORECAST($R$1,M79:Q79,$M$1:$Q$1)</f>
        <v>396552.59</v>
      </c>
    </row>
    <row r="80" customFormat="false" ht="15" hidden="false" customHeight="false" outlineLevel="0" collapsed="false">
      <c r="A80" s="1" t="n">
        <v>79</v>
      </c>
      <c r="B80" s="15" t="s">
        <v>81</v>
      </c>
      <c r="C80" s="16" t="n">
        <v>27167.8</v>
      </c>
      <c r="D80" s="17" t="n">
        <v>31203.2</v>
      </c>
      <c r="E80" s="17" t="n">
        <v>35314.4</v>
      </c>
      <c r="F80" s="17" t="n">
        <v>42053.8</v>
      </c>
      <c r="G80" s="18" t="n">
        <v>47895.9</v>
      </c>
      <c r="H80" s="16" t="n">
        <v>59619.7</v>
      </c>
      <c r="I80" s="16" t="n">
        <v>72174.2</v>
      </c>
      <c r="J80" s="16" t="n">
        <v>78417.9</v>
      </c>
      <c r="K80" s="16" t="n">
        <v>88905.9</v>
      </c>
      <c r="L80" s="16" t="n">
        <v>96936.8</v>
      </c>
      <c r="M80" s="16" t="n">
        <v>125798.3</v>
      </c>
      <c r="N80" s="16" t="n">
        <v>148387.2</v>
      </c>
      <c r="O80" s="16" t="n">
        <v>156829.9</v>
      </c>
      <c r="P80" s="16" t="n">
        <v>170723.4</v>
      </c>
      <c r="Q80" s="16" t="n">
        <v>213579.8</v>
      </c>
      <c r="R80" s="1" t="n">
        <f aca="false">FORECAST($R$1,M80:Q80,$M$1:$Q$1)</f>
        <v>222433.48</v>
      </c>
    </row>
    <row r="81" customFormat="false" ht="15" hidden="false" customHeight="false" outlineLevel="0" collapsed="false">
      <c r="A81" s="1" t="n">
        <v>80</v>
      </c>
      <c r="B81" s="15" t="s">
        <v>82</v>
      </c>
      <c r="C81" s="16" t="n">
        <v>121014.1</v>
      </c>
      <c r="D81" s="17" t="n">
        <v>166105.4</v>
      </c>
      <c r="E81" s="17" t="n">
        <v>286273</v>
      </c>
      <c r="F81" s="17" t="n">
        <v>333581.6</v>
      </c>
      <c r="G81" s="18" t="n">
        <v>392380.1</v>
      </c>
      <c r="H81" s="16" t="n">
        <v>487659.5</v>
      </c>
      <c r="I81" s="16" t="n">
        <v>600247.9</v>
      </c>
      <c r="J81" s="16" t="n">
        <v>641886.4</v>
      </c>
      <c r="K81" s="16" t="n">
        <v>671743.6</v>
      </c>
      <c r="L81" s="16" t="n">
        <v>799165.4</v>
      </c>
      <c r="M81" s="16" t="n">
        <v>837495.2</v>
      </c>
      <c r="N81" s="16" t="n">
        <v>748695.8</v>
      </c>
      <c r="O81" s="16" t="n">
        <v>769248.7</v>
      </c>
      <c r="P81" s="16" t="n">
        <v>1179668.7</v>
      </c>
      <c r="Q81" s="16" t="n">
        <v>1173894.8</v>
      </c>
      <c r="R81" s="1" t="n">
        <f aca="false">FORECAST($R$1,M81:Q81,$M$1:$Q$1)</f>
        <v>1272932.27</v>
      </c>
    </row>
    <row r="82" customFormat="false" ht="15" hidden="false" customHeight="false" outlineLevel="0" collapsed="false">
      <c r="A82" s="1" t="n">
        <v>81</v>
      </c>
      <c r="B82" s="15" t="s">
        <v>83</v>
      </c>
      <c r="C82" s="16" t="n">
        <v>14204.2</v>
      </c>
      <c r="D82" s="17" t="n">
        <v>17976.8</v>
      </c>
      <c r="E82" s="17" t="n">
        <v>23726.1</v>
      </c>
      <c r="F82" s="17" t="n">
        <v>23977</v>
      </c>
      <c r="G82" s="18" t="n">
        <v>25320</v>
      </c>
      <c r="H82" s="16" t="n">
        <v>31555.9</v>
      </c>
      <c r="I82" s="16" t="n">
        <v>39467</v>
      </c>
      <c r="J82" s="16" t="n">
        <v>42743.6</v>
      </c>
      <c r="K82" s="16" t="n">
        <v>38428.7</v>
      </c>
      <c r="L82" s="16" t="n">
        <v>41948.1</v>
      </c>
      <c r="M82" s="16" t="n">
        <v>44554.8</v>
      </c>
      <c r="N82" s="16" t="n">
        <v>46014.5</v>
      </c>
      <c r="O82" s="16" t="n">
        <v>52747.9</v>
      </c>
      <c r="P82" s="16" t="n">
        <v>55808.8</v>
      </c>
      <c r="Q82" s="16" t="n">
        <v>56570.5</v>
      </c>
      <c r="R82" s="1" t="n">
        <f aca="false">FORECAST($R$1,M82:Q82,$M$1:$Q$1)</f>
        <v>61287.01</v>
      </c>
    </row>
    <row r="83" customFormat="false" ht="15" hidden="false" customHeight="false" outlineLevel="0" collapsed="false">
      <c r="A83" s="1" t="n">
        <v>82</v>
      </c>
      <c r="B83" s="15" t="s">
        <v>84</v>
      </c>
      <c r="C83" s="16" t="n">
        <v>12355.4</v>
      </c>
      <c r="D83" s="17" t="n">
        <v>15538</v>
      </c>
      <c r="E83" s="17" t="n">
        <v>20984.1</v>
      </c>
      <c r="F83" s="17" t="n">
        <v>30558.7</v>
      </c>
      <c r="G83" s="18" t="n">
        <v>45067.6</v>
      </c>
      <c r="H83" s="16" t="n">
        <v>38978.1</v>
      </c>
      <c r="I83" s="16" t="n">
        <v>44757.6</v>
      </c>
      <c r="J83" s="16" t="n">
        <v>45633.9</v>
      </c>
      <c r="K83" s="16" t="n">
        <v>44466.9</v>
      </c>
      <c r="L83" s="16" t="n">
        <v>57751.3</v>
      </c>
      <c r="M83" s="16" t="n">
        <v>61735.5</v>
      </c>
      <c r="N83" s="16" t="n">
        <v>67704.8</v>
      </c>
      <c r="O83" s="16" t="n">
        <v>68242.6</v>
      </c>
      <c r="P83" s="16" t="n">
        <v>78143.4</v>
      </c>
      <c r="Q83" s="16" t="n">
        <v>94884.3</v>
      </c>
      <c r="R83" s="1" t="n">
        <f aca="false">FORECAST($R$1,M83:Q83,$M$1:$Q$1)</f>
        <v>97162.98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8000"/>
    <pageSetUpPr fitToPage="false"/>
  </sheetPr>
  <dimension ref="A1:R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 activeCellId="1" sqref="C2:C83 R3"/>
    </sheetView>
  </sheetViews>
  <sheetFormatPr defaultColWidth="8.59765625" defaultRowHeight="15.75" zeroHeight="false" outlineLevelRow="0" outlineLevelCol="0"/>
  <cols>
    <col collapsed="false" customWidth="true" hidden="false" outlineLevel="0" max="1" min="1" style="49" width="3.86"/>
    <col collapsed="false" customWidth="true" hidden="false" outlineLevel="0" max="2" min="2" style="1" width="40.72"/>
    <col collapsed="false" customWidth="true" hidden="false" outlineLevel="0" max="3" min="3" style="1" width="8.72"/>
    <col collapsed="false" customWidth="true" hidden="true" outlineLevel="0" max="12" min="4" style="1" width="8.72"/>
    <col collapsed="false" customWidth="true" hidden="false" outlineLevel="0" max="18" min="13" style="1" width="8.72"/>
  </cols>
  <sheetData>
    <row r="1" customFormat="false" ht="15.75" hidden="false" customHeight="false" outlineLevel="0" collapsed="false">
      <c r="A1" s="51" t="s">
        <v>1</v>
      </c>
      <c r="B1" s="51"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row>
    <row r="2" customFormat="false" ht="15.75" hidden="false" customHeight="false" outlineLevel="0" collapsed="false">
      <c r="A2" s="4" t="n">
        <v>1</v>
      </c>
      <c r="B2" s="108" t="s">
        <v>3</v>
      </c>
      <c r="C2" s="124" t="n">
        <v>161</v>
      </c>
      <c r="D2" s="109" t="n">
        <v>166</v>
      </c>
      <c r="E2" s="124" t="n">
        <v>160</v>
      </c>
      <c r="F2" s="124" t="n">
        <v>151</v>
      </c>
      <c r="G2" s="124" t="n">
        <v>137</v>
      </c>
      <c r="H2" s="124" t="n">
        <v>130</v>
      </c>
      <c r="I2" s="109" t="n">
        <v>130</v>
      </c>
      <c r="J2" s="109" t="n">
        <v>121</v>
      </c>
      <c r="K2" s="109" t="n">
        <v>122</v>
      </c>
      <c r="L2" s="109" t="n">
        <v>111</v>
      </c>
      <c r="M2" s="109" t="n">
        <v>123</v>
      </c>
      <c r="N2" s="109" t="n">
        <v>128</v>
      </c>
      <c r="O2" s="109" t="n">
        <v>150</v>
      </c>
      <c r="P2" s="110" t="n">
        <v>158</v>
      </c>
      <c r="Q2" s="110" t="n">
        <v>167</v>
      </c>
      <c r="R2" s="110" t="n">
        <v>176</v>
      </c>
    </row>
    <row r="3" customFormat="false" ht="15.75" hidden="false" customHeight="false" outlineLevel="0" collapsed="false">
      <c r="A3" s="4" t="n">
        <v>2</v>
      </c>
      <c r="B3" s="108" t="s">
        <v>4</v>
      </c>
      <c r="C3" s="124" t="n">
        <v>182</v>
      </c>
      <c r="D3" s="109" t="n">
        <v>177</v>
      </c>
      <c r="E3" s="124" t="n">
        <v>172</v>
      </c>
      <c r="F3" s="124" t="n">
        <v>166</v>
      </c>
      <c r="G3" s="124" t="n">
        <v>160</v>
      </c>
      <c r="H3" s="124" t="n">
        <v>151</v>
      </c>
      <c r="I3" s="109" t="n">
        <v>148</v>
      </c>
      <c r="J3" s="109" t="n">
        <v>140</v>
      </c>
      <c r="K3" s="109" t="n">
        <v>138</v>
      </c>
      <c r="L3" s="109" t="n">
        <v>132</v>
      </c>
      <c r="M3" s="109" t="n">
        <v>139</v>
      </c>
      <c r="N3" s="109" t="n">
        <v>152</v>
      </c>
      <c r="O3" s="109" t="n">
        <v>157</v>
      </c>
      <c r="P3" s="110" t="n">
        <v>160</v>
      </c>
      <c r="Q3" s="110" t="n">
        <v>162</v>
      </c>
      <c r="R3" s="110" t="n">
        <v>173</v>
      </c>
    </row>
    <row r="4" customFormat="false" ht="15.75" hidden="false" customHeight="false" outlineLevel="0" collapsed="false">
      <c r="A4" s="4" t="n">
        <v>3</v>
      </c>
      <c r="B4" s="108" t="s">
        <v>5</v>
      </c>
      <c r="C4" s="124" t="n">
        <v>183</v>
      </c>
      <c r="D4" s="109" t="n">
        <v>177</v>
      </c>
      <c r="E4" s="124" t="n">
        <v>173</v>
      </c>
      <c r="F4" s="124" t="n">
        <v>165</v>
      </c>
      <c r="G4" s="124" t="n">
        <v>148</v>
      </c>
      <c r="H4" s="124" t="n">
        <v>140</v>
      </c>
      <c r="I4" s="109" t="n">
        <v>137</v>
      </c>
      <c r="J4" s="109" t="n">
        <v>134</v>
      </c>
      <c r="K4" s="109" t="n">
        <v>129</v>
      </c>
      <c r="L4" s="109" t="n">
        <v>119</v>
      </c>
      <c r="M4" s="109" t="n">
        <v>128</v>
      </c>
      <c r="N4" s="109" t="n">
        <v>131</v>
      </c>
      <c r="O4" s="109" t="n">
        <v>144</v>
      </c>
      <c r="P4" s="110" t="n">
        <v>149</v>
      </c>
      <c r="Q4" s="110" t="n">
        <v>157</v>
      </c>
      <c r="R4" s="110" t="n">
        <v>166</v>
      </c>
    </row>
    <row r="5" customFormat="false" ht="15.75" hidden="false" customHeight="false" outlineLevel="0" collapsed="false">
      <c r="A5" s="4" t="n">
        <v>4</v>
      </c>
      <c r="B5" s="108" t="s">
        <v>6</v>
      </c>
      <c r="C5" s="124" t="n">
        <v>211</v>
      </c>
      <c r="D5" s="109" t="n">
        <v>212</v>
      </c>
      <c r="E5" s="124" t="n">
        <v>205</v>
      </c>
      <c r="F5" s="124" t="n">
        <v>184</v>
      </c>
      <c r="G5" s="124" t="n">
        <v>169</v>
      </c>
      <c r="H5" s="124" t="n">
        <v>157</v>
      </c>
      <c r="I5" s="109" t="n">
        <v>146</v>
      </c>
      <c r="J5" s="109" t="n">
        <v>147</v>
      </c>
      <c r="K5" s="109" t="n">
        <v>147</v>
      </c>
      <c r="L5" s="109" t="n">
        <v>146</v>
      </c>
      <c r="M5" s="109" t="n">
        <v>137</v>
      </c>
      <c r="N5" s="109" t="n">
        <v>136</v>
      </c>
      <c r="O5" s="109" t="n">
        <v>148</v>
      </c>
      <c r="P5" s="110" t="n">
        <v>150</v>
      </c>
      <c r="Q5" s="110" t="n">
        <v>149</v>
      </c>
      <c r="R5" s="110" t="n">
        <v>156</v>
      </c>
    </row>
    <row r="6" customFormat="false" ht="15.75" hidden="false" customHeight="false" outlineLevel="0" collapsed="false">
      <c r="A6" s="4" t="n">
        <v>5</v>
      </c>
      <c r="B6" s="108" t="s">
        <v>7</v>
      </c>
      <c r="C6" s="124" t="n">
        <v>149</v>
      </c>
      <c r="D6" s="109" t="n">
        <v>144</v>
      </c>
      <c r="E6" s="124" t="n">
        <v>146</v>
      </c>
      <c r="F6" s="124" t="n">
        <v>144</v>
      </c>
      <c r="G6" s="124" t="n">
        <v>129</v>
      </c>
      <c r="H6" s="124" t="n">
        <v>126</v>
      </c>
      <c r="I6" s="109" t="n">
        <v>127</v>
      </c>
      <c r="J6" s="109" t="n">
        <v>121</v>
      </c>
      <c r="K6" s="109" t="n">
        <v>113</v>
      </c>
      <c r="L6" s="109" t="n">
        <v>97</v>
      </c>
      <c r="M6" s="109" t="n">
        <v>111</v>
      </c>
      <c r="N6" s="109" t="n">
        <v>117</v>
      </c>
      <c r="O6" s="109" t="n">
        <v>142</v>
      </c>
      <c r="P6" s="110" t="n">
        <v>148</v>
      </c>
      <c r="Q6" s="110" t="n">
        <v>152</v>
      </c>
      <c r="R6" s="110" t="n">
        <v>159</v>
      </c>
    </row>
    <row r="7" customFormat="false" ht="15.75" hidden="false" customHeight="false" outlineLevel="0" collapsed="false">
      <c r="A7" s="4" t="n">
        <v>6</v>
      </c>
      <c r="B7" s="108" t="s">
        <v>8</v>
      </c>
      <c r="C7" s="124" t="n">
        <v>165</v>
      </c>
      <c r="D7" s="109" t="n">
        <v>162</v>
      </c>
      <c r="E7" s="124" t="n">
        <v>156</v>
      </c>
      <c r="F7" s="124" t="n">
        <v>148</v>
      </c>
      <c r="G7" s="124" t="n">
        <v>135</v>
      </c>
      <c r="H7" s="124" t="n">
        <v>126</v>
      </c>
      <c r="I7" s="109" t="n">
        <v>132</v>
      </c>
      <c r="J7" s="109" t="n">
        <v>131</v>
      </c>
      <c r="K7" s="109" t="n">
        <v>129</v>
      </c>
      <c r="L7" s="109" t="n">
        <v>127</v>
      </c>
      <c r="M7" s="109" t="n">
        <v>126</v>
      </c>
      <c r="N7" s="109" t="n">
        <v>129</v>
      </c>
      <c r="O7" s="109" t="n">
        <v>148</v>
      </c>
      <c r="P7" s="110" t="n">
        <v>156</v>
      </c>
      <c r="Q7" s="110" t="n">
        <v>165</v>
      </c>
      <c r="R7" s="110" t="n">
        <v>174</v>
      </c>
    </row>
    <row r="8" customFormat="false" ht="15.75" hidden="false" customHeight="false" outlineLevel="0" collapsed="false">
      <c r="A8" s="4" t="n">
        <v>7</v>
      </c>
      <c r="B8" s="108" t="s">
        <v>9</v>
      </c>
      <c r="C8" s="124" t="n">
        <v>158</v>
      </c>
      <c r="D8" s="109" t="n">
        <v>156</v>
      </c>
      <c r="E8" s="124" t="n">
        <v>147</v>
      </c>
      <c r="F8" s="124" t="n">
        <v>137</v>
      </c>
      <c r="G8" s="124" t="n">
        <v>130</v>
      </c>
      <c r="H8" s="124" t="n">
        <v>126</v>
      </c>
      <c r="I8" s="109" t="n">
        <v>130</v>
      </c>
      <c r="J8" s="109" t="n">
        <v>130</v>
      </c>
      <c r="K8" s="109" t="n">
        <v>129</v>
      </c>
      <c r="L8" s="109" t="n">
        <v>125</v>
      </c>
      <c r="M8" s="109" t="n">
        <v>127</v>
      </c>
      <c r="N8" s="109" t="n">
        <v>145</v>
      </c>
      <c r="O8" s="109" t="n">
        <v>169</v>
      </c>
      <c r="P8" s="110" t="n">
        <v>178</v>
      </c>
      <c r="Q8" s="110" t="n">
        <v>185</v>
      </c>
      <c r="R8" s="110" t="n">
        <v>188</v>
      </c>
    </row>
    <row r="9" customFormat="false" ht="15.75" hidden="false" customHeight="false" outlineLevel="0" collapsed="false">
      <c r="A9" s="4" t="n">
        <v>8</v>
      </c>
      <c r="B9" s="108" t="s">
        <v>10</v>
      </c>
      <c r="C9" s="124" t="n">
        <v>168</v>
      </c>
      <c r="D9" s="109" t="n">
        <v>174</v>
      </c>
      <c r="E9" s="124" t="n">
        <v>172</v>
      </c>
      <c r="F9" s="124" t="n">
        <v>168</v>
      </c>
      <c r="G9" s="124" t="n">
        <v>160</v>
      </c>
      <c r="H9" s="124" t="n">
        <v>156</v>
      </c>
      <c r="I9" s="109" t="n">
        <v>158</v>
      </c>
      <c r="J9" s="109" t="n">
        <v>153</v>
      </c>
      <c r="K9" s="109" t="n">
        <v>142</v>
      </c>
      <c r="L9" s="109" t="n">
        <v>130</v>
      </c>
      <c r="M9" s="109" t="n">
        <v>143</v>
      </c>
      <c r="N9" s="109" t="n">
        <v>151</v>
      </c>
      <c r="O9" s="109" t="n">
        <v>190</v>
      </c>
      <c r="P9" s="110" t="n">
        <v>192</v>
      </c>
      <c r="Q9" s="110" t="n">
        <v>204</v>
      </c>
      <c r="R9" s="110" t="n">
        <v>204</v>
      </c>
    </row>
    <row r="10" customFormat="false" ht="15.75" hidden="false" customHeight="false" outlineLevel="0" collapsed="false">
      <c r="A10" s="4" t="n">
        <v>9</v>
      </c>
      <c r="B10" s="108" t="s">
        <v>11</v>
      </c>
      <c r="C10" s="124" t="n">
        <v>189</v>
      </c>
      <c r="D10" s="109" t="n">
        <v>181</v>
      </c>
      <c r="E10" s="124" t="n">
        <v>171</v>
      </c>
      <c r="F10" s="124" t="n">
        <v>162</v>
      </c>
      <c r="G10" s="124" t="n">
        <v>148</v>
      </c>
      <c r="H10" s="124" t="n">
        <v>139</v>
      </c>
      <c r="I10" s="109" t="n">
        <v>132</v>
      </c>
      <c r="J10" s="109" t="n">
        <v>129</v>
      </c>
      <c r="K10" s="109" t="n">
        <v>130</v>
      </c>
      <c r="L10" s="109" t="n">
        <v>131</v>
      </c>
      <c r="M10" s="109" t="n">
        <v>136</v>
      </c>
      <c r="N10" s="109" t="n">
        <v>140</v>
      </c>
      <c r="O10" s="109" t="n">
        <v>152</v>
      </c>
      <c r="P10" s="110" t="n">
        <v>152</v>
      </c>
      <c r="Q10" s="110" t="n">
        <v>158</v>
      </c>
      <c r="R10" s="110" t="n">
        <v>166</v>
      </c>
    </row>
    <row r="11" customFormat="false" ht="15.75" hidden="false" customHeight="false" outlineLevel="0" collapsed="false">
      <c r="A11" s="4" t="n">
        <v>10</v>
      </c>
      <c r="B11" s="108" t="s">
        <v>12</v>
      </c>
      <c r="C11" s="124" t="n">
        <v>114</v>
      </c>
      <c r="D11" s="109" t="n">
        <v>110</v>
      </c>
      <c r="E11" s="124" t="n">
        <v>108</v>
      </c>
      <c r="F11" s="124" t="n">
        <v>102</v>
      </c>
      <c r="G11" s="124" t="n">
        <v>96</v>
      </c>
      <c r="H11" s="124" t="n">
        <v>90</v>
      </c>
      <c r="I11" s="109" t="n">
        <v>83</v>
      </c>
      <c r="J11" s="109" t="n">
        <v>81</v>
      </c>
      <c r="K11" s="109" t="n">
        <v>83</v>
      </c>
      <c r="L11" s="109" t="n">
        <v>73</v>
      </c>
      <c r="M11" s="109" t="n">
        <v>80</v>
      </c>
      <c r="N11" s="109" t="n">
        <v>80</v>
      </c>
      <c r="O11" s="109" t="n">
        <v>96</v>
      </c>
      <c r="P11" s="110" t="n">
        <v>102</v>
      </c>
      <c r="Q11" s="110" t="n">
        <v>108</v>
      </c>
      <c r="R11" s="110" t="n">
        <v>112</v>
      </c>
    </row>
    <row r="12" customFormat="false" ht="15.75" hidden="false" customHeight="false" outlineLevel="0" collapsed="false">
      <c r="A12" s="4" t="n">
        <v>11</v>
      </c>
      <c r="B12" s="108" t="s">
        <v>13</v>
      </c>
      <c r="C12" s="124" t="n">
        <v>155</v>
      </c>
      <c r="D12" s="109" t="n">
        <v>152</v>
      </c>
      <c r="E12" s="124" t="n">
        <v>145</v>
      </c>
      <c r="F12" s="124" t="n">
        <v>142</v>
      </c>
      <c r="G12" s="124" t="n">
        <v>133</v>
      </c>
      <c r="H12" s="124" t="n">
        <v>137</v>
      </c>
      <c r="I12" s="109" t="n">
        <v>147</v>
      </c>
      <c r="J12" s="109" t="n">
        <v>148</v>
      </c>
      <c r="K12" s="109" t="n">
        <v>155</v>
      </c>
      <c r="L12" s="109" t="n">
        <v>145</v>
      </c>
      <c r="M12" s="109" t="n">
        <v>154</v>
      </c>
      <c r="N12" s="109" t="n">
        <v>150</v>
      </c>
      <c r="O12" s="109" t="n">
        <v>165</v>
      </c>
      <c r="P12" s="110" t="n">
        <v>168</v>
      </c>
      <c r="Q12" s="110" t="n">
        <v>173</v>
      </c>
      <c r="R12" s="110" t="n">
        <v>179</v>
      </c>
    </row>
    <row r="13" customFormat="false" ht="15.75" hidden="false" customHeight="false" outlineLevel="0" collapsed="false">
      <c r="A13" s="4" t="n">
        <v>12</v>
      </c>
      <c r="B13" s="108" t="s">
        <v>14</v>
      </c>
      <c r="C13" s="124" t="n">
        <v>181</v>
      </c>
      <c r="D13" s="109" t="n">
        <v>181</v>
      </c>
      <c r="E13" s="124" t="n">
        <v>174</v>
      </c>
      <c r="F13" s="124" t="n">
        <v>163</v>
      </c>
      <c r="G13" s="124" t="n">
        <v>149</v>
      </c>
      <c r="H13" s="124" t="n">
        <v>168</v>
      </c>
      <c r="I13" s="109" t="n">
        <v>166</v>
      </c>
      <c r="J13" s="109" t="n">
        <v>167</v>
      </c>
      <c r="K13" s="109" t="n">
        <v>161</v>
      </c>
      <c r="L13" s="109" t="n">
        <v>148</v>
      </c>
      <c r="M13" s="109" t="n">
        <v>160</v>
      </c>
      <c r="N13" s="109" t="n">
        <v>169</v>
      </c>
      <c r="O13" s="109" t="n">
        <v>185</v>
      </c>
      <c r="P13" s="110" t="n">
        <v>188</v>
      </c>
      <c r="Q13" s="110" t="n">
        <v>191</v>
      </c>
      <c r="R13" s="110" t="n">
        <v>194</v>
      </c>
    </row>
    <row r="14" customFormat="false" ht="15.75" hidden="false" customHeight="false" outlineLevel="0" collapsed="false">
      <c r="A14" s="4" t="n">
        <v>13</v>
      </c>
      <c r="B14" s="108" t="s">
        <v>15</v>
      </c>
      <c r="C14" s="124" t="n">
        <v>212</v>
      </c>
      <c r="D14" s="109" t="n">
        <v>207</v>
      </c>
      <c r="E14" s="124" t="n">
        <v>201</v>
      </c>
      <c r="F14" s="124" t="n">
        <v>195</v>
      </c>
      <c r="G14" s="124" t="n">
        <v>180</v>
      </c>
      <c r="H14" s="124" t="n">
        <v>170</v>
      </c>
      <c r="I14" s="109" t="n">
        <v>173</v>
      </c>
      <c r="J14" s="109" t="n">
        <v>164</v>
      </c>
      <c r="K14" s="109" t="n">
        <v>160</v>
      </c>
      <c r="L14" s="109" t="n">
        <v>152</v>
      </c>
      <c r="M14" s="109" t="n">
        <v>151</v>
      </c>
      <c r="N14" s="109" t="n">
        <v>138</v>
      </c>
      <c r="O14" s="109" t="n">
        <v>159</v>
      </c>
      <c r="P14" s="110" t="n">
        <v>169</v>
      </c>
      <c r="Q14" s="110" t="n">
        <v>174</v>
      </c>
      <c r="R14" s="110" t="n">
        <v>184</v>
      </c>
    </row>
    <row r="15" customFormat="false" ht="15.75" hidden="false" customHeight="false" outlineLevel="0" collapsed="false">
      <c r="A15" s="4" t="n">
        <v>14</v>
      </c>
      <c r="B15" s="108" t="s">
        <v>16</v>
      </c>
      <c r="C15" s="124" t="n">
        <v>176</v>
      </c>
      <c r="D15" s="109" t="n">
        <v>187</v>
      </c>
      <c r="E15" s="124" t="n">
        <v>177</v>
      </c>
      <c r="F15" s="124" t="n">
        <v>160</v>
      </c>
      <c r="G15" s="124" t="n">
        <v>148</v>
      </c>
      <c r="H15" s="124" t="n">
        <v>134</v>
      </c>
      <c r="I15" s="109" t="n">
        <v>137</v>
      </c>
      <c r="J15" s="109" t="n">
        <v>139</v>
      </c>
      <c r="K15" s="109" t="n">
        <v>144</v>
      </c>
      <c r="L15" s="109" t="n">
        <v>137</v>
      </c>
      <c r="M15" s="109" t="n">
        <v>143</v>
      </c>
      <c r="N15" s="109" t="n">
        <v>155</v>
      </c>
      <c r="O15" s="109" t="n">
        <v>181</v>
      </c>
      <c r="P15" s="110" t="n">
        <v>178</v>
      </c>
      <c r="Q15" s="110" t="n">
        <v>186</v>
      </c>
      <c r="R15" s="110" t="n">
        <v>192</v>
      </c>
    </row>
    <row r="16" customFormat="false" ht="15.75" hidden="false" customHeight="false" outlineLevel="0" collapsed="false">
      <c r="A16" s="4" t="n">
        <v>15</v>
      </c>
      <c r="B16" s="108" t="s">
        <v>17</v>
      </c>
      <c r="C16" s="124" t="n">
        <v>198</v>
      </c>
      <c r="D16" s="109" t="n">
        <v>197</v>
      </c>
      <c r="E16" s="124" t="n">
        <v>195</v>
      </c>
      <c r="F16" s="124" t="n">
        <v>186</v>
      </c>
      <c r="G16" s="124" t="n">
        <v>177</v>
      </c>
      <c r="H16" s="124" t="n">
        <v>165</v>
      </c>
      <c r="I16" s="109" t="n">
        <v>160</v>
      </c>
      <c r="J16" s="109" t="n">
        <v>153</v>
      </c>
      <c r="K16" s="109" t="n">
        <v>147</v>
      </c>
      <c r="L16" s="109" t="n">
        <v>129</v>
      </c>
      <c r="M16" s="109" t="n">
        <v>137</v>
      </c>
      <c r="N16" s="109" t="n">
        <v>133</v>
      </c>
      <c r="O16" s="109" t="n">
        <v>154</v>
      </c>
      <c r="P16" s="110" t="n">
        <v>161</v>
      </c>
      <c r="Q16" s="110" t="n">
        <v>169</v>
      </c>
      <c r="R16" s="110" t="n">
        <v>179</v>
      </c>
    </row>
    <row r="17" customFormat="false" ht="15.75" hidden="false" customHeight="false" outlineLevel="0" collapsed="false">
      <c r="A17" s="4" t="n">
        <v>16</v>
      </c>
      <c r="B17" s="108" t="s">
        <v>18</v>
      </c>
      <c r="C17" s="124" t="n">
        <v>188</v>
      </c>
      <c r="D17" s="109" t="n">
        <v>180</v>
      </c>
      <c r="E17" s="124" t="n">
        <v>169</v>
      </c>
      <c r="F17" s="124" t="n">
        <v>155</v>
      </c>
      <c r="G17" s="124" t="n">
        <v>140</v>
      </c>
      <c r="H17" s="124" t="n">
        <v>132</v>
      </c>
      <c r="I17" s="109" t="n">
        <v>123</v>
      </c>
      <c r="J17" s="109" t="n">
        <v>117</v>
      </c>
      <c r="K17" s="109" t="n">
        <v>112</v>
      </c>
      <c r="L17" s="109" t="n">
        <v>104</v>
      </c>
      <c r="M17" s="109" t="n">
        <v>119</v>
      </c>
      <c r="N17" s="109" t="n">
        <v>121</v>
      </c>
      <c r="O17" s="109" t="n">
        <v>135</v>
      </c>
      <c r="P17" s="110" t="n">
        <v>141</v>
      </c>
      <c r="Q17" s="110" t="n">
        <v>152</v>
      </c>
      <c r="R17" s="110" t="n">
        <v>165</v>
      </c>
    </row>
    <row r="18" customFormat="false" ht="15.75" hidden="false" customHeight="false" outlineLevel="0" collapsed="false">
      <c r="A18" s="4" t="n">
        <v>17</v>
      </c>
      <c r="B18" s="108" t="s">
        <v>19</v>
      </c>
      <c r="C18" s="124" t="n">
        <v>203</v>
      </c>
      <c r="D18" s="109" t="n">
        <v>207</v>
      </c>
      <c r="E18" s="124" t="n">
        <v>199</v>
      </c>
      <c r="F18" s="124" t="n">
        <v>188</v>
      </c>
      <c r="G18" s="124" t="n">
        <v>168</v>
      </c>
      <c r="H18" s="124" t="n">
        <v>157</v>
      </c>
      <c r="I18" s="109" t="n">
        <v>154</v>
      </c>
      <c r="J18" s="109" t="n">
        <v>147</v>
      </c>
      <c r="K18" s="109" t="n">
        <v>146</v>
      </c>
      <c r="L18" s="109" t="n">
        <v>151</v>
      </c>
      <c r="M18" s="109" t="n">
        <v>158</v>
      </c>
      <c r="N18" s="109" t="n">
        <v>157</v>
      </c>
      <c r="O18" s="109" t="n">
        <v>164</v>
      </c>
      <c r="P18" s="110" t="n">
        <v>176</v>
      </c>
      <c r="Q18" s="110" t="n">
        <v>178</v>
      </c>
      <c r="R18" s="110" t="n">
        <v>193</v>
      </c>
    </row>
    <row r="19" customFormat="false" ht="15.75" hidden="false" customHeight="false" outlineLevel="0" collapsed="false">
      <c r="A19" s="4" t="n">
        <v>18</v>
      </c>
      <c r="B19" s="108" t="s">
        <v>20</v>
      </c>
      <c r="C19" s="124" t="n">
        <v>107</v>
      </c>
      <c r="D19" s="109" t="n">
        <v>99</v>
      </c>
      <c r="E19" s="124" t="n">
        <v>101</v>
      </c>
      <c r="F19" s="124" t="n">
        <v>102</v>
      </c>
      <c r="G19" s="124" t="n">
        <v>98</v>
      </c>
      <c r="H19" s="124" t="n">
        <v>102</v>
      </c>
      <c r="I19" s="109" t="n">
        <v>95</v>
      </c>
      <c r="J19" s="109" t="n">
        <v>94</v>
      </c>
      <c r="K19" s="109" t="n">
        <v>93</v>
      </c>
      <c r="L19" s="109" t="n">
        <v>86</v>
      </c>
      <c r="M19" s="109" t="n">
        <v>86</v>
      </c>
      <c r="N19" s="109" t="n">
        <v>82</v>
      </c>
      <c r="O19" s="109" t="n">
        <v>94</v>
      </c>
      <c r="P19" s="110" t="n">
        <v>96</v>
      </c>
      <c r="Q19" s="110" t="n">
        <v>99</v>
      </c>
      <c r="R19" s="110" t="n">
        <v>105</v>
      </c>
    </row>
    <row r="20" customFormat="false" ht="15.75" hidden="false" customHeight="false" outlineLevel="0" collapsed="false">
      <c r="A20" s="4" t="n">
        <v>19</v>
      </c>
      <c r="B20" s="108" t="s">
        <v>21</v>
      </c>
      <c r="C20" s="124" t="n">
        <v>198</v>
      </c>
      <c r="D20" s="109" t="n">
        <v>207</v>
      </c>
      <c r="E20" s="124" t="n">
        <v>201</v>
      </c>
      <c r="F20" s="124" t="n">
        <v>187</v>
      </c>
      <c r="G20" s="124" t="n">
        <v>175</v>
      </c>
      <c r="H20" s="124" t="n">
        <v>170</v>
      </c>
      <c r="I20" s="109" t="n">
        <v>172</v>
      </c>
      <c r="J20" s="109" t="n">
        <v>165</v>
      </c>
      <c r="K20" s="109" t="n">
        <v>159</v>
      </c>
      <c r="L20" s="109" t="n">
        <v>112</v>
      </c>
      <c r="M20" s="109" t="n">
        <v>139</v>
      </c>
      <c r="N20" s="109" t="n">
        <v>145</v>
      </c>
      <c r="O20" s="109" t="n">
        <v>163</v>
      </c>
      <c r="P20" s="110" t="n">
        <v>164</v>
      </c>
      <c r="Q20" s="110" t="n">
        <v>173</v>
      </c>
      <c r="R20" s="110" t="n">
        <v>182</v>
      </c>
    </row>
    <row r="21" customFormat="false" ht="15.75" hidden="false" customHeight="false" outlineLevel="0" collapsed="false">
      <c r="A21" s="4" t="n">
        <v>20</v>
      </c>
      <c r="B21" s="108" t="s">
        <v>22</v>
      </c>
      <c r="C21" s="124" t="n">
        <v>161</v>
      </c>
      <c r="D21" s="109" t="n">
        <v>164</v>
      </c>
      <c r="E21" s="124" t="n">
        <v>162</v>
      </c>
      <c r="F21" s="124" t="n">
        <v>162</v>
      </c>
      <c r="G21" s="124" t="n">
        <v>155</v>
      </c>
      <c r="H21" s="124" t="n">
        <v>152</v>
      </c>
      <c r="I21" s="109" t="n">
        <v>168</v>
      </c>
      <c r="J21" s="109" t="n">
        <v>167</v>
      </c>
      <c r="K21" s="109" t="n">
        <v>160</v>
      </c>
      <c r="L21" s="109" t="n">
        <v>141</v>
      </c>
      <c r="M21" s="109" t="n">
        <v>151</v>
      </c>
      <c r="N21" s="109" t="n">
        <v>158</v>
      </c>
      <c r="O21" s="109" t="n">
        <v>179</v>
      </c>
      <c r="P21" s="110" t="n">
        <v>186</v>
      </c>
      <c r="Q21" s="110" t="n">
        <v>185</v>
      </c>
      <c r="R21" s="110" t="n">
        <v>185</v>
      </c>
    </row>
    <row r="22" customFormat="false" ht="15.75" hidden="false" customHeight="false" outlineLevel="0" collapsed="false">
      <c r="A22" s="4" t="n">
        <v>21</v>
      </c>
      <c r="B22" s="108" t="s">
        <v>23</v>
      </c>
      <c r="C22" s="124" t="n">
        <v>172</v>
      </c>
      <c r="D22" s="109" t="n">
        <v>178</v>
      </c>
      <c r="E22" s="124" t="n">
        <v>172</v>
      </c>
      <c r="F22" s="124" t="n">
        <v>167</v>
      </c>
      <c r="G22" s="124" t="n">
        <v>156</v>
      </c>
      <c r="H22" s="124" t="n">
        <v>144</v>
      </c>
      <c r="I22" s="109" t="n">
        <v>143</v>
      </c>
      <c r="J22" s="109" t="n">
        <v>141</v>
      </c>
      <c r="K22" s="109" t="n">
        <v>139</v>
      </c>
      <c r="L22" s="109" t="n">
        <v>130</v>
      </c>
      <c r="M22" s="109" t="n">
        <v>143</v>
      </c>
      <c r="N22" s="109" t="n">
        <v>128</v>
      </c>
      <c r="O22" s="109" t="n">
        <v>160</v>
      </c>
      <c r="P22" s="110" t="n">
        <v>161</v>
      </c>
      <c r="Q22" s="110" t="n">
        <v>165</v>
      </c>
      <c r="R22" s="110" t="n">
        <v>172</v>
      </c>
    </row>
    <row r="23" customFormat="false" ht="15.75" hidden="false" customHeight="false" outlineLevel="0" collapsed="false">
      <c r="A23" s="4" t="n">
        <v>22</v>
      </c>
      <c r="B23" s="108" t="s">
        <v>24</v>
      </c>
      <c r="C23" s="124" t="n">
        <v>180</v>
      </c>
      <c r="D23" s="109" t="n">
        <v>182</v>
      </c>
      <c r="E23" s="124" t="n">
        <v>175</v>
      </c>
      <c r="F23" s="124" t="n">
        <v>169</v>
      </c>
      <c r="G23" s="124" t="n">
        <v>153</v>
      </c>
      <c r="H23" s="124" t="n">
        <v>145</v>
      </c>
      <c r="I23" s="109" t="n">
        <v>141</v>
      </c>
      <c r="J23" s="109" t="n">
        <v>142</v>
      </c>
      <c r="K23" s="109" t="n">
        <v>138</v>
      </c>
      <c r="L23" s="109" t="n">
        <v>129</v>
      </c>
      <c r="M23" s="109" t="n">
        <v>130</v>
      </c>
      <c r="N23" s="109" t="n">
        <v>132</v>
      </c>
      <c r="O23" s="109" t="n">
        <v>157</v>
      </c>
      <c r="P23" s="110" t="n">
        <v>169</v>
      </c>
      <c r="Q23" s="110" t="n">
        <v>176</v>
      </c>
      <c r="R23" s="110" t="n">
        <v>188</v>
      </c>
    </row>
    <row r="24" customFormat="false" ht="15.75" hidden="false" customHeight="false" outlineLevel="0" collapsed="false">
      <c r="A24" s="4" t="n">
        <v>23</v>
      </c>
      <c r="B24" s="108" t="s">
        <v>25</v>
      </c>
      <c r="C24" s="124" t="n">
        <v>138</v>
      </c>
      <c r="D24" s="109" t="n">
        <v>137</v>
      </c>
      <c r="E24" s="124" t="n">
        <v>129</v>
      </c>
      <c r="F24" s="124" t="n">
        <v>127</v>
      </c>
      <c r="G24" s="124" t="n">
        <v>112</v>
      </c>
      <c r="H24" s="124" t="n">
        <v>123</v>
      </c>
      <c r="I24" s="109" t="n">
        <v>121</v>
      </c>
      <c r="J24" s="109" t="n">
        <v>132</v>
      </c>
      <c r="K24" s="109" t="n">
        <v>135</v>
      </c>
      <c r="L24" s="109" t="n">
        <v>131</v>
      </c>
      <c r="M24" s="109" t="n">
        <v>130</v>
      </c>
      <c r="N24" s="109" t="n">
        <v>132</v>
      </c>
      <c r="O24" s="109" t="n">
        <v>173</v>
      </c>
      <c r="P24" s="110" t="n">
        <v>178</v>
      </c>
      <c r="Q24" s="110" t="n">
        <v>185</v>
      </c>
      <c r="R24" s="110" t="n">
        <v>190</v>
      </c>
    </row>
    <row r="25" customFormat="false" ht="15.75" hidden="false" customHeight="false" outlineLevel="0" collapsed="false">
      <c r="A25" s="4" t="n">
        <v>24</v>
      </c>
      <c r="B25" s="108" t="s">
        <v>26</v>
      </c>
      <c r="C25" s="124" t="n">
        <v>54</v>
      </c>
      <c r="D25" s="109" t="n">
        <v>55</v>
      </c>
      <c r="E25" s="124" t="n">
        <v>55</v>
      </c>
      <c r="F25" s="124" t="n">
        <v>56</v>
      </c>
      <c r="G25" s="124" t="n">
        <v>59</v>
      </c>
      <c r="H25" s="124" t="n">
        <v>63</v>
      </c>
      <c r="I25" s="109" t="n">
        <v>64</v>
      </c>
      <c r="J25" s="109" t="n">
        <v>65</v>
      </c>
      <c r="K25" s="109" t="n">
        <v>66</v>
      </c>
      <c r="L25" s="109" t="n">
        <v>65</v>
      </c>
      <c r="M25" s="109" t="n">
        <v>69</v>
      </c>
      <c r="N25" s="109" t="n">
        <v>77</v>
      </c>
      <c r="O25" s="109" t="n">
        <v>78</v>
      </c>
      <c r="P25" s="110" t="n">
        <v>80</v>
      </c>
      <c r="Q25" s="110" t="n">
        <v>83</v>
      </c>
      <c r="R25" s="110" t="n">
        <v>81</v>
      </c>
    </row>
    <row r="26" customFormat="false" ht="15.75" hidden="false" customHeight="false" outlineLevel="0" collapsed="false">
      <c r="A26" s="4" t="n">
        <v>25</v>
      </c>
      <c r="B26" s="108" t="s">
        <v>27</v>
      </c>
      <c r="C26" s="124" t="n">
        <v>150</v>
      </c>
      <c r="D26" s="109" t="n">
        <v>156</v>
      </c>
      <c r="E26" s="124" t="n">
        <v>147</v>
      </c>
      <c r="F26" s="124" t="n">
        <v>143</v>
      </c>
      <c r="G26" s="124" t="n">
        <v>132</v>
      </c>
      <c r="H26" s="124" t="n">
        <v>126</v>
      </c>
      <c r="I26" s="109" t="n">
        <v>135</v>
      </c>
      <c r="J26" s="109" t="n">
        <v>133</v>
      </c>
      <c r="K26" s="109" t="n">
        <v>135</v>
      </c>
      <c r="L26" s="109" t="n">
        <v>136</v>
      </c>
      <c r="M26" s="109" t="n">
        <v>150</v>
      </c>
      <c r="N26" s="109" t="n">
        <v>155</v>
      </c>
      <c r="O26" s="109" t="n">
        <v>178</v>
      </c>
      <c r="P26" s="110" t="n">
        <v>179</v>
      </c>
      <c r="Q26" s="110" t="n">
        <v>185</v>
      </c>
      <c r="R26" s="110" t="n">
        <v>189</v>
      </c>
    </row>
    <row r="27" customFormat="false" ht="15.75" hidden="false" customHeight="false" outlineLevel="0" collapsed="false">
      <c r="A27" s="4" t="n">
        <v>26</v>
      </c>
      <c r="B27" s="108" t="s">
        <v>28</v>
      </c>
      <c r="C27" s="124" t="n">
        <v>173</v>
      </c>
      <c r="D27" s="109" t="n">
        <v>171</v>
      </c>
      <c r="E27" s="124" t="n">
        <v>169</v>
      </c>
      <c r="F27" s="124" t="n">
        <v>158</v>
      </c>
      <c r="G27" s="124" t="n">
        <v>141</v>
      </c>
      <c r="H27" s="124" t="n">
        <v>127</v>
      </c>
      <c r="I27" s="109" t="n">
        <v>131</v>
      </c>
      <c r="J27" s="109" t="n">
        <v>125</v>
      </c>
      <c r="K27" s="109" t="n">
        <v>127</v>
      </c>
      <c r="L27" s="109" t="n">
        <v>130</v>
      </c>
      <c r="M27" s="109" t="n">
        <v>145</v>
      </c>
      <c r="N27" s="109" t="n">
        <v>153</v>
      </c>
      <c r="O27" s="109" t="n">
        <v>154</v>
      </c>
      <c r="P27" s="110" t="n">
        <v>171</v>
      </c>
      <c r="Q27" s="110" t="n">
        <v>169</v>
      </c>
      <c r="R27" s="110" t="n">
        <v>175</v>
      </c>
    </row>
    <row r="28" customFormat="false" ht="15.75" hidden="false" customHeight="false" outlineLevel="0" collapsed="false">
      <c r="A28" s="4" t="n">
        <v>27</v>
      </c>
      <c r="B28" s="108" t="s">
        <v>29</v>
      </c>
      <c r="C28" s="124" t="n">
        <v>143</v>
      </c>
      <c r="D28" s="109" t="n">
        <v>144</v>
      </c>
      <c r="E28" s="124" t="n">
        <v>147</v>
      </c>
      <c r="F28" s="124" t="n">
        <v>141</v>
      </c>
      <c r="G28" s="124" t="n">
        <v>131</v>
      </c>
      <c r="H28" s="124" t="n">
        <v>119</v>
      </c>
      <c r="I28" s="109" t="n">
        <v>115</v>
      </c>
      <c r="J28" s="109" t="n">
        <v>112</v>
      </c>
      <c r="K28" s="109" t="n">
        <v>111</v>
      </c>
      <c r="L28" s="109" t="n">
        <v>100</v>
      </c>
      <c r="M28" s="109" t="n">
        <v>110</v>
      </c>
      <c r="N28" s="109" t="n">
        <v>107</v>
      </c>
      <c r="O28" s="109" t="n">
        <v>134</v>
      </c>
      <c r="P28" s="110" t="n">
        <v>133</v>
      </c>
      <c r="Q28" s="110" t="n">
        <v>145</v>
      </c>
      <c r="R28" s="110" t="n">
        <v>157</v>
      </c>
    </row>
    <row r="29" customFormat="false" ht="15.75" hidden="false" customHeight="false" outlineLevel="0" collapsed="false">
      <c r="A29" s="4" t="n">
        <v>28</v>
      </c>
      <c r="B29" s="108" t="s">
        <v>30</v>
      </c>
      <c r="C29" s="124" t="n">
        <v>167</v>
      </c>
      <c r="D29" s="109" t="n">
        <v>161</v>
      </c>
      <c r="E29" s="124" t="n">
        <v>163</v>
      </c>
      <c r="F29" s="124" t="n">
        <v>157</v>
      </c>
      <c r="G29" s="124" t="n">
        <v>145</v>
      </c>
      <c r="H29" s="124" t="n">
        <v>139</v>
      </c>
      <c r="I29" s="109" t="n">
        <v>129</v>
      </c>
      <c r="J29" s="109" t="n">
        <v>124</v>
      </c>
      <c r="K29" s="109" t="n">
        <v>121</v>
      </c>
      <c r="L29" s="109" t="n">
        <v>119</v>
      </c>
      <c r="M29" s="109" t="n">
        <v>120</v>
      </c>
      <c r="N29" s="109" t="n">
        <v>126</v>
      </c>
      <c r="O29" s="109" t="n">
        <v>140</v>
      </c>
      <c r="P29" s="110" t="n">
        <v>146</v>
      </c>
      <c r="Q29" s="110" t="n">
        <v>148</v>
      </c>
      <c r="R29" s="110" t="n">
        <v>158</v>
      </c>
    </row>
    <row r="30" customFormat="false" ht="15.75" hidden="false" customHeight="false" outlineLevel="0" collapsed="false">
      <c r="A30" s="4" t="n">
        <v>29</v>
      </c>
      <c r="B30" s="108" t="s">
        <v>31</v>
      </c>
      <c r="C30" s="124" t="n">
        <v>148</v>
      </c>
      <c r="D30" s="109" t="n">
        <v>143</v>
      </c>
      <c r="E30" s="124" t="n">
        <v>135</v>
      </c>
      <c r="F30" s="124" t="n">
        <v>126</v>
      </c>
      <c r="G30" s="124" t="n">
        <v>117</v>
      </c>
      <c r="H30" s="124" t="n">
        <v>117</v>
      </c>
      <c r="I30" s="109" t="n">
        <v>121</v>
      </c>
      <c r="J30" s="109" t="n">
        <v>119</v>
      </c>
      <c r="K30" s="109" t="n">
        <v>124</v>
      </c>
      <c r="L30" s="109" t="n">
        <v>128</v>
      </c>
      <c r="M30" s="109" t="n">
        <v>144</v>
      </c>
      <c r="N30" s="109" t="n">
        <v>146</v>
      </c>
      <c r="O30" s="109" t="n">
        <v>144</v>
      </c>
      <c r="P30" s="110" t="n">
        <v>136</v>
      </c>
      <c r="Q30" s="110" t="n">
        <v>132</v>
      </c>
      <c r="R30" s="110" t="n">
        <v>132</v>
      </c>
    </row>
    <row r="31" customFormat="false" ht="15.75" hidden="false" customHeight="false" outlineLevel="0" collapsed="false">
      <c r="A31" s="4" t="n">
        <v>30</v>
      </c>
      <c r="B31" s="108" t="s">
        <v>32</v>
      </c>
      <c r="C31" s="124" t="n">
        <v>203</v>
      </c>
      <c r="D31" s="109" t="n">
        <v>204</v>
      </c>
      <c r="E31" s="124" t="n">
        <v>202</v>
      </c>
      <c r="F31" s="124" t="n">
        <v>199</v>
      </c>
      <c r="G31" s="124" t="n">
        <v>189</v>
      </c>
      <c r="H31" s="124" t="n">
        <v>180</v>
      </c>
      <c r="I31" s="109" t="n">
        <v>175</v>
      </c>
      <c r="J31" s="109" t="n">
        <v>162</v>
      </c>
      <c r="K31" s="109" t="n">
        <v>165</v>
      </c>
      <c r="L31" s="109" t="n">
        <v>134</v>
      </c>
      <c r="M31" s="109" t="n">
        <v>177</v>
      </c>
      <c r="N31" s="109" t="n">
        <v>188</v>
      </c>
      <c r="O31" s="109" t="n">
        <v>207</v>
      </c>
      <c r="P31" s="110" t="n">
        <v>217</v>
      </c>
      <c r="Q31" s="110" t="n">
        <v>208</v>
      </c>
      <c r="R31" s="110" t="n">
        <v>233</v>
      </c>
    </row>
    <row r="32" customFormat="false" ht="15.75" hidden="false" customHeight="false" outlineLevel="0" collapsed="false">
      <c r="A32" s="4" t="n">
        <v>31</v>
      </c>
      <c r="B32" s="108" t="s">
        <v>33</v>
      </c>
      <c r="C32" s="118"/>
      <c r="D32" s="118"/>
      <c r="E32" s="125"/>
      <c r="F32" s="118"/>
      <c r="G32" s="118"/>
      <c r="H32" s="118"/>
      <c r="I32" s="118"/>
      <c r="J32" s="118"/>
      <c r="K32" s="118"/>
      <c r="L32" s="118"/>
      <c r="M32" s="109" t="n">
        <v>76</v>
      </c>
      <c r="N32" s="109" t="n">
        <v>86</v>
      </c>
      <c r="O32" s="109" t="n">
        <v>96</v>
      </c>
      <c r="P32" s="110" t="n">
        <v>103</v>
      </c>
      <c r="Q32" s="110" t="n">
        <v>109</v>
      </c>
      <c r="R32" s="110" t="n">
        <v>119</v>
      </c>
    </row>
    <row r="33" customFormat="false" ht="15.75" hidden="false" customHeight="false" outlineLevel="0" collapsed="false">
      <c r="A33" s="4" t="n">
        <v>32</v>
      </c>
      <c r="B33" s="108" t="s">
        <v>34</v>
      </c>
      <c r="C33" s="124" t="n">
        <v>140</v>
      </c>
      <c r="D33" s="109" t="n">
        <v>143</v>
      </c>
      <c r="E33" s="124" t="n">
        <v>140</v>
      </c>
      <c r="F33" s="124" t="n">
        <v>136</v>
      </c>
      <c r="G33" s="124" t="n">
        <v>129</v>
      </c>
      <c r="H33" s="124" t="n">
        <v>128</v>
      </c>
      <c r="I33" s="109" t="n">
        <v>129</v>
      </c>
      <c r="J33" s="109" t="n">
        <v>131</v>
      </c>
      <c r="K33" s="109" t="n">
        <v>134</v>
      </c>
      <c r="L33" s="109" t="n">
        <v>124</v>
      </c>
      <c r="M33" s="109" t="n">
        <v>129</v>
      </c>
      <c r="N33" s="109" t="n">
        <v>133</v>
      </c>
      <c r="O33" s="109" t="n">
        <v>167</v>
      </c>
      <c r="P33" s="110" t="n">
        <v>173</v>
      </c>
      <c r="Q33" s="110" t="n">
        <v>180</v>
      </c>
      <c r="R33" s="110" t="n">
        <v>192</v>
      </c>
    </row>
    <row r="34" customFormat="false" ht="15.75" hidden="false" customHeight="false" outlineLevel="0" collapsed="false">
      <c r="A34" s="4" t="n">
        <v>33</v>
      </c>
      <c r="B34" s="108" t="s">
        <v>35</v>
      </c>
      <c r="C34" s="124" t="n">
        <v>241</v>
      </c>
      <c r="D34" s="109" t="n">
        <v>237</v>
      </c>
      <c r="E34" s="124" t="n">
        <v>243</v>
      </c>
      <c r="F34" s="124" t="n">
        <v>242</v>
      </c>
      <c r="G34" s="124" t="n">
        <v>218</v>
      </c>
      <c r="H34" s="124" t="n">
        <v>210</v>
      </c>
      <c r="I34" s="109" t="n">
        <v>207</v>
      </c>
      <c r="J34" s="109" t="n">
        <v>197</v>
      </c>
      <c r="K34" s="109" t="n">
        <v>195</v>
      </c>
      <c r="L34" s="109" t="n">
        <v>183</v>
      </c>
      <c r="M34" s="109" t="n">
        <v>184</v>
      </c>
      <c r="N34" s="109" t="n">
        <v>189</v>
      </c>
      <c r="O34" s="109" t="n">
        <v>203</v>
      </c>
      <c r="P34" s="110" t="n">
        <v>204</v>
      </c>
      <c r="Q34" s="110" t="n">
        <v>209</v>
      </c>
      <c r="R34" s="110" t="n">
        <v>222</v>
      </c>
    </row>
    <row r="35" customFormat="false" ht="15.75" hidden="false" customHeight="false" outlineLevel="0" collapsed="false">
      <c r="A35" s="4" t="n">
        <v>34</v>
      </c>
      <c r="B35" s="108" t="s">
        <v>36</v>
      </c>
      <c r="C35" s="124" t="n">
        <v>196</v>
      </c>
      <c r="D35" s="109" t="n">
        <v>196</v>
      </c>
      <c r="E35" s="124" t="n">
        <v>195</v>
      </c>
      <c r="F35" s="124" t="n">
        <v>193</v>
      </c>
      <c r="G35" s="124" t="n">
        <v>181</v>
      </c>
      <c r="H35" s="124" t="n">
        <v>174</v>
      </c>
      <c r="I35" s="109" t="n">
        <v>168</v>
      </c>
      <c r="J35" s="109" t="n">
        <v>155</v>
      </c>
      <c r="K35" s="109" t="n">
        <v>153</v>
      </c>
      <c r="L35" s="109" t="n">
        <v>151</v>
      </c>
      <c r="M35" s="109" t="n">
        <v>151</v>
      </c>
      <c r="N35" s="109" t="n">
        <v>156</v>
      </c>
      <c r="O35" s="109" t="n">
        <v>171</v>
      </c>
      <c r="P35" s="110" t="n">
        <v>177</v>
      </c>
      <c r="Q35" s="110" t="n">
        <v>183</v>
      </c>
      <c r="R35" s="110" t="n">
        <v>195</v>
      </c>
    </row>
    <row r="36" customFormat="false" ht="15.75" hidden="false" customHeight="false" outlineLevel="0" collapsed="false">
      <c r="A36" s="4" t="n">
        <v>35</v>
      </c>
      <c r="B36" s="108" t="s">
        <v>37</v>
      </c>
      <c r="C36" s="124" t="n">
        <v>193</v>
      </c>
      <c r="D36" s="109" t="n">
        <v>188</v>
      </c>
      <c r="E36" s="124" t="n">
        <v>185</v>
      </c>
      <c r="F36" s="124" t="n">
        <v>175</v>
      </c>
      <c r="G36" s="124" t="n">
        <v>161</v>
      </c>
      <c r="H36" s="124" t="n">
        <v>152</v>
      </c>
      <c r="I36" s="109" t="n">
        <v>151</v>
      </c>
      <c r="J36" s="109" t="n">
        <v>146</v>
      </c>
      <c r="K36" s="109" t="n">
        <v>149</v>
      </c>
      <c r="L36" s="109" t="n">
        <v>145</v>
      </c>
      <c r="M36" s="109" t="n">
        <v>145</v>
      </c>
      <c r="N36" s="109" t="n">
        <v>156</v>
      </c>
      <c r="O36" s="109" t="n">
        <v>170</v>
      </c>
      <c r="P36" s="110" t="n">
        <v>175</v>
      </c>
      <c r="Q36" s="110" t="n">
        <v>181</v>
      </c>
      <c r="R36" s="110" t="n">
        <v>191</v>
      </c>
    </row>
    <row r="37" customFormat="false" ht="15.75" hidden="false" customHeight="false" outlineLevel="0" collapsed="false">
      <c r="A37" s="4" t="n">
        <v>36</v>
      </c>
      <c r="B37" s="108" t="s">
        <v>38</v>
      </c>
      <c r="C37" s="118"/>
      <c r="D37" s="118"/>
      <c r="E37" s="125"/>
      <c r="F37" s="118"/>
      <c r="G37" s="118"/>
      <c r="H37" s="118"/>
      <c r="I37" s="118"/>
      <c r="J37" s="118"/>
      <c r="K37" s="118"/>
      <c r="L37" s="118"/>
      <c r="M37" s="109" t="n">
        <v>81</v>
      </c>
      <c r="N37" s="109" t="n">
        <v>93</v>
      </c>
      <c r="O37" s="109" t="n">
        <v>108</v>
      </c>
      <c r="P37" s="110" t="n">
        <v>113</v>
      </c>
      <c r="Q37" s="110" t="n">
        <v>116</v>
      </c>
      <c r="R37" s="110" t="n">
        <v>121</v>
      </c>
    </row>
    <row r="38" customFormat="false" ht="15.75" hidden="false" customHeight="false" outlineLevel="0" collapsed="false">
      <c r="A38" s="4" t="n">
        <v>37</v>
      </c>
      <c r="B38" s="108" t="s">
        <v>39</v>
      </c>
      <c r="C38" s="124" t="n">
        <v>95</v>
      </c>
      <c r="D38" s="109" t="n">
        <v>93</v>
      </c>
      <c r="E38" s="124" t="n">
        <v>95</v>
      </c>
      <c r="F38" s="124" t="n">
        <v>91</v>
      </c>
      <c r="G38" s="124" t="n">
        <v>91</v>
      </c>
      <c r="H38" s="124" t="n">
        <v>94</v>
      </c>
      <c r="I38" s="109" t="n">
        <v>90</v>
      </c>
      <c r="J38" s="109" t="n">
        <v>86</v>
      </c>
      <c r="K38" s="109" t="n">
        <v>85</v>
      </c>
      <c r="L38" s="109" t="n">
        <v>77</v>
      </c>
      <c r="M38" s="109" t="n">
        <v>87</v>
      </c>
      <c r="N38" s="109" t="n">
        <v>106</v>
      </c>
      <c r="O38" s="109" t="n">
        <v>132</v>
      </c>
      <c r="P38" s="110" t="n">
        <v>152</v>
      </c>
      <c r="Q38" s="110" t="n">
        <v>176</v>
      </c>
      <c r="R38" s="110" t="n">
        <v>186</v>
      </c>
    </row>
    <row r="39" customFormat="false" ht="15.75" hidden="false" customHeight="false" outlineLevel="0" collapsed="false">
      <c r="A39" s="4" t="n">
        <v>38</v>
      </c>
      <c r="B39" s="108" t="s">
        <v>40</v>
      </c>
      <c r="C39" s="124" t="n">
        <v>48</v>
      </c>
      <c r="D39" s="109" t="n">
        <v>54</v>
      </c>
      <c r="E39" s="124" t="n">
        <v>46</v>
      </c>
      <c r="F39" s="124" t="n">
        <v>48</v>
      </c>
      <c r="G39" s="124" t="n">
        <v>45</v>
      </c>
      <c r="H39" s="124" t="n">
        <v>42</v>
      </c>
      <c r="I39" s="109" t="n">
        <v>50</v>
      </c>
      <c r="J39" s="109" t="n">
        <v>48</v>
      </c>
      <c r="K39" s="109" t="n">
        <v>79</v>
      </c>
      <c r="L39" s="109" t="n">
        <v>86</v>
      </c>
      <c r="M39" s="109" t="n">
        <v>97</v>
      </c>
      <c r="N39" s="109" t="n">
        <v>100</v>
      </c>
      <c r="O39" s="109" t="n">
        <v>118</v>
      </c>
      <c r="P39" s="110" t="n">
        <v>136</v>
      </c>
      <c r="Q39" s="110" t="n">
        <v>157</v>
      </c>
      <c r="R39" s="110" t="n">
        <v>189</v>
      </c>
    </row>
    <row r="40" customFormat="false" ht="15.75" hidden="false" customHeight="false" outlineLevel="0" collapsed="false">
      <c r="A40" s="4" t="n">
        <v>39</v>
      </c>
      <c r="B40" s="108" t="s">
        <v>41</v>
      </c>
      <c r="C40" s="124" t="n">
        <v>114</v>
      </c>
      <c r="D40" s="109" t="n">
        <v>112</v>
      </c>
      <c r="E40" s="124" t="n">
        <v>101</v>
      </c>
      <c r="F40" s="124" t="n">
        <v>96</v>
      </c>
      <c r="G40" s="124" t="n">
        <v>86</v>
      </c>
      <c r="H40" s="124" t="n">
        <v>74</v>
      </c>
      <c r="I40" s="109" t="n">
        <v>77</v>
      </c>
      <c r="J40" s="109" t="n">
        <v>83</v>
      </c>
      <c r="K40" s="109" t="n">
        <v>103</v>
      </c>
      <c r="L40" s="109" t="n">
        <v>76</v>
      </c>
      <c r="M40" s="109" t="n">
        <v>109</v>
      </c>
      <c r="N40" s="109" t="n">
        <v>81</v>
      </c>
      <c r="O40" s="109" t="n">
        <v>149</v>
      </c>
      <c r="P40" s="110" t="n">
        <v>148</v>
      </c>
      <c r="Q40" s="110" t="n">
        <v>153</v>
      </c>
      <c r="R40" s="110" t="n">
        <v>152</v>
      </c>
    </row>
    <row r="41" customFormat="false" ht="15.75" hidden="false" customHeight="false" outlineLevel="0" collapsed="false">
      <c r="A41" s="4" t="n">
        <v>40</v>
      </c>
      <c r="B41" s="108" t="s">
        <v>42</v>
      </c>
      <c r="C41" s="124" t="n">
        <v>128</v>
      </c>
      <c r="D41" s="109" t="n">
        <v>124</v>
      </c>
      <c r="E41" s="124" t="n">
        <v>135</v>
      </c>
      <c r="F41" s="124" t="n">
        <v>139</v>
      </c>
      <c r="G41" s="124" t="n">
        <v>131</v>
      </c>
      <c r="H41" s="124" t="n">
        <v>118</v>
      </c>
      <c r="I41" s="109" t="n">
        <v>96</v>
      </c>
      <c r="J41" s="109" t="n">
        <v>88</v>
      </c>
      <c r="K41" s="109" t="n">
        <v>87</v>
      </c>
      <c r="L41" s="109" t="n">
        <v>53</v>
      </c>
      <c r="M41" s="109" t="n">
        <v>65</v>
      </c>
      <c r="N41" s="109" t="n">
        <v>110</v>
      </c>
      <c r="O41" s="109" t="n">
        <v>139</v>
      </c>
      <c r="P41" s="110" t="n">
        <v>159</v>
      </c>
      <c r="Q41" s="110" t="n">
        <v>175</v>
      </c>
      <c r="R41" s="110" t="n">
        <v>192</v>
      </c>
    </row>
    <row r="42" customFormat="false" ht="15.75" hidden="false" customHeight="false" outlineLevel="0" collapsed="false">
      <c r="A42" s="4" t="n">
        <v>41</v>
      </c>
      <c r="B42" s="108" t="s">
        <v>43</v>
      </c>
      <c r="C42" s="124" t="n">
        <v>148</v>
      </c>
      <c r="D42" s="109" t="n">
        <v>141</v>
      </c>
      <c r="E42" s="124" t="n">
        <v>138</v>
      </c>
      <c r="F42" s="124" t="n">
        <v>136</v>
      </c>
      <c r="G42" s="124" t="n">
        <v>126</v>
      </c>
      <c r="H42" s="124" t="n">
        <v>117</v>
      </c>
      <c r="I42" s="109" t="n">
        <v>110</v>
      </c>
      <c r="J42" s="109" t="n">
        <v>109</v>
      </c>
      <c r="K42" s="109" t="n">
        <v>116</v>
      </c>
      <c r="L42" s="109" t="n">
        <v>106</v>
      </c>
      <c r="M42" s="109" t="n">
        <v>129</v>
      </c>
      <c r="N42" s="109" t="n">
        <v>142</v>
      </c>
      <c r="O42" s="109" t="n">
        <v>153</v>
      </c>
      <c r="P42" s="110" t="n">
        <v>160</v>
      </c>
      <c r="Q42" s="110" t="n">
        <v>165</v>
      </c>
      <c r="R42" s="110" t="n">
        <v>169</v>
      </c>
    </row>
    <row r="43" customFormat="false" ht="15.75" hidden="false" customHeight="false" outlineLevel="0" collapsed="false">
      <c r="A43" s="4" t="n">
        <v>42</v>
      </c>
      <c r="B43" s="108" t="s">
        <v>44</v>
      </c>
      <c r="C43" s="124" t="n">
        <v>87</v>
      </c>
      <c r="D43" s="109" t="n">
        <v>85</v>
      </c>
      <c r="E43" s="124" t="n">
        <v>82</v>
      </c>
      <c r="F43" s="124" t="n">
        <v>78</v>
      </c>
      <c r="G43" s="124" t="n">
        <v>75</v>
      </c>
      <c r="H43" s="124" t="n">
        <v>85</v>
      </c>
      <c r="I43" s="109" t="n">
        <v>103</v>
      </c>
      <c r="J43" s="109" t="n">
        <v>98</v>
      </c>
      <c r="K43" s="109" t="n">
        <v>115</v>
      </c>
      <c r="L43" s="109" t="n">
        <v>131</v>
      </c>
      <c r="M43" s="109" t="n">
        <v>141</v>
      </c>
      <c r="N43" s="109" t="n">
        <v>166</v>
      </c>
      <c r="O43" s="109" t="n">
        <v>189</v>
      </c>
      <c r="P43" s="110" t="n">
        <v>210</v>
      </c>
      <c r="Q43" s="110" t="n">
        <v>208</v>
      </c>
      <c r="R43" s="110" t="n">
        <v>206</v>
      </c>
    </row>
    <row r="44" customFormat="false" ht="15.75" hidden="false" customHeight="false" outlineLevel="0" collapsed="false">
      <c r="A44" s="4" t="n">
        <v>43</v>
      </c>
      <c r="B44" s="108" t="s">
        <v>45</v>
      </c>
      <c r="C44" s="124" t="n">
        <v>149</v>
      </c>
      <c r="D44" s="109" t="n">
        <v>150</v>
      </c>
      <c r="E44" s="124" t="n">
        <v>151</v>
      </c>
      <c r="F44" s="124" t="n">
        <v>156</v>
      </c>
      <c r="G44" s="124" t="n">
        <v>143</v>
      </c>
      <c r="H44" s="124" t="n">
        <v>133</v>
      </c>
      <c r="I44" s="109" t="n">
        <v>131</v>
      </c>
      <c r="J44" s="109" t="n">
        <v>135</v>
      </c>
      <c r="K44" s="109" t="n">
        <v>137</v>
      </c>
      <c r="L44" s="109" t="n">
        <v>122</v>
      </c>
      <c r="M44" s="109" t="n">
        <v>124</v>
      </c>
      <c r="N44" s="109" t="n">
        <v>124</v>
      </c>
      <c r="O44" s="109" t="n">
        <v>168</v>
      </c>
      <c r="P44" s="110" t="n">
        <v>179</v>
      </c>
      <c r="Q44" s="110" t="n">
        <v>184</v>
      </c>
      <c r="R44" s="110" t="n">
        <v>192</v>
      </c>
    </row>
    <row r="45" customFormat="false" ht="15.75" hidden="false" customHeight="false" outlineLevel="0" collapsed="false">
      <c r="A45" s="4" t="n">
        <v>44</v>
      </c>
      <c r="B45" s="108" t="s">
        <v>46</v>
      </c>
      <c r="C45" s="124" t="n">
        <v>216</v>
      </c>
      <c r="D45" s="109" t="n">
        <v>215</v>
      </c>
      <c r="E45" s="124" t="n">
        <v>214</v>
      </c>
      <c r="F45" s="124" t="n">
        <v>206</v>
      </c>
      <c r="G45" s="124" t="n">
        <v>195</v>
      </c>
      <c r="H45" s="124" t="n">
        <v>184</v>
      </c>
      <c r="I45" s="109" t="n">
        <v>176</v>
      </c>
      <c r="J45" s="109" t="n">
        <v>170</v>
      </c>
      <c r="K45" s="109" t="n">
        <v>168</v>
      </c>
      <c r="L45" s="109" t="n">
        <v>153</v>
      </c>
      <c r="M45" s="109" t="n">
        <v>159</v>
      </c>
      <c r="N45" s="109" t="n">
        <v>157</v>
      </c>
      <c r="O45" s="109" t="n">
        <v>176</v>
      </c>
      <c r="P45" s="110" t="n">
        <v>183</v>
      </c>
      <c r="Q45" s="110" t="n">
        <v>186</v>
      </c>
      <c r="R45" s="110" t="n">
        <v>194</v>
      </c>
    </row>
    <row r="46" customFormat="false" ht="15.75" hidden="false" customHeight="false" outlineLevel="0" collapsed="false">
      <c r="A46" s="4" t="n">
        <v>45</v>
      </c>
      <c r="B46" s="108" t="s">
        <v>47</v>
      </c>
      <c r="C46" s="124" t="n">
        <v>193</v>
      </c>
      <c r="D46" s="109" t="n">
        <v>199</v>
      </c>
      <c r="E46" s="124" t="n">
        <v>208</v>
      </c>
      <c r="F46" s="124" t="n">
        <v>207</v>
      </c>
      <c r="G46" s="124" t="n">
        <v>193</v>
      </c>
      <c r="H46" s="124" t="n">
        <v>177</v>
      </c>
      <c r="I46" s="109" t="n">
        <v>170</v>
      </c>
      <c r="J46" s="109" t="n">
        <v>161</v>
      </c>
      <c r="K46" s="109" t="n">
        <v>160</v>
      </c>
      <c r="L46" s="109" t="n">
        <v>145</v>
      </c>
      <c r="M46" s="109" t="n">
        <v>146</v>
      </c>
      <c r="N46" s="109" t="n">
        <v>164</v>
      </c>
      <c r="O46" s="109" t="n">
        <v>177</v>
      </c>
      <c r="P46" s="110" t="n">
        <v>182</v>
      </c>
      <c r="Q46" s="110" t="n">
        <v>185</v>
      </c>
      <c r="R46" s="110" t="n">
        <v>195</v>
      </c>
    </row>
    <row r="47" customFormat="false" ht="15.75" hidden="false" customHeight="false" outlineLevel="0" collapsed="false">
      <c r="A47" s="4" t="n">
        <v>46</v>
      </c>
      <c r="B47" s="108" t="s">
        <v>48</v>
      </c>
      <c r="C47" s="124" t="n">
        <v>193</v>
      </c>
      <c r="D47" s="109" t="n">
        <v>194</v>
      </c>
      <c r="E47" s="124" t="n">
        <v>198</v>
      </c>
      <c r="F47" s="124" t="n">
        <v>193</v>
      </c>
      <c r="G47" s="124" t="n">
        <v>180</v>
      </c>
      <c r="H47" s="124" t="n">
        <v>164</v>
      </c>
      <c r="I47" s="109" t="n">
        <v>160</v>
      </c>
      <c r="J47" s="109" t="n">
        <v>160</v>
      </c>
      <c r="K47" s="109" t="n">
        <v>164</v>
      </c>
      <c r="L47" s="109" t="n">
        <v>158</v>
      </c>
      <c r="M47" s="109" t="n">
        <v>153</v>
      </c>
      <c r="N47" s="109" t="n">
        <v>152</v>
      </c>
      <c r="O47" s="109" t="n">
        <v>167</v>
      </c>
      <c r="P47" s="110" t="n">
        <v>169</v>
      </c>
      <c r="Q47" s="110" t="n">
        <v>170</v>
      </c>
      <c r="R47" s="110" t="n">
        <v>171</v>
      </c>
    </row>
    <row r="48" customFormat="false" ht="15.75" hidden="false" customHeight="false" outlineLevel="0" collapsed="false">
      <c r="A48" s="4" t="n">
        <v>47</v>
      </c>
      <c r="B48" s="108" t="s">
        <v>49</v>
      </c>
      <c r="C48" s="124" t="n">
        <v>156</v>
      </c>
      <c r="D48" s="109" t="n">
        <v>157</v>
      </c>
      <c r="E48" s="124" t="n">
        <v>153</v>
      </c>
      <c r="F48" s="124" t="n">
        <v>142</v>
      </c>
      <c r="G48" s="124" t="n">
        <v>142</v>
      </c>
      <c r="H48" s="124" t="n">
        <v>140</v>
      </c>
      <c r="I48" s="109" t="n">
        <v>148</v>
      </c>
      <c r="J48" s="109" t="n">
        <v>150</v>
      </c>
      <c r="K48" s="109" t="n">
        <v>154</v>
      </c>
      <c r="L48" s="109" t="n">
        <v>141</v>
      </c>
      <c r="M48" s="109" t="n">
        <v>150</v>
      </c>
      <c r="N48" s="109" t="n">
        <v>155</v>
      </c>
      <c r="O48" s="109" t="n">
        <v>185</v>
      </c>
      <c r="P48" s="110" t="n">
        <v>190</v>
      </c>
      <c r="Q48" s="110" t="n">
        <v>189</v>
      </c>
      <c r="R48" s="110" t="n">
        <v>196</v>
      </c>
    </row>
    <row r="49" customFormat="false" ht="15.75" hidden="false" customHeight="false" outlineLevel="0" collapsed="false">
      <c r="A49" s="4" t="n">
        <v>48</v>
      </c>
      <c r="B49" s="108" t="s">
        <v>50</v>
      </c>
      <c r="C49" s="124" t="n">
        <v>229</v>
      </c>
      <c r="D49" s="109" t="n">
        <v>217</v>
      </c>
      <c r="E49" s="124" t="n">
        <v>212</v>
      </c>
      <c r="F49" s="124" t="n">
        <v>200</v>
      </c>
      <c r="G49" s="124" t="n">
        <v>179</v>
      </c>
      <c r="H49" s="124" t="n">
        <v>164</v>
      </c>
      <c r="I49" s="109" t="n">
        <v>158</v>
      </c>
      <c r="J49" s="109" t="n">
        <v>150</v>
      </c>
      <c r="K49" s="109" t="n">
        <v>147</v>
      </c>
      <c r="L49" s="109" t="n">
        <v>141</v>
      </c>
      <c r="M49" s="109" t="n">
        <v>137</v>
      </c>
      <c r="N49" s="109" t="n">
        <v>141</v>
      </c>
      <c r="O49" s="109" t="n">
        <v>182</v>
      </c>
      <c r="P49" s="110" t="n">
        <v>190</v>
      </c>
      <c r="Q49" s="110" t="n">
        <v>191</v>
      </c>
      <c r="R49" s="110" t="n">
        <v>203</v>
      </c>
    </row>
    <row r="50" customFormat="false" ht="15.75" hidden="false" customHeight="false" outlineLevel="0" collapsed="false">
      <c r="A50" s="4" t="n">
        <v>49</v>
      </c>
      <c r="B50" s="108" t="s">
        <v>51</v>
      </c>
      <c r="C50" s="124" t="n">
        <v>205</v>
      </c>
      <c r="D50" s="109" t="n">
        <v>204</v>
      </c>
      <c r="E50" s="124" t="n">
        <v>196</v>
      </c>
      <c r="F50" s="124" t="n">
        <v>189</v>
      </c>
      <c r="G50" s="124" t="n">
        <v>176</v>
      </c>
      <c r="H50" s="124" t="n">
        <v>165</v>
      </c>
      <c r="I50" s="109" t="n">
        <v>159</v>
      </c>
      <c r="J50" s="109" t="n">
        <v>149</v>
      </c>
      <c r="K50" s="109" t="n">
        <v>153</v>
      </c>
      <c r="L50" s="109" t="n">
        <v>144</v>
      </c>
      <c r="M50" s="109" t="n">
        <v>147</v>
      </c>
      <c r="N50" s="109" t="n">
        <v>144</v>
      </c>
      <c r="O50" s="109" t="n">
        <v>168</v>
      </c>
      <c r="P50" s="110" t="n">
        <v>172</v>
      </c>
      <c r="Q50" s="110" t="n">
        <v>176</v>
      </c>
      <c r="R50" s="110" t="n">
        <v>186</v>
      </c>
    </row>
    <row r="51" customFormat="false" ht="15.75" hidden="false" customHeight="false" outlineLevel="0" collapsed="false">
      <c r="A51" s="4" t="n">
        <v>50</v>
      </c>
      <c r="B51" s="108" t="s">
        <v>52</v>
      </c>
      <c r="C51" s="124" t="n">
        <v>220</v>
      </c>
      <c r="D51" s="109" t="n">
        <v>225</v>
      </c>
      <c r="E51" s="124" t="n">
        <v>213</v>
      </c>
      <c r="F51" s="124" t="n">
        <v>200</v>
      </c>
      <c r="G51" s="124" t="n">
        <v>184</v>
      </c>
      <c r="H51" s="124" t="n">
        <v>172</v>
      </c>
      <c r="I51" s="109" t="n">
        <v>165</v>
      </c>
      <c r="J51" s="109" t="n">
        <v>157</v>
      </c>
      <c r="K51" s="109" t="n">
        <v>156</v>
      </c>
      <c r="L51" s="109" t="n">
        <v>153</v>
      </c>
      <c r="M51" s="109" t="n">
        <v>161</v>
      </c>
      <c r="N51" s="109" t="n">
        <v>170</v>
      </c>
      <c r="O51" s="109" t="n">
        <v>194</v>
      </c>
      <c r="P51" s="110" t="n">
        <v>205</v>
      </c>
      <c r="Q51" s="110" t="n">
        <v>214</v>
      </c>
      <c r="R51" s="110" t="n">
        <v>223</v>
      </c>
    </row>
    <row r="52" customFormat="false" ht="15.75" hidden="false" customHeight="false" outlineLevel="0" collapsed="false">
      <c r="A52" s="4" t="n">
        <v>51</v>
      </c>
      <c r="B52" s="108" t="s">
        <v>53</v>
      </c>
      <c r="C52" s="124" t="n">
        <v>210</v>
      </c>
      <c r="D52" s="109" t="n">
        <v>208</v>
      </c>
      <c r="E52" s="124" t="n">
        <v>192</v>
      </c>
      <c r="F52" s="124" t="n">
        <v>179</v>
      </c>
      <c r="G52" s="124" t="n">
        <v>161</v>
      </c>
      <c r="H52" s="124" t="n">
        <v>152</v>
      </c>
      <c r="I52" s="109" t="n">
        <v>148</v>
      </c>
      <c r="J52" s="109" t="n">
        <v>151</v>
      </c>
      <c r="K52" s="109" t="n">
        <v>153</v>
      </c>
      <c r="L52" s="109" t="n">
        <v>126</v>
      </c>
      <c r="M52" s="109" t="n">
        <v>144</v>
      </c>
      <c r="N52" s="109" t="n">
        <v>151</v>
      </c>
      <c r="O52" s="109" t="n">
        <v>172</v>
      </c>
      <c r="P52" s="110" t="n">
        <v>170</v>
      </c>
      <c r="Q52" s="110" t="n">
        <v>184</v>
      </c>
      <c r="R52" s="110" t="n">
        <v>194</v>
      </c>
    </row>
    <row r="53" customFormat="false" ht="15.75" hidden="false" customHeight="false" outlineLevel="0" collapsed="false">
      <c r="A53" s="4" t="n">
        <v>52</v>
      </c>
      <c r="B53" s="108" t="s">
        <v>54</v>
      </c>
      <c r="C53" s="124" t="n">
        <v>185</v>
      </c>
      <c r="D53" s="109" t="n">
        <v>184</v>
      </c>
      <c r="E53" s="124" t="n">
        <v>180</v>
      </c>
      <c r="F53" s="124" t="n">
        <v>173</v>
      </c>
      <c r="G53" s="124" t="n">
        <v>161</v>
      </c>
      <c r="H53" s="124" t="n">
        <v>151</v>
      </c>
      <c r="I53" s="109" t="n">
        <v>148</v>
      </c>
      <c r="J53" s="109" t="n">
        <v>149</v>
      </c>
      <c r="K53" s="109" t="n">
        <v>147</v>
      </c>
      <c r="L53" s="109" t="n">
        <v>144</v>
      </c>
      <c r="M53" s="109" t="n">
        <v>145</v>
      </c>
      <c r="N53" s="109" t="n">
        <v>149</v>
      </c>
      <c r="O53" s="109" t="n">
        <v>164</v>
      </c>
      <c r="P53" s="110" t="n">
        <v>171</v>
      </c>
      <c r="Q53" s="110" t="n">
        <v>184</v>
      </c>
      <c r="R53" s="110" t="n">
        <v>195</v>
      </c>
    </row>
    <row r="54" customFormat="false" ht="15.75" hidden="false" customHeight="false" outlineLevel="0" collapsed="false">
      <c r="A54" s="4" t="n">
        <v>53</v>
      </c>
      <c r="B54" s="108" t="s">
        <v>55</v>
      </c>
      <c r="C54" s="124" t="n">
        <v>224</v>
      </c>
      <c r="D54" s="109" t="n">
        <v>229</v>
      </c>
      <c r="E54" s="124" t="n">
        <v>216</v>
      </c>
      <c r="F54" s="124" t="n">
        <v>204</v>
      </c>
      <c r="G54" s="124" t="n">
        <v>194</v>
      </c>
      <c r="H54" s="124" t="n">
        <v>184</v>
      </c>
      <c r="I54" s="109" t="n">
        <v>200</v>
      </c>
      <c r="J54" s="109" t="n">
        <v>192</v>
      </c>
      <c r="K54" s="109" t="n">
        <v>187</v>
      </c>
      <c r="L54" s="109" t="n">
        <v>171</v>
      </c>
      <c r="M54" s="109" t="n">
        <v>185</v>
      </c>
      <c r="N54" s="109" t="n">
        <v>187</v>
      </c>
      <c r="O54" s="109" t="n">
        <v>197</v>
      </c>
      <c r="P54" s="110" t="n">
        <v>198</v>
      </c>
      <c r="Q54" s="110" t="n">
        <v>204</v>
      </c>
      <c r="R54" s="110" t="n">
        <v>213</v>
      </c>
    </row>
    <row r="55" customFormat="false" ht="15.75" hidden="false" customHeight="false" outlineLevel="0" collapsed="false">
      <c r="A55" s="4" t="n">
        <v>54</v>
      </c>
      <c r="B55" s="108" t="s">
        <v>56</v>
      </c>
      <c r="C55" s="124" t="n">
        <v>190</v>
      </c>
      <c r="D55" s="109" t="n">
        <v>189</v>
      </c>
      <c r="E55" s="124" t="n">
        <v>184</v>
      </c>
      <c r="F55" s="124" t="n">
        <v>170</v>
      </c>
      <c r="G55" s="124" t="n">
        <v>162</v>
      </c>
      <c r="H55" s="124" t="n">
        <v>155</v>
      </c>
      <c r="I55" s="109" t="n">
        <v>152</v>
      </c>
      <c r="J55" s="109" t="n">
        <v>151</v>
      </c>
      <c r="K55" s="109" t="n">
        <v>142</v>
      </c>
      <c r="L55" s="109" t="n">
        <v>141</v>
      </c>
      <c r="M55" s="109" t="n">
        <v>139</v>
      </c>
      <c r="N55" s="109" t="n">
        <v>128</v>
      </c>
      <c r="O55" s="109" t="n">
        <v>150</v>
      </c>
      <c r="P55" s="110" t="n">
        <v>155</v>
      </c>
      <c r="Q55" s="110" t="n">
        <v>157</v>
      </c>
      <c r="R55" s="110" t="n">
        <v>162</v>
      </c>
    </row>
    <row r="56" customFormat="false" ht="15.75" hidden="false" customHeight="false" outlineLevel="0" collapsed="false">
      <c r="A56" s="4" t="n">
        <v>55</v>
      </c>
      <c r="B56" s="108" t="s">
        <v>57</v>
      </c>
      <c r="C56" s="124" t="n">
        <v>197</v>
      </c>
      <c r="D56" s="109" t="n">
        <v>188</v>
      </c>
      <c r="E56" s="124" t="n">
        <v>181</v>
      </c>
      <c r="F56" s="124" t="n">
        <v>173</v>
      </c>
      <c r="G56" s="124" t="n">
        <v>159</v>
      </c>
      <c r="H56" s="124" t="n">
        <v>155</v>
      </c>
      <c r="I56" s="109" t="n">
        <v>150</v>
      </c>
      <c r="J56" s="109" t="n">
        <v>151</v>
      </c>
      <c r="K56" s="109" t="n">
        <v>157</v>
      </c>
      <c r="L56" s="109" t="n">
        <v>145</v>
      </c>
      <c r="M56" s="109" t="n">
        <v>145</v>
      </c>
      <c r="N56" s="109" t="n">
        <v>162</v>
      </c>
      <c r="O56" s="109" t="n">
        <v>182</v>
      </c>
      <c r="P56" s="110" t="n">
        <v>189</v>
      </c>
      <c r="Q56" s="110" t="n">
        <v>192</v>
      </c>
      <c r="R56" s="110" t="n">
        <v>200</v>
      </c>
    </row>
    <row r="57" customFormat="false" ht="15.75" hidden="false" customHeight="false" outlineLevel="0" collapsed="false">
      <c r="A57" s="4" t="n">
        <v>56</v>
      </c>
      <c r="B57" s="108" t="s">
        <v>58</v>
      </c>
      <c r="C57" s="124" t="n">
        <v>201</v>
      </c>
      <c r="D57" s="109" t="n">
        <v>204</v>
      </c>
      <c r="E57" s="124" t="n">
        <v>200</v>
      </c>
      <c r="F57" s="124" t="n">
        <v>194</v>
      </c>
      <c r="G57" s="124" t="n">
        <v>184</v>
      </c>
      <c r="H57" s="124" t="n">
        <v>178</v>
      </c>
      <c r="I57" s="109" t="n">
        <v>177</v>
      </c>
      <c r="J57" s="109" t="n">
        <v>177</v>
      </c>
      <c r="K57" s="109" t="n">
        <v>175</v>
      </c>
      <c r="L57" s="109" t="n">
        <v>169</v>
      </c>
      <c r="M57" s="109" t="n">
        <v>165</v>
      </c>
      <c r="N57" s="109" t="n">
        <v>162</v>
      </c>
      <c r="O57" s="109" t="n">
        <v>170</v>
      </c>
      <c r="P57" s="110" t="n">
        <v>180</v>
      </c>
      <c r="Q57" s="110" t="n">
        <v>183</v>
      </c>
      <c r="R57" s="110" t="n">
        <v>191</v>
      </c>
    </row>
    <row r="58" customFormat="false" ht="15.75" hidden="false" customHeight="false" outlineLevel="0" collapsed="false">
      <c r="A58" s="4" t="n">
        <v>57</v>
      </c>
      <c r="B58" s="108" t="s">
        <v>59</v>
      </c>
      <c r="C58" s="124" t="n">
        <v>230</v>
      </c>
      <c r="D58" s="109" t="n">
        <v>228</v>
      </c>
      <c r="E58" s="124" t="n">
        <v>219</v>
      </c>
      <c r="F58" s="124" t="n">
        <v>213</v>
      </c>
      <c r="G58" s="124" t="n">
        <v>195</v>
      </c>
      <c r="H58" s="124" t="n">
        <v>182</v>
      </c>
      <c r="I58" s="109" t="n">
        <v>170</v>
      </c>
      <c r="J58" s="109" t="n">
        <v>161</v>
      </c>
      <c r="K58" s="109" t="n">
        <v>157</v>
      </c>
      <c r="L58" s="109" t="n">
        <v>145</v>
      </c>
      <c r="M58" s="109" t="n">
        <v>129</v>
      </c>
      <c r="N58" s="109" t="n">
        <v>142</v>
      </c>
      <c r="O58" s="109" t="n">
        <v>155</v>
      </c>
      <c r="P58" s="110" t="n">
        <v>155</v>
      </c>
      <c r="Q58" s="110" t="n">
        <v>165</v>
      </c>
      <c r="R58" s="110" t="n">
        <v>171</v>
      </c>
    </row>
    <row r="59" customFormat="false" ht="15.75" hidden="false" customHeight="false" outlineLevel="0" collapsed="false">
      <c r="A59" s="4" t="n">
        <v>58</v>
      </c>
      <c r="B59" s="108" t="s">
        <v>60</v>
      </c>
      <c r="C59" s="124" t="n">
        <v>227</v>
      </c>
      <c r="D59" s="109" t="n">
        <v>232</v>
      </c>
      <c r="E59" s="124" t="n">
        <v>219</v>
      </c>
      <c r="F59" s="124" t="n">
        <v>204</v>
      </c>
      <c r="G59" s="124" t="n">
        <v>181</v>
      </c>
      <c r="H59" s="124" t="n">
        <v>170</v>
      </c>
      <c r="I59" s="109" t="n">
        <v>168</v>
      </c>
      <c r="J59" s="109" t="n">
        <v>162</v>
      </c>
      <c r="K59" s="109" t="n">
        <v>159</v>
      </c>
      <c r="L59" s="109" t="n">
        <v>151</v>
      </c>
      <c r="M59" s="109" t="n">
        <v>164</v>
      </c>
      <c r="N59" s="109" t="n">
        <v>182</v>
      </c>
      <c r="O59" s="109" t="n">
        <v>174</v>
      </c>
      <c r="P59" s="110" t="n">
        <v>187</v>
      </c>
      <c r="Q59" s="110" t="n">
        <v>181</v>
      </c>
      <c r="R59" s="110" t="n">
        <v>187</v>
      </c>
    </row>
    <row r="60" customFormat="false" ht="15.75" hidden="false" customHeight="false" outlineLevel="0" collapsed="false">
      <c r="A60" s="4" t="n">
        <v>59</v>
      </c>
      <c r="B60" s="108" t="s">
        <v>61</v>
      </c>
      <c r="C60" s="124" t="n">
        <v>221</v>
      </c>
      <c r="D60" s="109" t="n">
        <v>223</v>
      </c>
      <c r="E60" s="124" t="n">
        <v>212</v>
      </c>
      <c r="F60" s="124" t="n">
        <v>201</v>
      </c>
      <c r="G60" s="124" t="n">
        <v>187</v>
      </c>
      <c r="H60" s="124" t="n">
        <v>173</v>
      </c>
      <c r="I60" s="109" t="n">
        <v>175</v>
      </c>
      <c r="J60" s="109" t="n">
        <v>167</v>
      </c>
      <c r="K60" s="109" t="n">
        <v>170</v>
      </c>
      <c r="L60" s="109" t="n">
        <v>177</v>
      </c>
      <c r="M60" s="109" t="n">
        <v>185</v>
      </c>
      <c r="N60" s="109" t="n">
        <v>193</v>
      </c>
      <c r="O60" s="109" t="n">
        <v>208</v>
      </c>
      <c r="P60" s="110" t="n">
        <v>212</v>
      </c>
      <c r="Q60" s="110" t="n">
        <v>221</v>
      </c>
      <c r="R60" s="110" t="n">
        <v>226</v>
      </c>
    </row>
    <row r="61" customFormat="false" ht="15.75" hidden="false" customHeight="false" outlineLevel="0" collapsed="false">
      <c r="A61" s="4" t="n">
        <v>60</v>
      </c>
      <c r="B61" s="108" t="s">
        <v>62</v>
      </c>
      <c r="C61" s="124" t="n">
        <v>175</v>
      </c>
      <c r="D61" s="109" t="n">
        <v>167</v>
      </c>
      <c r="E61" s="124" t="n">
        <v>153</v>
      </c>
      <c r="F61" s="124" t="n">
        <v>145</v>
      </c>
      <c r="G61" s="124" t="n">
        <v>140</v>
      </c>
      <c r="H61" s="124" t="n">
        <v>139</v>
      </c>
      <c r="I61" s="109" t="n">
        <v>138</v>
      </c>
      <c r="J61" s="109" t="n">
        <v>134</v>
      </c>
      <c r="K61" s="109" t="n">
        <v>132</v>
      </c>
      <c r="L61" s="109" t="n">
        <v>124</v>
      </c>
      <c r="M61" s="109" t="n">
        <v>135</v>
      </c>
      <c r="N61" s="109" t="n">
        <v>139</v>
      </c>
      <c r="O61" s="109" t="n">
        <v>151</v>
      </c>
      <c r="P61" s="110" t="n">
        <v>150</v>
      </c>
      <c r="Q61" s="110" t="n">
        <v>152</v>
      </c>
      <c r="R61" s="110" t="n">
        <v>154</v>
      </c>
    </row>
    <row r="62" customFormat="false" ht="15.75" hidden="false" customHeight="false" outlineLevel="0" collapsed="false">
      <c r="A62" s="4" t="n">
        <v>61</v>
      </c>
      <c r="B62" s="121" t="s">
        <v>63</v>
      </c>
      <c r="C62" s="124" t="n">
        <v>210</v>
      </c>
      <c r="D62" s="109" t="n">
        <v>206</v>
      </c>
      <c r="E62" s="124" t="n">
        <v>195</v>
      </c>
      <c r="F62" s="124" t="n">
        <v>183</v>
      </c>
      <c r="G62" s="124" t="n">
        <v>171</v>
      </c>
      <c r="H62" s="124" t="n">
        <v>166</v>
      </c>
      <c r="I62" s="109" t="n">
        <v>160</v>
      </c>
      <c r="J62" s="109" t="n">
        <v>155</v>
      </c>
      <c r="K62" s="109" t="n">
        <v>155</v>
      </c>
      <c r="L62" s="109" t="n">
        <v>143</v>
      </c>
      <c r="M62" s="109" t="n">
        <v>160</v>
      </c>
      <c r="N62" s="109" t="n">
        <v>160</v>
      </c>
      <c r="O62" s="90" t="n">
        <v>184</v>
      </c>
      <c r="P62" s="90" t="n">
        <v>185</v>
      </c>
      <c r="Q62" s="90" t="n">
        <v>190</v>
      </c>
      <c r="R62" s="90" t="n">
        <v>201</v>
      </c>
    </row>
    <row r="63" customFormat="false" ht="15.75" hidden="false" customHeight="false" outlineLevel="0" collapsed="false">
      <c r="A63" s="4" t="n">
        <v>62</v>
      </c>
      <c r="B63" s="108" t="s">
        <v>64</v>
      </c>
      <c r="C63" s="124" t="n">
        <v>236</v>
      </c>
      <c r="D63" s="109" t="n">
        <v>250</v>
      </c>
      <c r="E63" s="124" t="n">
        <v>240</v>
      </c>
      <c r="F63" s="124" t="n">
        <v>227</v>
      </c>
      <c r="G63" s="124" t="n">
        <v>219</v>
      </c>
      <c r="H63" s="124" t="n">
        <v>220</v>
      </c>
      <c r="I63" s="109" t="n">
        <v>223</v>
      </c>
      <c r="J63" s="109" t="n">
        <v>220</v>
      </c>
      <c r="K63" s="109" t="n">
        <v>217</v>
      </c>
      <c r="L63" s="109" t="n">
        <v>206</v>
      </c>
      <c r="M63" s="109" t="n">
        <v>221</v>
      </c>
      <c r="N63" s="109" t="n">
        <v>224</v>
      </c>
      <c r="O63" s="109" t="n">
        <v>227</v>
      </c>
      <c r="P63" s="90" t="n">
        <v>234</v>
      </c>
      <c r="Q63" s="90" t="n">
        <v>244</v>
      </c>
      <c r="R63" s="90" t="n">
        <v>241</v>
      </c>
    </row>
    <row r="64" customFormat="false" ht="15.75" hidden="false" customHeight="false" outlineLevel="0" collapsed="false">
      <c r="A64" s="4" t="n">
        <v>63</v>
      </c>
      <c r="B64" s="108" t="s">
        <v>65</v>
      </c>
      <c r="C64" s="124" t="n">
        <v>208</v>
      </c>
      <c r="D64" s="109" t="n">
        <v>214</v>
      </c>
      <c r="E64" s="124" t="n">
        <v>217</v>
      </c>
      <c r="F64" s="124" t="n">
        <v>206</v>
      </c>
      <c r="G64" s="124" t="n">
        <v>199</v>
      </c>
      <c r="H64" s="124" t="n">
        <v>197</v>
      </c>
      <c r="I64" s="109" t="n">
        <v>187</v>
      </c>
      <c r="J64" s="109" t="n">
        <v>196</v>
      </c>
      <c r="K64" s="109" t="n">
        <v>195</v>
      </c>
      <c r="L64" s="109" t="n">
        <v>151</v>
      </c>
      <c r="M64" s="109" t="n">
        <v>190</v>
      </c>
      <c r="N64" s="109" t="n">
        <v>188</v>
      </c>
      <c r="O64" s="109" t="n">
        <v>198</v>
      </c>
      <c r="P64" s="90" t="n">
        <v>195</v>
      </c>
      <c r="Q64" s="90" t="n">
        <v>199</v>
      </c>
      <c r="R64" s="90" t="n">
        <v>207</v>
      </c>
    </row>
    <row r="65" customFormat="false" ht="15.75" hidden="false" customHeight="false" outlineLevel="0" collapsed="false">
      <c r="A65" s="4" t="n">
        <v>64</v>
      </c>
      <c r="B65" s="108" t="s">
        <v>66</v>
      </c>
      <c r="C65" s="124" t="n">
        <v>204</v>
      </c>
      <c r="D65" s="109" t="n">
        <v>216</v>
      </c>
      <c r="E65" s="124" t="n">
        <v>207</v>
      </c>
      <c r="F65" s="124" t="n">
        <v>199</v>
      </c>
      <c r="G65" s="124" t="n">
        <v>191</v>
      </c>
      <c r="H65" s="124" t="n">
        <v>187</v>
      </c>
      <c r="I65" s="109" t="n">
        <v>187</v>
      </c>
      <c r="J65" s="109" t="n">
        <v>175</v>
      </c>
      <c r="K65" s="109" t="n">
        <v>170</v>
      </c>
      <c r="L65" s="109" t="n">
        <v>114</v>
      </c>
      <c r="M65" s="109" t="n">
        <v>114</v>
      </c>
      <c r="N65" s="109" t="n">
        <v>160</v>
      </c>
      <c r="O65" s="109" t="n">
        <v>195</v>
      </c>
      <c r="P65" s="110" t="n">
        <v>200</v>
      </c>
      <c r="Q65" s="110" t="n">
        <v>206</v>
      </c>
      <c r="R65" s="110" t="n">
        <v>214</v>
      </c>
    </row>
    <row r="66" customFormat="false" ht="15.75" hidden="false" customHeight="false" outlineLevel="0" collapsed="false">
      <c r="A66" s="4" t="n">
        <v>65</v>
      </c>
      <c r="B66" s="108" t="s">
        <v>67</v>
      </c>
      <c r="C66" s="124" t="n">
        <v>217</v>
      </c>
      <c r="D66" s="109" t="n">
        <v>212</v>
      </c>
      <c r="E66" s="124" t="n">
        <v>215</v>
      </c>
      <c r="F66" s="124" t="n">
        <v>205</v>
      </c>
      <c r="G66" s="124" t="n">
        <v>192</v>
      </c>
      <c r="H66" s="124" t="n">
        <v>180</v>
      </c>
      <c r="I66" s="109" t="n">
        <v>183</v>
      </c>
      <c r="J66" s="109" t="n">
        <v>166</v>
      </c>
      <c r="K66" s="109" t="n">
        <v>155</v>
      </c>
      <c r="L66" s="109" t="n">
        <v>147</v>
      </c>
      <c r="M66" s="109" t="n">
        <v>138</v>
      </c>
      <c r="N66" s="109" t="n">
        <v>143</v>
      </c>
      <c r="O66" s="109" t="n">
        <v>150</v>
      </c>
      <c r="P66" s="110" t="n">
        <v>158</v>
      </c>
      <c r="Q66" s="110" t="n">
        <v>166</v>
      </c>
      <c r="R66" s="110" t="n">
        <v>174</v>
      </c>
    </row>
    <row r="67" customFormat="false" ht="15.75" hidden="false" customHeight="false" outlineLevel="0" collapsed="false">
      <c r="A67" s="4" t="n">
        <v>66</v>
      </c>
      <c r="B67" s="108" t="s">
        <v>68</v>
      </c>
      <c r="C67" s="124" t="n">
        <v>173</v>
      </c>
      <c r="D67" s="109" t="n">
        <v>178</v>
      </c>
      <c r="E67" s="124" t="n">
        <v>171</v>
      </c>
      <c r="F67" s="124" t="n">
        <v>161</v>
      </c>
      <c r="G67" s="124" t="n">
        <v>143</v>
      </c>
      <c r="H67" s="124" t="n">
        <v>136</v>
      </c>
      <c r="I67" s="109" t="n">
        <v>144</v>
      </c>
      <c r="J67" s="109" t="n">
        <v>140</v>
      </c>
      <c r="K67" s="109" t="n">
        <v>135</v>
      </c>
      <c r="L67" s="109" t="n">
        <v>122</v>
      </c>
      <c r="M67" s="109" t="n">
        <v>127</v>
      </c>
      <c r="N67" s="109" t="n">
        <v>133</v>
      </c>
      <c r="O67" s="109" t="n">
        <v>143</v>
      </c>
      <c r="P67" s="110" t="n">
        <v>148</v>
      </c>
      <c r="Q67" s="110" t="n">
        <v>154</v>
      </c>
      <c r="R67" s="110" t="n">
        <v>162</v>
      </c>
    </row>
    <row r="68" customFormat="false" ht="15.75" hidden="false" customHeight="false" outlineLevel="0" collapsed="false">
      <c r="A68" s="4" t="n">
        <v>67</v>
      </c>
      <c r="B68" s="108" t="s">
        <v>69</v>
      </c>
      <c r="C68" s="124" t="n">
        <v>192</v>
      </c>
      <c r="D68" s="109" t="n">
        <v>201</v>
      </c>
      <c r="E68" s="124" t="n">
        <v>189</v>
      </c>
      <c r="F68" s="124" t="n">
        <v>183</v>
      </c>
      <c r="G68" s="124" t="n">
        <v>177</v>
      </c>
      <c r="H68" s="124" t="n">
        <v>172</v>
      </c>
      <c r="I68" s="109" t="n">
        <v>176</v>
      </c>
      <c r="J68" s="109" t="n">
        <v>170</v>
      </c>
      <c r="K68" s="109" t="n">
        <v>169</v>
      </c>
      <c r="L68" s="109" t="n">
        <v>162</v>
      </c>
      <c r="M68" s="109" t="n">
        <v>166</v>
      </c>
      <c r="N68" s="109" t="n">
        <v>171</v>
      </c>
      <c r="O68" s="109" t="n">
        <v>186</v>
      </c>
      <c r="P68" s="90" t="n">
        <v>195</v>
      </c>
      <c r="Q68" s="90" t="n">
        <v>199</v>
      </c>
      <c r="R68" s="90" t="n">
        <v>208</v>
      </c>
    </row>
    <row r="69" customFormat="false" ht="15.75" hidden="false" customHeight="false" outlineLevel="0" collapsed="false">
      <c r="A69" s="4" t="n">
        <v>68</v>
      </c>
      <c r="B69" s="108" t="s">
        <v>70</v>
      </c>
      <c r="C69" s="124" t="n">
        <v>212</v>
      </c>
      <c r="D69" s="109" t="n">
        <v>214</v>
      </c>
      <c r="E69" s="124" t="n">
        <v>203</v>
      </c>
      <c r="F69" s="124" t="n">
        <v>196</v>
      </c>
      <c r="G69" s="124" t="n">
        <v>184</v>
      </c>
      <c r="H69" s="124" t="n">
        <v>172</v>
      </c>
      <c r="I69" s="109" t="n">
        <v>171</v>
      </c>
      <c r="J69" s="109" t="n">
        <v>163</v>
      </c>
      <c r="K69" s="109" t="n">
        <v>160</v>
      </c>
      <c r="L69" s="109" t="n">
        <v>140</v>
      </c>
      <c r="M69" s="109" t="n">
        <v>161</v>
      </c>
      <c r="N69" s="109" t="n">
        <v>154</v>
      </c>
      <c r="O69" s="109" t="n">
        <v>169</v>
      </c>
      <c r="P69" s="110" t="n">
        <v>182</v>
      </c>
      <c r="Q69" s="110" t="n">
        <v>188</v>
      </c>
      <c r="R69" s="110" t="n">
        <v>193</v>
      </c>
    </row>
    <row r="70" customFormat="false" ht="15.75" hidden="false" customHeight="false" outlineLevel="0" collapsed="false">
      <c r="A70" s="4" t="n">
        <v>69</v>
      </c>
      <c r="B70" s="108" t="s">
        <v>71</v>
      </c>
      <c r="C70" s="124" t="n">
        <v>168</v>
      </c>
      <c r="D70" s="109" t="n">
        <v>165</v>
      </c>
      <c r="E70" s="124" t="n">
        <v>158</v>
      </c>
      <c r="F70" s="124" t="n">
        <v>161</v>
      </c>
      <c r="G70" s="124" t="n">
        <v>155</v>
      </c>
      <c r="H70" s="124" t="n">
        <v>152</v>
      </c>
      <c r="I70" s="109" t="n">
        <v>157</v>
      </c>
      <c r="J70" s="109" t="n">
        <v>154</v>
      </c>
      <c r="K70" s="109" t="n">
        <v>159</v>
      </c>
      <c r="L70" s="109" t="n">
        <v>157</v>
      </c>
      <c r="M70" s="109" t="n">
        <v>168</v>
      </c>
      <c r="N70" s="109" t="n">
        <v>171</v>
      </c>
      <c r="O70" s="109" t="n">
        <v>187</v>
      </c>
      <c r="P70" s="110" t="n">
        <v>191</v>
      </c>
      <c r="Q70" s="110" t="n">
        <v>195</v>
      </c>
      <c r="R70" s="110" t="n">
        <v>204</v>
      </c>
    </row>
    <row r="71" customFormat="false" ht="15.75" hidden="false" customHeight="false" outlineLevel="0" collapsed="false">
      <c r="A71" s="4" t="n">
        <v>70</v>
      </c>
      <c r="B71" s="108" t="s">
        <v>72</v>
      </c>
      <c r="C71" s="124" t="n">
        <v>199</v>
      </c>
      <c r="D71" s="109" t="n">
        <v>197</v>
      </c>
      <c r="E71" s="124" t="n">
        <v>182</v>
      </c>
      <c r="F71" s="124" t="n">
        <v>171</v>
      </c>
      <c r="G71" s="124" t="n">
        <v>158</v>
      </c>
      <c r="H71" s="124" t="n">
        <v>154</v>
      </c>
      <c r="I71" s="109" t="n">
        <v>157</v>
      </c>
      <c r="J71" s="109" t="n">
        <v>158</v>
      </c>
      <c r="K71" s="109" t="n">
        <v>157</v>
      </c>
      <c r="L71" s="109" t="n">
        <v>151</v>
      </c>
      <c r="M71" s="109" t="n">
        <v>152</v>
      </c>
      <c r="N71" s="109" t="n">
        <v>164</v>
      </c>
      <c r="O71" s="109" t="n">
        <v>175</v>
      </c>
      <c r="P71" s="110" t="n">
        <v>185</v>
      </c>
      <c r="Q71" s="110" t="n">
        <v>195</v>
      </c>
      <c r="R71" s="110" t="n">
        <v>208</v>
      </c>
    </row>
    <row r="72" customFormat="false" ht="15.75" hidden="false" customHeight="false" outlineLevel="0" collapsed="false">
      <c r="A72" s="4" t="n">
        <v>71</v>
      </c>
      <c r="B72" s="108" t="s">
        <v>73</v>
      </c>
      <c r="C72" s="124" t="n">
        <v>199</v>
      </c>
      <c r="D72" s="109" t="n">
        <v>196</v>
      </c>
      <c r="E72" s="124" t="n">
        <v>186</v>
      </c>
      <c r="F72" s="124" t="n">
        <v>172</v>
      </c>
      <c r="G72" s="124" t="n">
        <v>156</v>
      </c>
      <c r="H72" s="124" t="n">
        <v>145</v>
      </c>
      <c r="I72" s="109" t="n">
        <v>139</v>
      </c>
      <c r="J72" s="109" t="n">
        <v>136</v>
      </c>
      <c r="K72" s="109" t="n">
        <v>132</v>
      </c>
      <c r="L72" s="109" t="n">
        <v>112</v>
      </c>
      <c r="M72" s="109" t="n">
        <v>112</v>
      </c>
      <c r="N72" s="109" t="n">
        <v>128</v>
      </c>
      <c r="O72" s="109" t="n">
        <v>152</v>
      </c>
      <c r="P72" s="110" t="n">
        <v>160</v>
      </c>
      <c r="Q72" s="110" t="n">
        <v>171</v>
      </c>
      <c r="R72" s="110" t="n">
        <v>181</v>
      </c>
    </row>
    <row r="73" customFormat="false" ht="15.75" hidden="false" customHeight="false" outlineLevel="0" collapsed="false">
      <c r="A73" s="4" t="n">
        <v>72</v>
      </c>
      <c r="B73" s="108" t="s">
        <v>74</v>
      </c>
      <c r="C73" s="124" t="n">
        <v>222</v>
      </c>
      <c r="D73" s="109" t="n">
        <v>224</v>
      </c>
      <c r="E73" s="124" t="n">
        <v>217</v>
      </c>
      <c r="F73" s="124" t="n">
        <v>220</v>
      </c>
      <c r="G73" s="124" t="n">
        <v>205</v>
      </c>
      <c r="H73" s="124" t="n">
        <v>196</v>
      </c>
      <c r="I73" s="109" t="n">
        <v>200</v>
      </c>
      <c r="J73" s="109" t="n">
        <v>194</v>
      </c>
      <c r="K73" s="109" t="n">
        <v>190</v>
      </c>
      <c r="L73" s="109" t="n">
        <v>180</v>
      </c>
      <c r="M73" s="109" t="n">
        <v>175</v>
      </c>
      <c r="N73" s="109" t="n">
        <v>179</v>
      </c>
      <c r="O73" s="109" t="n">
        <v>210</v>
      </c>
      <c r="P73" s="110" t="n">
        <v>215</v>
      </c>
      <c r="Q73" s="110" t="n">
        <v>220</v>
      </c>
      <c r="R73" s="110" t="n">
        <v>233</v>
      </c>
    </row>
    <row r="74" customFormat="false" ht="15.75" hidden="false" customHeight="false" outlineLevel="0" collapsed="false">
      <c r="A74" s="4" t="n">
        <v>73</v>
      </c>
      <c r="B74" s="108" t="s">
        <v>75</v>
      </c>
      <c r="C74" s="124" t="n">
        <v>168</v>
      </c>
      <c r="D74" s="109" t="n">
        <v>160</v>
      </c>
      <c r="E74" s="124" t="n">
        <v>156</v>
      </c>
      <c r="F74" s="124" t="n">
        <v>143</v>
      </c>
      <c r="G74" s="124" t="n">
        <v>131</v>
      </c>
      <c r="H74" s="124" t="n">
        <v>130</v>
      </c>
      <c r="I74" s="109" t="n">
        <v>135</v>
      </c>
      <c r="J74" s="109" t="n">
        <v>133</v>
      </c>
      <c r="K74" s="109" t="n">
        <v>135</v>
      </c>
      <c r="L74" s="109" t="n">
        <v>143</v>
      </c>
      <c r="M74" s="109" t="n">
        <v>152</v>
      </c>
      <c r="N74" s="109" t="n">
        <v>163</v>
      </c>
      <c r="O74" s="109" t="n">
        <v>178</v>
      </c>
      <c r="P74" s="110" t="n">
        <v>187</v>
      </c>
      <c r="Q74" s="110" t="n">
        <v>188</v>
      </c>
      <c r="R74" s="110" t="n">
        <v>191</v>
      </c>
    </row>
    <row r="75" customFormat="false" ht="15.75" hidden="false" customHeight="false" outlineLevel="0" collapsed="false">
      <c r="A75" s="4" t="n">
        <v>74</v>
      </c>
      <c r="B75" s="108" t="s">
        <v>76</v>
      </c>
      <c r="C75" s="124" t="n">
        <v>177</v>
      </c>
      <c r="D75" s="109" t="n">
        <v>182</v>
      </c>
      <c r="E75" s="124" t="n">
        <v>185</v>
      </c>
      <c r="F75" s="124" t="n">
        <v>197</v>
      </c>
      <c r="G75" s="124" t="n">
        <v>193</v>
      </c>
      <c r="H75" s="124" t="n">
        <v>193</v>
      </c>
      <c r="I75" s="109" t="n">
        <v>185</v>
      </c>
      <c r="J75" s="109" t="n">
        <v>175</v>
      </c>
      <c r="K75" s="109" t="n">
        <v>174</v>
      </c>
      <c r="L75" s="109" t="n">
        <v>89</v>
      </c>
      <c r="M75" s="109" t="n">
        <v>142</v>
      </c>
      <c r="N75" s="109" t="n">
        <v>174</v>
      </c>
      <c r="O75" s="109" t="n">
        <v>219</v>
      </c>
      <c r="P75" s="90" t="n">
        <v>217</v>
      </c>
      <c r="Q75" s="90" t="n">
        <v>215</v>
      </c>
      <c r="R75" s="90" t="n">
        <v>213</v>
      </c>
    </row>
    <row r="76" customFormat="false" ht="15.75" hidden="false" customHeight="false" outlineLevel="0" collapsed="false">
      <c r="A76" s="4" t="n">
        <v>75</v>
      </c>
      <c r="B76" s="108" t="s">
        <v>77</v>
      </c>
      <c r="C76" s="124" t="n">
        <v>162</v>
      </c>
      <c r="D76" s="109" t="n">
        <v>163</v>
      </c>
      <c r="E76" s="124" t="n">
        <v>154</v>
      </c>
      <c r="F76" s="124" t="n">
        <v>141</v>
      </c>
      <c r="G76" s="124" t="n">
        <v>131</v>
      </c>
      <c r="H76" s="124" t="n">
        <v>124</v>
      </c>
      <c r="I76" s="109" t="n">
        <v>130</v>
      </c>
      <c r="J76" s="109" t="n">
        <v>125</v>
      </c>
      <c r="K76" s="109" t="n">
        <v>125</v>
      </c>
      <c r="L76" s="109" t="n">
        <v>68</v>
      </c>
      <c r="M76" s="109" t="n">
        <v>127</v>
      </c>
      <c r="N76" s="109" t="n">
        <v>140</v>
      </c>
      <c r="O76" s="109" t="n">
        <v>168</v>
      </c>
      <c r="P76" s="110" t="n">
        <v>171</v>
      </c>
      <c r="Q76" s="110" t="n">
        <v>177</v>
      </c>
      <c r="R76" s="110" t="n">
        <v>177</v>
      </c>
    </row>
    <row r="77" customFormat="false" ht="15.75" hidden="false" customHeight="false" outlineLevel="0" collapsed="false">
      <c r="A77" s="4" t="n">
        <v>76</v>
      </c>
      <c r="B77" s="108" t="s">
        <v>78</v>
      </c>
      <c r="C77" s="124" t="n">
        <v>173</v>
      </c>
      <c r="D77" s="109" t="n">
        <v>173</v>
      </c>
      <c r="E77" s="124" t="n">
        <v>172</v>
      </c>
      <c r="F77" s="124" t="n">
        <v>172</v>
      </c>
      <c r="G77" s="124" t="n">
        <v>164</v>
      </c>
      <c r="H77" s="124" t="n">
        <v>158</v>
      </c>
      <c r="I77" s="109" t="n">
        <v>157</v>
      </c>
      <c r="J77" s="109" t="n">
        <v>161</v>
      </c>
      <c r="K77" s="109" t="n">
        <v>166</v>
      </c>
      <c r="L77" s="109" t="n">
        <v>158</v>
      </c>
      <c r="M77" s="109" t="n">
        <v>160</v>
      </c>
      <c r="N77" s="109" t="n">
        <v>162</v>
      </c>
      <c r="O77" s="109" t="n">
        <v>174</v>
      </c>
      <c r="P77" s="110" t="n">
        <v>181</v>
      </c>
      <c r="Q77" s="110" t="n">
        <v>188</v>
      </c>
      <c r="R77" s="110" t="n">
        <v>200</v>
      </c>
    </row>
    <row r="78" customFormat="false" ht="15.75" hidden="false" customHeight="false" outlineLevel="0" collapsed="false">
      <c r="A78" s="4" t="n">
        <v>77</v>
      </c>
      <c r="B78" s="108" t="s">
        <v>79</v>
      </c>
      <c r="C78" s="124" t="n">
        <v>237</v>
      </c>
      <c r="D78" s="109" t="n">
        <v>236</v>
      </c>
      <c r="E78" s="124" t="n">
        <v>221</v>
      </c>
      <c r="F78" s="124" t="n">
        <v>208</v>
      </c>
      <c r="G78" s="124" t="n">
        <v>194</v>
      </c>
      <c r="H78" s="124" t="n">
        <v>181</v>
      </c>
      <c r="I78" s="109" t="n">
        <v>175</v>
      </c>
      <c r="J78" s="109" t="n">
        <v>170</v>
      </c>
      <c r="K78" s="109" t="n">
        <v>166</v>
      </c>
      <c r="L78" s="109" t="n">
        <v>167</v>
      </c>
      <c r="M78" s="109" t="n">
        <v>168</v>
      </c>
      <c r="N78" s="109" t="n">
        <v>175</v>
      </c>
      <c r="O78" s="109" t="n">
        <v>187</v>
      </c>
      <c r="P78" s="110" t="n">
        <v>196</v>
      </c>
      <c r="Q78" s="110" t="n">
        <v>205</v>
      </c>
      <c r="R78" s="110" t="n">
        <v>214</v>
      </c>
    </row>
    <row r="79" customFormat="false" ht="15.75" hidden="false" customHeight="false" outlineLevel="0" collapsed="false">
      <c r="A79" s="4" t="n">
        <v>78</v>
      </c>
      <c r="B79" s="108" t="s">
        <v>80</v>
      </c>
      <c r="C79" s="124" t="n">
        <v>234</v>
      </c>
      <c r="D79" s="109" t="n">
        <v>236</v>
      </c>
      <c r="E79" s="124" t="n">
        <v>228</v>
      </c>
      <c r="F79" s="124" t="n">
        <v>220</v>
      </c>
      <c r="G79" s="124" t="n">
        <v>217</v>
      </c>
      <c r="H79" s="124" t="n">
        <v>207</v>
      </c>
      <c r="I79" s="109" t="n">
        <v>206</v>
      </c>
      <c r="J79" s="109" t="n">
        <v>202</v>
      </c>
      <c r="K79" s="109" t="n">
        <v>200</v>
      </c>
      <c r="L79" s="109" t="n">
        <v>193</v>
      </c>
      <c r="M79" s="109" t="n">
        <v>189</v>
      </c>
      <c r="N79" s="109" t="n">
        <v>198</v>
      </c>
      <c r="O79" s="109" t="n">
        <v>199</v>
      </c>
      <c r="P79" s="110" t="n">
        <v>200</v>
      </c>
      <c r="Q79" s="110" t="n">
        <v>208</v>
      </c>
      <c r="R79" s="110" t="n">
        <v>218</v>
      </c>
    </row>
    <row r="80" customFormat="false" ht="15.75" hidden="false" customHeight="false" outlineLevel="0" collapsed="false">
      <c r="A80" s="4" t="n">
        <v>79</v>
      </c>
      <c r="B80" s="108" t="s">
        <v>81</v>
      </c>
      <c r="C80" s="124" t="n">
        <v>141</v>
      </c>
      <c r="D80" s="109" t="n">
        <v>149</v>
      </c>
      <c r="E80" s="124" t="n">
        <v>145</v>
      </c>
      <c r="F80" s="124" t="n">
        <v>141</v>
      </c>
      <c r="G80" s="124" t="n">
        <v>134</v>
      </c>
      <c r="H80" s="124" t="n">
        <v>125</v>
      </c>
      <c r="I80" s="109" t="n">
        <v>126</v>
      </c>
      <c r="J80" s="109" t="n">
        <v>113</v>
      </c>
      <c r="K80" s="109" t="n">
        <v>111</v>
      </c>
      <c r="L80" s="109" t="n">
        <v>109</v>
      </c>
      <c r="M80" s="109" t="n">
        <v>115</v>
      </c>
      <c r="N80" s="109" t="n">
        <v>136</v>
      </c>
      <c r="O80" s="109" t="n">
        <v>170</v>
      </c>
      <c r="P80" s="110" t="n">
        <v>173</v>
      </c>
      <c r="Q80" s="110" t="n">
        <v>184</v>
      </c>
      <c r="R80" s="110" t="n">
        <v>187</v>
      </c>
    </row>
    <row r="81" customFormat="false" ht="15.75" hidden="false" customHeight="false" outlineLevel="0" collapsed="false">
      <c r="A81" s="4" t="n">
        <v>80</v>
      </c>
      <c r="B81" s="108" t="s">
        <v>82</v>
      </c>
      <c r="C81" s="124" t="n">
        <v>185</v>
      </c>
      <c r="D81" s="109" t="n">
        <v>171</v>
      </c>
      <c r="E81" s="124" t="n">
        <v>174</v>
      </c>
      <c r="F81" s="124" t="n">
        <v>176</v>
      </c>
      <c r="G81" s="124" t="n">
        <v>154</v>
      </c>
      <c r="H81" s="124" t="n">
        <v>160</v>
      </c>
      <c r="I81" s="109" t="n">
        <v>158</v>
      </c>
      <c r="J81" s="109" t="n">
        <v>161</v>
      </c>
      <c r="K81" s="109" t="n">
        <v>155</v>
      </c>
      <c r="L81" s="109" t="n">
        <v>156</v>
      </c>
      <c r="M81" s="109" t="n">
        <v>162</v>
      </c>
      <c r="N81" s="109" t="n">
        <v>171</v>
      </c>
      <c r="O81" s="109" t="n">
        <v>152</v>
      </c>
      <c r="P81" s="110" t="n">
        <v>178</v>
      </c>
      <c r="Q81" s="110" t="n">
        <v>183</v>
      </c>
      <c r="R81" s="110" t="n">
        <v>189</v>
      </c>
    </row>
    <row r="82" customFormat="false" ht="15.75" hidden="false" customHeight="false" outlineLevel="0" collapsed="false">
      <c r="A82" s="4" t="n">
        <v>81</v>
      </c>
      <c r="B82" s="108" t="s">
        <v>83</v>
      </c>
      <c r="C82" s="124" t="n">
        <v>201</v>
      </c>
      <c r="D82" s="109" t="n">
        <v>205</v>
      </c>
      <c r="E82" s="124" t="n">
        <v>188</v>
      </c>
      <c r="F82" s="124" t="n">
        <v>181</v>
      </c>
      <c r="G82" s="124" t="n">
        <v>167</v>
      </c>
      <c r="H82" s="124" t="n">
        <v>158</v>
      </c>
      <c r="I82" s="109" t="n">
        <v>150</v>
      </c>
      <c r="J82" s="109" t="n">
        <v>138</v>
      </c>
      <c r="K82" s="109" t="n">
        <v>121</v>
      </c>
      <c r="L82" s="109" t="n">
        <v>111</v>
      </c>
      <c r="M82" s="109" t="n">
        <v>104</v>
      </c>
      <c r="N82" s="109" t="n">
        <v>109</v>
      </c>
      <c r="O82" s="109" t="n">
        <v>112</v>
      </c>
      <c r="P82" s="110" t="n">
        <v>109</v>
      </c>
      <c r="Q82" s="110" t="n">
        <v>121</v>
      </c>
      <c r="R82" s="110" t="n">
        <v>114</v>
      </c>
    </row>
    <row r="83" customFormat="false" ht="15.75" hidden="false" customHeight="false" outlineLevel="0" collapsed="false">
      <c r="A83" s="4" t="n">
        <v>82</v>
      </c>
      <c r="B83" s="108" t="s">
        <v>84</v>
      </c>
      <c r="C83" s="124" t="n">
        <v>134</v>
      </c>
      <c r="D83" s="109" t="n">
        <v>138</v>
      </c>
      <c r="E83" s="124" t="n">
        <v>137</v>
      </c>
      <c r="F83" s="124" t="n">
        <v>109</v>
      </c>
      <c r="G83" s="124" t="n">
        <v>97</v>
      </c>
      <c r="H83" s="124" t="n">
        <v>83</v>
      </c>
      <c r="I83" s="109" t="n">
        <v>70</v>
      </c>
      <c r="J83" s="109" t="n">
        <v>75</v>
      </c>
      <c r="K83" s="109" t="n">
        <v>79</v>
      </c>
      <c r="L83" s="109" t="n">
        <v>74</v>
      </c>
      <c r="M83" s="109" t="n">
        <v>94</v>
      </c>
      <c r="N83" s="109" t="n">
        <v>123</v>
      </c>
      <c r="O83" s="109" t="n">
        <v>138</v>
      </c>
      <c r="P83" s="110" t="n">
        <v>148</v>
      </c>
      <c r="Q83" s="110" t="n">
        <v>144</v>
      </c>
      <c r="R83" s="110" t="n">
        <v>149</v>
      </c>
    </row>
    <row r="84" customFormat="false" ht="35.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75" zeroHeight="false" outlineLevelRow="0" outlineLevelCol="0"/>
  <cols>
    <col collapsed="false" customWidth="true" hidden="false" outlineLevel="0" max="1" min="1" style="49" width="9.86"/>
    <col collapsed="false" customWidth="true" hidden="false" outlineLevel="0" max="2" min="2" style="1" width="40.72"/>
    <col collapsed="false" customWidth="true" hidden="false" outlineLevel="0" max="3" min="3" style="1" width="12.29"/>
    <col collapsed="false" customWidth="true" hidden="false" outlineLevel="0" max="18" min="4" style="1" width="8.72"/>
    <col collapsed="false" customWidth="true" hidden="false" outlineLevel="0" max="19" min="19" style="1" width="12.29"/>
  </cols>
  <sheetData>
    <row r="1" customFormat="false" ht="15.75" hidden="false" customHeight="false" outlineLevel="0" collapsed="false">
      <c r="A1" s="51" t="s">
        <v>171</v>
      </c>
      <c r="B1" s="126" t="s">
        <v>172</v>
      </c>
      <c r="C1" s="1" t="s">
        <v>175</v>
      </c>
      <c r="D1" s="1" t="s">
        <v>174</v>
      </c>
      <c r="E1" s="127"/>
      <c r="F1" s="127"/>
      <c r="G1" s="127"/>
      <c r="H1" s="127"/>
      <c r="I1" s="127"/>
      <c r="J1" s="127"/>
      <c r="K1" s="127"/>
      <c r="L1" s="127"/>
      <c r="M1" s="127"/>
      <c r="N1" s="127"/>
      <c r="O1" s="126"/>
      <c r="P1" s="126"/>
      <c r="Q1" s="126"/>
    </row>
    <row r="2" customFormat="false" ht="15" hidden="false" customHeight="false" outlineLevel="0" collapsed="false">
      <c r="A2" s="4" t="n">
        <v>1</v>
      </c>
      <c r="B2" s="124" t="n">
        <v>0.454904737248583</v>
      </c>
      <c r="C2" s="1" t="n">
        <v>2020</v>
      </c>
      <c r="D2" s="1" t="n">
        <v>5</v>
      </c>
      <c r="E2" s="124"/>
      <c r="F2" s="124"/>
      <c r="G2" s="124"/>
      <c r="H2" s="124"/>
      <c r="I2" s="124"/>
      <c r="J2" s="124"/>
      <c r="K2" s="124"/>
      <c r="L2" s="124"/>
      <c r="M2" s="124"/>
      <c r="N2" s="124"/>
      <c r="O2" s="124"/>
      <c r="P2" s="124"/>
      <c r="Q2" s="124"/>
    </row>
    <row r="3" customFormat="false" ht="15" hidden="false" customHeight="false" outlineLevel="0" collapsed="false">
      <c r="A3" s="4" t="n">
        <v>2</v>
      </c>
      <c r="B3" s="124" t="n">
        <v>0.448733449902206</v>
      </c>
      <c r="C3" s="1" t="n">
        <v>2020</v>
      </c>
      <c r="D3" s="1" t="n">
        <v>5</v>
      </c>
      <c r="E3" s="124"/>
      <c r="F3" s="124"/>
      <c r="G3" s="124"/>
      <c r="H3" s="124"/>
      <c r="I3" s="124"/>
      <c r="J3" s="124"/>
      <c r="K3" s="124"/>
      <c r="L3" s="124"/>
      <c r="M3" s="124"/>
      <c r="N3" s="124"/>
      <c r="O3" s="124"/>
      <c r="P3" s="124"/>
      <c r="Q3" s="124"/>
    </row>
    <row r="4" customFormat="false" ht="15" hidden="false" customHeight="false" outlineLevel="0" collapsed="false">
      <c r="A4" s="4" t="n">
        <v>3</v>
      </c>
      <c r="B4" s="124" t="n">
        <v>0.433823684207988</v>
      </c>
      <c r="C4" s="1" t="n">
        <v>2020</v>
      </c>
      <c r="D4" s="1" t="n">
        <v>5</v>
      </c>
      <c r="E4" s="124"/>
      <c r="F4" s="124"/>
      <c r="G4" s="124"/>
      <c r="H4" s="124"/>
      <c r="I4" s="124"/>
      <c r="J4" s="124"/>
      <c r="K4" s="124"/>
      <c r="L4" s="124"/>
      <c r="M4" s="124"/>
      <c r="N4" s="124"/>
      <c r="O4" s="124"/>
      <c r="P4" s="124"/>
      <c r="Q4" s="124"/>
    </row>
    <row r="5" customFormat="false" ht="15" hidden="false" customHeight="false" outlineLevel="0" collapsed="false">
      <c r="A5" s="4" t="n">
        <v>4</v>
      </c>
      <c r="B5" s="124" t="n">
        <v>0.411210417207145</v>
      </c>
      <c r="C5" s="1" t="n">
        <v>2020</v>
      </c>
      <c r="D5" s="1" t="n">
        <v>5</v>
      </c>
      <c r="E5" s="124"/>
      <c r="F5" s="124"/>
      <c r="G5" s="124"/>
      <c r="H5" s="124"/>
      <c r="I5" s="124"/>
      <c r="J5" s="124"/>
      <c r="K5" s="124"/>
      <c r="L5" s="124"/>
      <c r="M5" s="124"/>
      <c r="N5" s="124"/>
      <c r="O5" s="124"/>
      <c r="P5" s="124"/>
      <c r="Q5" s="124"/>
    </row>
    <row r="6" customFormat="false" ht="15" hidden="false" customHeight="false" outlineLevel="0" collapsed="false">
      <c r="A6" s="4" t="n">
        <v>5</v>
      </c>
      <c r="B6" s="124" t="n">
        <v>0.418163302887488</v>
      </c>
      <c r="C6" s="1" t="n">
        <v>2020</v>
      </c>
      <c r="D6" s="1" t="n">
        <v>5</v>
      </c>
      <c r="E6" s="124"/>
      <c r="F6" s="124"/>
      <c r="G6" s="124"/>
      <c r="H6" s="124"/>
      <c r="I6" s="124"/>
      <c r="J6" s="124"/>
      <c r="K6" s="124"/>
      <c r="L6" s="124"/>
      <c r="M6" s="124"/>
      <c r="N6" s="124"/>
      <c r="O6" s="124"/>
      <c r="P6" s="124"/>
      <c r="Q6" s="124"/>
    </row>
    <row r="7" customFormat="false" ht="15" hidden="false" customHeight="false" outlineLevel="0" collapsed="false">
      <c r="A7" s="4" t="n">
        <v>6</v>
      </c>
      <c r="B7" s="124" t="n">
        <v>0.450804778334551</v>
      </c>
      <c r="C7" s="1" t="n">
        <v>2020</v>
      </c>
      <c r="D7" s="1" t="n">
        <v>5</v>
      </c>
      <c r="E7" s="124"/>
      <c r="F7" s="124"/>
      <c r="G7" s="124"/>
      <c r="H7" s="124"/>
      <c r="I7" s="124"/>
      <c r="J7" s="124"/>
      <c r="K7" s="124"/>
      <c r="L7" s="124"/>
      <c r="M7" s="124"/>
      <c r="N7" s="124"/>
      <c r="O7" s="124"/>
      <c r="P7" s="124"/>
      <c r="Q7" s="124"/>
    </row>
    <row r="8" customFormat="false" ht="15" hidden="false" customHeight="false" outlineLevel="0" collapsed="false">
      <c r="A8" s="4" t="n">
        <v>7</v>
      </c>
      <c r="B8" s="124" t="n">
        <v>0.478360513885474</v>
      </c>
      <c r="C8" s="1" t="n">
        <v>2020</v>
      </c>
      <c r="D8" s="1" t="n">
        <v>5</v>
      </c>
      <c r="E8" s="124"/>
      <c r="F8" s="124"/>
      <c r="G8" s="124"/>
      <c r="H8" s="124"/>
      <c r="I8" s="124"/>
      <c r="J8" s="124"/>
      <c r="K8" s="124"/>
      <c r="L8" s="124"/>
      <c r="M8" s="124"/>
      <c r="N8" s="124"/>
      <c r="O8" s="124"/>
      <c r="P8" s="124"/>
      <c r="Q8" s="124"/>
    </row>
    <row r="9" customFormat="false" ht="15" hidden="false" customHeight="false" outlineLevel="0" collapsed="false">
      <c r="A9" s="4" t="n">
        <v>8</v>
      </c>
      <c r="B9" s="124" t="n">
        <v>0.506841950161343</v>
      </c>
      <c r="C9" s="1" t="n">
        <v>2020</v>
      </c>
      <c r="D9" s="1" t="n">
        <v>5</v>
      </c>
      <c r="E9" s="124"/>
      <c r="F9" s="124"/>
      <c r="G9" s="124"/>
      <c r="H9" s="124"/>
      <c r="I9" s="124"/>
      <c r="J9" s="124"/>
      <c r="K9" s="124"/>
      <c r="L9" s="124"/>
      <c r="M9" s="124"/>
      <c r="N9" s="124"/>
      <c r="O9" s="124"/>
      <c r="P9" s="124"/>
      <c r="Q9" s="124"/>
    </row>
    <row r="10" customFormat="false" ht="15" hidden="false" customHeight="false" outlineLevel="0" collapsed="false">
      <c r="A10" s="4" t="n">
        <v>9</v>
      </c>
      <c r="B10" s="124" t="n">
        <v>0.433823684207988</v>
      </c>
      <c r="C10" s="1" t="n">
        <v>2020</v>
      </c>
      <c r="D10" s="1" t="n">
        <v>5</v>
      </c>
      <c r="E10" s="124"/>
      <c r="F10" s="124"/>
      <c r="G10" s="124"/>
      <c r="H10" s="124"/>
      <c r="I10" s="124"/>
      <c r="J10" s="124"/>
      <c r="K10" s="124"/>
      <c r="L10" s="124"/>
      <c r="M10" s="124"/>
      <c r="N10" s="124"/>
      <c r="O10" s="124"/>
      <c r="P10" s="124"/>
      <c r="Q10" s="124"/>
    </row>
    <row r="11" customFormat="false" ht="15" hidden="false" customHeight="false" outlineLevel="0" collapsed="false">
      <c r="A11" s="4" t="n">
        <v>10</v>
      </c>
      <c r="B11" s="124" t="n">
        <v>0.290032346540041</v>
      </c>
      <c r="C11" s="1" t="n">
        <v>2020</v>
      </c>
      <c r="D11" s="1" t="n">
        <v>5</v>
      </c>
      <c r="E11" s="124"/>
      <c r="F11" s="124"/>
      <c r="G11" s="124"/>
      <c r="H11" s="124"/>
      <c r="I11" s="124"/>
      <c r="J11" s="124"/>
      <c r="K11" s="124"/>
      <c r="L11" s="124"/>
      <c r="M11" s="124"/>
      <c r="N11" s="124"/>
      <c r="O11" s="124"/>
      <c r="P11" s="124"/>
      <c r="Q11" s="124"/>
    </row>
    <row r="12" customFormat="false" ht="15" hidden="false" customHeight="false" outlineLevel="0" collapsed="false">
      <c r="A12" s="4" t="n">
        <v>11</v>
      </c>
      <c r="B12" s="124" t="n">
        <v>0.460949805574497</v>
      </c>
      <c r="C12" s="1" t="n">
        <v>2020</v>
      </c>
      <c r="D12" s="1" t="n">
        <v>5</v>
      </c>
      <c r="E12" s="124"/>
      <c r="F12" s="124"/>
      <c r="G12" s="124"/>
      <c r="H12" s="124"/>
      <c r="I12" s="124"/>
      <c r="J12" s="124"/>
      <c r="K12" s="124"/>
      <c r="L12" s="124"/>
      <c r="M12" s="124"/>
      <c r="N12" s="124"/>
      <c r="O12" s="124"/>
      <c r="P12" s="124"/>
      <c r="Q12" s="124"/>
    </row>
    <row r="13" customFormat="false" ht="15" hidden="false" customHeight="false" outlineLevel="0" collapsed="false">
      <c r="A13" s="4" t="n">
        <v>12</v>
      </c>
      <c r="B13" s="124" t="n">
        <v>0.489395304595017</v>
      </c>
      <c r="C13" s="1" t="n">
        <v>2020</v>
      </c>
      <c r="D13" s="1" t="n">
        <v>5</v>
      </c>
      <c r="E13" s="124"/>
      <c r="F13" s="124"/>
      <c r="G13" s="124"/>
      <c r="H13" s="124"/>
      <c r="I13" s="124"/>
      <c r="J13" s="124"/>
      <c r="K13" s="124"/>
      <c r="L13" s="124"/>
      <c r="M13" s="124"/>
      <c r="N13" s="124"/>
      <c r="O13" s="124"/>
      <c r="P13" s="124"/>
      <c r="Q13" s="124"/>
    </row>
    <row r="14" customFormat="false" ht="15" hidden="false" customHeight="false" outlineLevel="0" collapsed="false">
      <c r="A14" s="4" t="n">
        <v>13</v>
      </c>
      <c r="B14" s="124" t="n">
        <v>0.470753419074445</v>
      </c>
      <c r="C14" s="1" t="n">
        <v>2020</v>
      </c>
      <c r="D14" s="1" t="n">
        <v>5</v>
      </c>
      <c r="E14" s="124"/>
      <c r="F14" s="124"/>
      <c r="G14" s="124"/>
      <c r="H14" s="124"/>
      <c r="I14" s="124"/>
      <c r="J14" s="124"/>
      <c r="K14" s="124"/>
      <c r="L14" s="124"/>
      <c r="M14" s="124"/>
      <c r="N14" s="124"/>
      <c r="O14" s="124"/>
      <c r="P14" s="124"/>
      <c r="Q14" s="124"/>
    </row>
    <row r="15" customFormat="false" ht="15" hidden="false" customHeight="false" outlineLevel="0" collapsed="false">
      <c r="A15" s="4" t="n">
        <v>14</v>
      </c>
      <c r="B15" s="124" t="n">
        <v>0.485765970576803</v>
      </c>
      <c r="C15" s="1" t="n">
        <v>2020</v>
      </c>
      <c r="D15" s="1" t="n">
        <v>5</v>
      </c>
      <c r="E15" s="124"/>
      <c r="F15" s="124"/>
      <c r="G15" s="124"/>
      <c r="H15" s="124"/>
      <c r="I15" s="124"/>
      <c r="J15" s="124"/>
      <c r="K15" s="124"/>
      <c r="L15" s="124"/>
      <c r="M15" s="124"/>
      <c r="N15" s="124"/>
      <c r="O15" s="124"/>
      <c r="P15" s="124"/>
      <c r="Q15" s="124"/>
    </row>
    <row r="16" customFormat="false" ht="15" hidden="false" customHeight="false" outlineLevel="0" collapsed="false">
      <c r="A16" s="4" t="n">
        <v>15</v>
      </c>
      <c r="B16" s="124" t="n">
        <v>0.460949805574497</v>
      </c>
      <c r="C16" s="1" t="n">
        <v>2020</v>
      </c>
      <c r="D16" s="1" t="n">
        <v>5</v>
      </c>
      <c r="E16" s="124"/>
      <c r="F16" s="124"/>
      <c r="G16" s="124"/>
      <c r="H16" s="124"/>
      <c r="I16" s="124"/>
      <c r="J16" s="124"/>
      <c r="K16" s="124"/>
      <c r="L16" s="124"/>
      <c r="M16" s="124"/>
      <c r="N16" s="124"/>
      <c r="O16" s="124"/>
      <c r="P16" s="124"/>
      <c r="Q16" s="124"/>
    </row>
    <row r="17" customFormat="false" ht="15" hidden="false" customHeight="false" outlineLevel="0" collapsed="false">
      <c r="A17" s="4" t="n">
        <v>16</v>
      </c>
      <c r="B17" s="124" t="n">
        <v>0.431633512848263</v>
      </c>
      <c r="C17" s="1" t="n">
        <v>2020</v>
      </c>
      <c r="D17" s="1" t="n">
        <v>5</v>
      </c>
      <c r="E17" s="124"/>
      <c r="F17" s="124"/>
      <c r="G17" s="124"/>
      <c r="H17" s="124"/>
      <c r="I17" s="124"/>
      <c r="J17" s="124"/>
      <c r="K17" s="124"/>
      <c r="L17" s="124"/>
      <c r="M17" s="124"/>
      <c r="N17" s="124"/>
      <c r="O17" s="124"/>
      <c r="P17" s="124"/>
      <c r="Q17" s="124"/>
    </row>
    <row r="18" customFormat="false" ht="15" hidden="false" customHeight="false" outlineLevel="0" collapsed="false">
      <c r="A18" s="4" t="n">
        <v>17</v>
      </c>
      <c r="B18" s="124" t="n">
        <v>0.487586663168807</v>
      </c>
      <c r="C18" s="1" t="n">
        <v>2020</v>
      </c>
      <c r="D18" s="1" t="n">
        <v>5</v>
      </c>
      <c r="E18" s="124"/>
      <c r="F18" s="124"/>
      <c r="G18" s="124"/>
      <c r="H18" s="124"/>
      <c r="I18" s="124"/>
      <c r="J18" s="124"/>
      <c r="K18" s="124"/>
      <c r="L18" s="124"/>
      <c r="M18" s="124"/>
      <c r="N18" s="124"/>
      <c r="O18" s="124"/>
      <c r="P18" s="124"/>
      <c r="Q18" s="124"/>
    </row>
    <row r="19" customFormat="false" ht="15" hidden="false" customHeight="false" outlineLevel="0" collapsed="false">
      <c r="A19" s="4" t="n">
        <v>18</v>
      </c>
      <c r="B19" s="124" t="n">
        <v>0.267060422703601</v>
      </c>
      <c r="C19" s="1" t="n">
        <v>2020</v>
      </c>
      <c r="D19" s="1" t="n">
        <v>5</v>
      </c>
      <c r="E19" s="124"/>
      <c r="F19" s="124"/>
      <c r="G19" s="124"/>
      <c r="H19" s="124"/>
      <c r="I19" s="124"/>
      <c r="J19" s="124"/>
      <c r="K19" s="124"/>
      <c r="L19" s="124"/>
      <c r="M19" s="124"/>
      <c r="N19" s="124"/>
      <c r="O19" s="124"/>
      <c r="P19" s="124"/>
      <c r="Q19" s="124"/>
    </row>
    <row r="20" customFormat="false" ht="15" hidden="false" customHeight="false" outlineLevel="0" collapsed="false">
      <c r="A20" s="4" t="n">
        <v>19</v>
      </c>
      <c r="B20" s="124" t="n">
        <v>0.466871976843611</v>
      </c>
      <c r="C20" s="1" t="n">
        <v>2020</v>
      </c>
      <c r="D20" s="1" t="n">
        <v>5</v>
      </c>
      <c r="E20" s="124"/>
      <c r="F20" s="124"/>
      <c r="G20" s="124"/>
      <c r="H20" s="124"/>
      <c r="I20" s="124"/>
      <c r="J20" s="124"/>
      <c r="K20" s="124"/>
      <c r="L20" s="124"/>
      <c r="M20" s="124"/>
      <c r="N20" s="124"/>
      <c r="O20" s="124"/>
      <c r="P20" s="124"/>
      <c r="Q20" s="124"/>
    </row>
    <row r="21" customFormat="false" ht="15" hidden="false" customHeight="false" outlineLevel="0" collapsed="false">
      <c r="A21" s="4" t="n">
        <v>20</v>
      </c>
      <c r="B21" s="124" t="n">
        <v>0.472674492791682</v>
      </c>
      <c r="C21" s="1" t="n">
        <v>2020</v>
      </c>
      <c r="D21" s="1" t="n">
        <v>5</v>
      </c>
      <c r="E21" s="124"/>
      <c r="F21" s="124"/>
      <c r="G21" s="124"/>
      <c r="H21" s="124"/>
      <c r="I21" s="124"/>
      <c r="J21" s="124"/>
      <c r="K21" s="124"/>
      <c r="L21" s="124"/>
      <c r="M21" s="124"/>
      <c r="N21" s="124"/>
      <c r="O21" s="124"/>
      <c r="P21" s="124"/>
      <c r="Q21" s="124"/>
    </row>
    <row r="22" customFormat="false" ht="15" hidden="false" customHeight="false" outlineLevel="0" collapsed="false">
      <c r="A22" s="4" t="n">
        <v>21</v>
      </c>
      <c r="B22" s="124" t="n">
        <v>0.446647719929004</v>
      </c>
      <c r="C22" s="1" t="n">
        <v>2020</v>
      </c>
      <c r="D22" s="1" t="n">
        <v>5</v>
      </c>
      <c r="E22" s="124"/>
      <c r="F22" s="124"/>
      <c r="G22" s="124"/>
      <c r="H22" s="124"/>
      <c r="I22" s="124"/>
      <c r="J22" s="124"/>
      <c r="K22" s="124"/>
      <c r="L22" s="124"/>
      <c r="M22" s="124"/>
      <c r="N22" s="124"/>
      <c r="O22" s="124"/>
      <c r="P22" s="124"/>
      <c r="Q22" s="124"/>
    </row>
    <row r="23" customFormat="false" ht="15" hidden="false" customHeight="false" outlineLevel="0" collapsed="false">
      <c r="A23" s="4" t="n">
        <v>22</v>
      </c>
      <c r="B23" s="124" t="n">
        <v>0.478360513885474</v>
      </c>
      <c r="C23" s="1" t="n">
        <v>2020</v>
      </c>
      <c r="D23" s="1" t="n">
        <v>5</v>
      </c>
      <c r="E23" s="124"/>
      <c r="F23" s="124"/>
      <c r="G23" s="124"/>
      <c r="H23" s="124"/>
      <c r="I23" s="124"/>
      <c r="J23" s="124"/>
      <c r="K23" s="124"/>
      <c r="L23" s="124"/>
      <c r="M23" s="124"/>
      <c r="N23" s="124"/>
      <c r="O23" s="124"/>
      <c r="P23" s="124"/>
      <c r="Q23" s="124"/>
    </row>
    <row r="24" customFormat="false" ht="15" hidden="false" customHeight="false" outlineLevel="0" collapsed="false">
      <c r="A24" s="4" t="n">
        <v>23</v>
      </c>
      <c r="B24" s="124" t="n">
        <v>0.482087998971248</v>
      </c>
      <c r="C24" s="1" t="n">
        <v>2020</v>
      </c>
      <c r="D24" s="1" t="n">
        <v>5</v>
      </c>
      <c r="E24" s="124"/>
      <c r="F24" s="124"/>
      <c r="G24" s="124"/>
      <c r="H24" s="124"/>
      <c r="I24" s="124"/>
      <c r="J24" s="124"/>
      <c r="K24" s="124"/>
      <c r="L24" s="124"/>
      <c r="M24" s="124"/>
      <c r="N24" s="124"/>
      <c r="O24" s="124"/>
      <c r="P24" s="124"/>
      <c r="Q24" s="124"/>
    </row>
    <row r="25" customFormat="false" ht="15" hidden="false" customHeight="false" outlineLevel="0" collapsed="false">
      <c r="A25" s="4" t="n">
        <v>24</v>
      </c>
      <c r="B25" s="124" t="n">
        <v>0.180599298929887</v>
      </c>
      <c r="C25" s="1" t="n">
        <v>2020</v>
      </c>
      <c r="D25" s="1" t="n">
        <v>5</v>
      </c>
      <c r="E25" s="124"/>
      <c r="F25" s="124"/>
      <c r="G25" s="124"/>
      <c r="H25" s="124"/>
      <c r="I25" s="124"/>
      <c r="J25" s="124"/>
      <c r="K25" s="124"/>
      <c r="L25" s="124"/>
      <c r="M25" s="124"/>
      <c r="N25" s="124"/>
      <c r="O25" s="124"/>
      <c r="P25" s="124"/>
      <c r="Q25" s="124"/>
    </row>
    <row r="26" customFormat="false" ht="15" hidden="false" customHeight="false" outlineLevel="0" collapsed="false">
      <c r="A26" s="4" t="n">
        <v>25</v>
      </c>
      <c r="B26" s="124" t="n">
        <v>0.480230500985614</v>
      </c>
      <c r="C26" s="1" t="n">
        <v>2020</v>
      </c>
      <c r="D26" s="1" t="n">
        <v>5</v>
      </c>
      <c r="E26" s="124"/>
      <c r="F26" s="124"/>
      <c r="G26" s="124"/>
      <c r="H26" s="124"/>
      <c r="I26" s="124"/>
      <c r="J26" s="124"/>
      <c r="K26" s="124"/>
      <c r="L26" s="124"/>
      <c r="M26" s="124"/>
      <c r="N26" s="124"/>
      <c r="O26" s="124"/>
      <c r="P26" s="124"/>
      <c r="Q26" s="124"/>
    </row>
    <row r="27" customFormat="false" ht="15" hidden="false" customHeight="false" outlineLevel="0" collapsed="false">
      <c r="A27" s="4" t="n">
        <v>26</v>
      </c>
      <c r="B27" s="124" t="n">
        <v>0.452861832131953</v>
      </c>
      <c r="C27" s="1" t="n">
        <v>2020</v>
      </c>
      <c r="D27" s="1" t="n">
        <v>5</v>
      </c>
      <c r="E27" s="124"/>
      <c r="F27" s="124"/>
      <c r="G27" s="124"/>
      <c r="H27" s="124"/>
      <c r="I27" s="124"/>
      <c r="J27" s="124"/>
      <c r="K27" s="124"/>
      <c r="L27" s="124"/>
      <c r="M27" s="124"/>
      <c r="N27" s="124"/>
      <c r="O27" s="124"/>
      <c r="P27" s="124"/>
      <c r="Q27" s="124"/>
    </row>
    <row r="28" customFormat="false" ht="15" hidden="false" customHeight="false" outlineLevel="0" collapsed="false">
      <c r="A28" s="4" t="n">
        <v>27</v>
      </c>
      <c r="B28" s="124" t="n">
        <v>0.413544546930234</v>
      </c>
      <c r="C28" s="1" t="n">
        <v>2020</v>
      </c>
      <c r="D28" s="1" t="n">
        <v>5</v>
      </c>
      <c r="E28" s="124"/>
      <c r="F28" s="124"/>
      <c r="G28" s="124"/>
      <c r="H28" s="124"/>
      <c r="I28" s="124"/>
      <c r="J28" s="124"/>
      <c r="K28" s="124"/>
      <c r="L28" s="124"/>
      <c r="M28" s="124"/>
      <c r="N28" s="124"/>
      <c r="O28" s="124"/>
      <c r="P28" s="124"/>
      <c r="Q28" s="124"/>
    </row>
    <row r="29" customFormat="false" ht="15" hidden="false" customHeight="false" outlineLevel="0" collapsed="false">
      <c r="A29" s="4" t="n">
        <v>28</v>
      </c>
      <c r="B29" s="124" t="n">
        <v>0.415862128977644</v>
      </c>
      <c r="C29" s="1" t="n">
        <v>2020</v>
      </c>
      <c r="D29" s="1" t="n">
        <v>5</v>
      </c>
      <c r="E29" s="124"/>
      <c r="F29" s="124"/>
      <c r="G29" s="124"/>
      <c r="H29" s="124"/>
      <c r="I29" s="124"/>
      <c r="J29" s="124"/>
      <c r="K29" s="124"/>
      <c r="L29" s="124"/>
      <c r="M29" s="124"/>
      <c r="N29" s="124"/>
      <c r="O29" s="124"/>
      <c r="P29" s="124"/>
      <c r="Q29" s="124"/>
    </row>
    <row r="30" customFormat="false" ht="15" hidden="false" customHeight="false" outlineLevel="0" collapsed="false">
      <c r="A30" s="4" t="n">
        <v>29</v>
      </c>
      <c r="B30" s="124" t="n">
        <v>0.349859721396662</v>
      </c>
      <c r="C30" s="1" t="n">
        <v>2020</v>
      </c>
      <c r="D30" s="1" t="n">
        <v>5</v>
      </c>
      <c r="E30" s="124"/>
      <c r="F30" s="124"/>
      <c r="G30" s="124"/>
      <c r="H30" s="124"/>
      <c r="I30" s="124"/>
      <c r="J30" s="124"/>
      <c r="K30" s="124"/>
      <c r="L30" s="124"/>
      <c r="M30" s="124"/>
      <c r="N30" s="124"/>
      <c r="O30" s="124"/>
      <c r="P30" s="124"/>
      <c r="Q30" s="124"/>
    </row>
    <row r="31" customFormat="false" ht="15" hidden="false" customHeight="false" outlineLevel="0" collapsed="false">
      <c r="A31" s="4" t="n">
        <v>30</v>
      </c>
      <c r="B31" s="124" t="n">
        <v>0.551575736979369</v>
      </c>
      <c r="C31" s="1" t="n">
        <v>2020</v>
      </c>
      <c r="D31" s="1" t="n">
        <v>5</v>
      </c>
      <c r="E31" s="124"/>
      <c r="F31" s="124"/>
      <c r="G31" s="124"/>
      <c r="H31" s="124"/>
      <c r="I31" s="124"/>
      <c r="J31" s="124"/>
      <c r="K31" s="124"/>
      <c r="L31" s="124"/>
      <c r="M31" s="124"/>
      <c r="N31" s="124"/>
      <c r="O31" s="124"/>
      <c r="P31" s="124"/>
      <c r="Q31" s="124"/>
    </row>
    <row r="32" customFormat="false" ht="15" hidden="false" customHeight="false" outlineLevel="0" collapsed="false">
      <c r="A32" s="4" t="n">
        <v>31</v>
      </c>
      <c r="B32" s="124" t="n">
        <v>0.311937246430397</v>
      </c>
      <c r="C32" s="1" t="n">
        <v>2020</v>
      </c>
      <c r="D32" s="1" t="n">
        <v>5</v>
      </c>
      <c r="E32" s="125"/>
      <c r="F32" s="125"/>
      <c r="G32" s="125"/>
      <c r="H32" s="125"/>
      <c r="I32" s="125"/>
      <c r="J32" s="125"/>
      <c r="K32" s="125"/>
      <c r="L32" s="125"/>
      <c r="M32" s="124"/>
      <c r="N32" s="124"/>
      <c r="O32" s="124"/>
      <c r="P32" s="124"/>
      <c r="Q32" s="124"/>
    </row>
    <row r="33" customFormat="false" ht="15" hidden="false" customHeight="false" outlineLevel="0" collapsed="false">
      <c r="A33" s="4" t="n">
        <v>32</v>
      </c>
      <c r="B33" s="124" t="n">
        <v>0.485765970576803</v>
      </c>
      <c r="C33" s="1" t="n">
        <v>2020</v>
      </c>
      <c r="D33" s="1" t="n">
        <v>5</v>
      </c>
      <c r="E33" s="124"/>
      <c r="F33" s="124"/>
      <c r="G33" s="124"/>
      <c r="H33" s="124"/>
      <c r="I33" s="124"/>
      <c r="J33" s="124"/>
      <c r="K33" s="124"/>
      <c r="L33" s="124"/>
      <c r="M33" s="124"/>
      <c r="N33" s="124"/>
      <c r="O33" s="124"/>
      <c r="P33" s="124"/>
      <c r="Q33" s="124"/>
    </row>
    <row r="34" customFormat="false" ht="15" hidden="false" customHeight="false" outlineLevel="0" collapsed="false">
      <c r="A34" s="4" t="n">
        <v>33</v>
      </c>
      <c r="B34" s="124" t="n">
        <v>0.535552197552597</v>
      </c>
      <c r="C34" s="1" t="n">
        <v>2020</v>
      </c>
      <c r="D34" s="1" t="n">
        <v>5</v>
      </c>
      <c r="E34" s="124"/>
      <c r="F34" s="124"/>
      <c r="G34" s="124"/>
      <c r="H34" s="124"/>
      <c r="I34" s="124"/>
      <c r="J34" s="124"/>
      <c r="K34" s="124"/>
      <c r="L34" s="124"/>
      <c r="M34" s="124"/>
      <c r="N34" s="124"/>
      <c r="O34" s="124"/>
      <c r="P34" s="124"/>
      <c r="Q34" s="124"/>
    </row>
    <row r="35" customFormat="false" ht="15" hidden="false" customHeight="false" outlineLevel="0" collapsed="false">
      <c r="A35" s="4" t="n">
        <v>34</v>
      </c>
      <c r="B35" s="124" t="n">
        <v>0.491192001835632</v>
      </c>
      <c r="C35" s="1" t="n">
        <v>2020</v>
      </c>
      <c r="D35" s="1" t="n">
        <v>5</v>
      </c>
      <c r="E35" s="124"/>
      <c r="F35" s="124"/>
      <c r="G35" s="124"/>
      <c r="H35" s="124"/>
      <c r="I35" s="124"/>
      <c r="J35" s="124"/>
      <c r="K35" s="124"/>
      <c r="L35" s="124"/>
      <c r="M35" s="124"/>
      <c r="N35" s="124"/>
      <c r="O35" s="124"/>
      <c r="P35" s="124"/>
      <c r="Q35" s="124"/>
    </row>
    <row r="36" customFormat="false" ht="15" hidden="false" customHeight="false" outlineLevel="0" collapsed="false">
      <c r="A36" s="4" t="n">
        <v>35</v>
      </c>
      <c r="B36" s="124" t="n">
        <v>0.483933118838714</v>
      </c>
      <c r="C36" s="1" t="n">
        <v>2020</v>
      </c>
      <c r="D36" s="1" t="n">
        <v>5</v>
      </c>
      <c r="E36" s="124"/>
      <c r="F36" s="124"/>
      <c r="G36" s="124"/>
      <c r="H36" s="124"/>
      <c r="I36" s="124"/>
      <c r="J36" s="124"/>
      <c r="K36" s="124"/>
      <c r="L36" s="124"/>
      <c r="M36" s="124"/>
      <c r="N36" s="124"/>
      <c r="O36" s="124"/>
      <c r="P36" s="124"/>
      <c r="Q36" s="124"/>
    </row>
    <row r="37" customFormat="false" ht="15" hidden="false" customHeight="false" outlineLevel="0" collapsed="false">
      <c r="A37" s="4" t="n">
        <v>36</v>
      </c>
      <c r="B37" s="124" t="n">
        <v>0.318001932521959</v>
      </c>
      <c r="C37" s="1" t="n">
        <v>2020</v>
      </c>
      <c r="D37" s="1" t="n">
        <v>5</v>
      </c>
      <c r="E37" s="125"/>
      <c r="F37" s="125"/>
      <c r="G37" s="125"/>
      <c r="H37" s="125"/>
      <c r="I37" s="125"/>
      <c r="J37" s="125"/>
      <c r="K37" s="125"/>
      <c r="L37" s="125"/>
      <c r="M37" s="124"/>
      <c r="N37" s="124"/>
      <c r="O37" s="124"/>
      <c r="P37" s="124"/>
      <c r="Q37" s="124"/>
    </row>
    <row r="38" customFormat="false" ht="15" hidden="false" customHeight="false" outlineLevel="0" collapsed="false">
      <c r="A38" s="4" t="n">
        <v>37</v>
      </c>
      <c r="B38" s="124" t="n">
        <v>0.474582623309581</v>
      </c>
      <c r="C38" s="1" t="n">
        <v>2020</v>
      </c>
      <c r="D38" s="1" t="n">
        <v>5</v>
      </c>
      <c r="E38" s="124"/>
      <c r="F38" s="124"/>
      <c r="G38" s="124"/>
      <c r="H38" s="124"/>
      <c r="I38" s="124"/>
      <c r="J38" s="124"/>
      <c r="K38" s="124"/>
      <c r="L38" s="124"/>
      <c r="M38" s="124"/>
      <c r="N38" s="124"/>
      <c r="O38" s="124"/>
      <c r="P38" s="124"/>
      <c r="Q38" s="124"/>
    </row>
    <row r="39" customFormat="false" ht="15" hidden="false" customHeight="false" outlineLevel="0" collapsed="false">
      <c r="A39" s="4" t="n">
        <v>38</v>
      </c>
      <c r="B39" s="124" t="n">
        <v>0.480230500985614</v>
      </c>
      <c r="C39" s="1" t="n">
        <v>2020</v>
      </c>
      <c r="D39" s="1" t="n">
        <v>5</v>
      </c>
      <c r="E39" s="124"/>
      <c r="F39" s="124"/>
      <c r="G39" s="124"/>
      <c r="H39" s="124"/>
      <c r="I39" s="124"/>
      <c r="J39" s="124"/>
      <c r="K39" s="124"/>
      <c r="L39" s="124"/>
      <c r="M39" s="124"/>
      <c r="N39" s="124"/>
      <c r="O39" s="124"/>
      <c r="P39" s="124"/>
      <c r="Q39" s="124"/>
    </row>
    <row r="40" customFormat="false" ht="15" hidden="false" customHeight="false" outlineLevel="0" collapsed="false">
      <c r="A40" s="4" t="n">
        <v>39</v>
      </c>
      <c r="B40" s="124" t="n">
        <v>0.401705613283441</v>
      </c>
      <c r="C40" s="1" t="n">
        <v>2020</v>
      </c>
      <c r="D40" s="1" t="n">
        <v>5</v>
      </c>
      <c r="E40" s="124"/>
      <c r="F40" s="124"/>
      <c r="G40" s="124"/>
      <c r="H40" s="124"/>
      <c r="I40" s="124"/>
      <c r="J40" s="124"/>
      <c r="K40" s="124"/>
      <c r="L40" s="124"/>
      <c r="M40" s="124"/>
      <c r="N40" s="124"/>
      <c r="O40" s="124"/>
      <c r="P40" s="124"/>
      <c r="Q40" s="124"/>
    </row>
    <row r="41" customFormat="false" ht="15" hidden="false" customHeight="false" outlineLevel="0" collapsed="false">
      <c r="A41" s="4" t="n">
        <v>40</v>
      </c>
      <c r="B41" s="124" t="n">
        <v>0.485765970576803</v>
      </c>
      <c r="C41" s="1" t="n">
        <v>2020</v>
      </c>
      <c r="D41" s="1" t="n">
        <v>5</v>
      </c>
      <c r="E41" s="124"/>
      <c r="F41" s="124"/>
      <c r="G41" s="124"/>
      <c r="H41" s="124"/>
      <c r="I41" s="124"/>
      <c r="J41" s="124"/>
      <c r="K41" s="124"/>
      <c r="L41" s="124"/>
      <c r="M41" s="124"/>
      <c r="N41" s="124"/>
      <c r="O41" s="124"/>
      <c r="P41" s="124"/>
      <c r="Q41" s="124"/>
    </row>
    <row r="42" customFormat="false" ht="15" hidden="false" customHeight="false" outlineLevel="0" collapsed="false">
      <c r="A42" s="4" t="n">
        <v>41</v>
      </c>
      <c r="B42" s="124" t="n">
        <v>0.440302837675592</v>
      </c>
      <c r="C42" s="1" t="n">
        <v>2020</v>
      </c>
      <c r="D42" s="1" t="n">
        <v>5</v>
      </c>
      <c r="E42" s="124"/>
      <c r="F42" s="124"/>
      <c r="G42" s="124"/>
      <c r="H42" s="124"/>
      <c r="I42" s="124"/>
      <c r="J42" s="124"/>
      <c r="K42" s="124"/>
      <c r="L42" s="124"/>
      <c r="M42" s="124"/>
      <c r="N42" s="124"/>
      <c r="O42" s="124"/>
      <c r="P42" s="124"/>
      <c r="Q42" s="124"/>
    </row>
    <row r="43" customFormat="false" ht="15" hidden="false" customHeight="false" outlineLevel="0" collapsed="false">
      <c r="A43" s="4" t="n">
        <v>42</v>
      </c>
      <c r="B43" s="124" t="n">
        <v>0.510196962046779</v>
      </c>
      <c r="C43" s="1" t="n">
        <v>2020</v>
      </c>
      <c r="D43" s="1" t="n">
        <v>5</v>
      </c>
      <c r="E43" s="124"/>
      <c r="F43" s="124"/>
      <c r="G43" s="124"/>
      <c r="H43" s="124"/>
      <c r="I43" s="124"/>
      <c r="J43" s="124"/>
      <c r="K43" s="124"/>
      <c r="L43" s="124"/>
      <c r="M43" s="124"/>
      <c r="N43" s="124"/>
      <c r="O43" s="124"/>
      <c r="P43" s="124"/>
      <c r="Q43" s="124"/>
    </row>
    <row r="44" customFormat="false" ht="15" hidden="false" customHeight="false" outlineLevel="0" collapsed="false">
      <c r="A44" s="4" t="n">
        <v>43</v>
      </c>
      <c r="B44" s="124" t="n">
        <v>0.485765970576803</v>
      </c>
      <c r="C44" s="1" t="n">
        <v>2020</v>
      </c>
      <c r="D44" s="1" t="n">
        <v>5</v>
      </c>
      <c r="E44" s="124"/>
      <c r="F44" s="124"/>
      <c r="G44" s="124"/>
      <c r="H44" s="124"/>
      <c r="I44" s="124"/>
      <c r="J44" s="124"/>
      <c r="K44" s="124"/>
      <c r="L44" s="124"/>
      <c r="M44" s="124"/>
      <c r="N44" s="124"/>
      <c r="O44" s="124"/>
      <c r="P44" s="124"/>
      <c r="Q44" s="124"/>
    </row>
    <row r="45" customFormat="false" ht="15" hidden="false" customHeight="false" outlineLevel="0" collapsed="false">
      <c r="A45" s="4" t="n">
        <v>44</v>
      </c>
      <c r="B45" s="124" t="n">
        <v>0.489395304595017</v>
      </c>
      <c r="C45" s="1" t="n">
        <v>2020</v>
      </c>
      <c r="D45" s="1" t="n">
        <v>5</v>
      </c>
      <c r="E45" s="124"/>
      <c r="F45" s="124"/>
      <c r="G45" s="124"/>
      <c r="H45" s="124"/>
      <c r="I45" s="124"/>
      <c r="J45" s="124"/>
      <c r="K45" s="124"/>
      <c r="L45" s="124"/>
      <c r="M45" s="124"/>
      <c r="N45" s="124"/>
      <c r="O45" s="124"/>
      <c r="P45" s="124"/>
      <c r="Q45" s="124"/>
    </row>
    <row r="46" customFormat="false" ht="15" hidden="false" customHeight="false" outlineLevel="0" collapsed="false">
      <c r="A46" s="4" t="n">
        <v>45</v>
      </c>
      <c r="B46" s="124" t="n">
        <v>0.491192001835632</v>
      </c>
      <c r="C46" s="1" t="n">
        <v>2020</v>
      </c>
      <c r="D46" s="1" t="n">
        <v>5</v>
      </c>
      <c r="E46" s="124"/>
      <c r="F46" s="124"/>
      <c r="G46" s="124"/>
      <c r="H46" s="124"/>
      <c r="I46" s="124"/>
      <c r="J46" s="124"/>
      <c r="K46" s="124"/>
      <c r="L46" s="124"/>
      <c r="M46" s="124"/>
      <c r="N46" s="124"/>
      <c r="O46" s="124"/>
      <c r="P46" s="124"/>
      <c r="Q46" s="124"/>
    </row>
    <row r="47" customFormat="false" ht="15" hidden="false" customHeight="false" outlineLevel="0" collapsed="false">
      <c r="A47" s="4" t="n">
        <v>46</v>
      </c>
      <c r="B47" s="124" t="n">
        <v>0.444547460568605</v>
      </c>
      <c r="C47" s="1" t="n">
        <v>2020</v>
      </c>
      <c r="D47" s="1" t="n">
        <v>5</v>
      </c>
      <c r="E47" s="124"/>
      <c r="F47" s="124"/>
      <c r="G47" s="124"/>
      <c r="H47" s="124"/>
      <c r="I47" s="124"/>
      <c r="J47" s="124"/>
      <c r="K47" s="124"/>
      <c r="L47" s="124"/>
      <c r="M47" s="124"/>
      <c r="N47" s="124"/>
      <c r="O47" s="124"/>
      <c r="P47" s="124"/>
      <c r="Q47" s="124"/>
    </row>
    <row r="48" customFormat="false" ht="15" hidden="false" customHeight="false" outlineLevel="0" collapsed="false">
      <c r="A48" s="4" t="n">
        <v>47</v>
      </c>
      <c r="B48" s="124" t="n">
        <v>0.49297686087405</v>
      </c>
      <c r="C48" s="1" t="n">
        <v>2020</v>
      </c>
      <c r="D48" s="1" t="n">
        <v>5</v>
      </c>
      <c r="E48" s="124"/>
      <c r="F48" s="124"/>
      <c r="G48" s="124"/>
      <c r="H48" s="124"/>
      <c r="I48" s="124"/>
      <c r="J48" s="124"/>
      <c r="K48" s="124"/>
      <c r="L48" s="124"/>
      <c r="M48" s="124"/>
      <c r="N48" s="124"/>
      <c r="O48" s="124"/>
      <c r="P48" s="124"/>
      <c r="Q48" s="124"/>
    </row>
    <row r="49" customFormat="false" ht="15" hidden="false" customHeight="false" outlineLevel="0" collapsed="false">
      <c r="A49" s="4" t="n">
        <v>48</v>
      </c>
      <c r="B49" s="124" t="n">
        <v>0.505148099599452</v>
      </c>
      <c r="C49" s="1" t="n">
        <v>2020</v>
      </c>
      <c r="D49" s="1" t="n">
        <v>5</v>
      </c>
      <c r="E49" s="124"/>
      <c r="F49" s="124"/>
      <c r="G49" s="124"/>
      <c r="H49" s="124"/>
      <c r="I49" s="124"/>
      <c r="J49" s="124"/>
      <c r="K49" s="124"/>
      <c r="L49" s="124"/>
      <c r="M49" s="124"/>
      <c r="N49" s="124"/>
      <c r="O49" s="124"/>
      <c r="P49" s="124"/>
      <c r="Q49" s="124"/>
    </row>
    <row r="50" customFormat="false" ht="15" hidden="false" customHeight="false" outlineLevel="0" collapsed="false">
      <c r="A50" s="4" t="n">
        <v>49</v>
      </c>
      <c r="B50" s="124" t="n">
        <v>0.474582623309581</v>
      </c>
      <c r="C50" s="1" t="n">
        <v>2020</v>
      </c>
      <c r="D50" s="1" t="n">
        <v>5</v>
      </c>
      <c r="E50" s="124"/>
      <c r="F50" s="124"/>
      <c r="G50" s="124"/>
      <c r="H50" s="124"/>
      <c r="I50" s="124"/>
      <c r="J50" s="124"/>
      <c r="K50" s="124"/>
      <c r="L50" s="124"/>
      <c r="M50" s="124"/>
      <c r="N50" s="124"/>
      <c r="O50" s="124"/>
      <c r="P50" s="124"/>
      <c r="Q50" s="124"/>
    </row>
    <row r="51" customFormat="false" ht="15" hidden="false" customHeight="false" outlineLevel="0" collapsed="false">
      <c r="A51" s="4" t="n">
        <v>50</v>
      </c>
      <c r="B51" s="124" t="n">
        <v>0.537053982110954</v>
      </c>
      <c r="C51" s="1" t="n">
        <v>2020</v>
      </c>
      <c r="D51" s="1" t="n">
        <v>5</v>
      </c>
      <c r="E51" s="124"/>
      <c r="F51" s="124"/>
      <c r="G51" s="124"/>
      <c r="H51" s="124"/>
      <c r="I51" s="124"/>
      <c r="J51" s="124"/>
      <c r="K51" s="124"/>
      <c r="L51" s="124"/>
      <c r="M51" s="124"/>
      <c r="N51" s="124"/>
      <c r="O51" s="124"/>
      <c r="P51" s="124"/>
      <c r="Q51" s="124"/>
    </row>
    <row r="52" customFormat="false" ht="15" hidden="false" customHeight="false" outlineLevel="0" collapsed="false">
      <c r="A52" s="4" t="n">
        <v>51</v>
      </c>
      <c r="B52" s="124" t="n">
        <v>0.489395304595017</v>
      </c>
      <c r="C52" s="1" t="n">
        <v>2020</v>
      </c>
      <c r="D52" s="1" t="n">
        <v>5</v>
      </c>
      <c r="E52" s="124"/>
      <c r="F52" s="124"/>
      <c r="G52" s="124"/>
      <c r="H52" s="124"/>
      <c r="I52" s="124"/>
      <c r="J52" s="124"/>
      <c r="K52" s="124"/>
      <c r="L52" s="124"/>
      <c r="M52" s="124"/>
      <c r="N52" s="124"/>
      <c r="O52" s="124"/>
      <c r="P52" s="124"/>
      <c r="Q52" s="124"/>
    </row>
    <row r="53" customFormat="false" ht="15" hidden="false" customHeight="false" outlineLevel="0" collapsed="false">
      <c r="A53" s="4" t="n">
        <v>52</v>
      </c>
      <c r="B53" s="124" t="n">
        <v>0.491192001835632</v>
      </c>
      <c r="C53" s="1" t="n">
        <v>2020</v>
      </c>
      <c r="D53" s="1" t="n">
        <v>5</v>
      </c>
      <c r="E53" s="124"/>
      <c r="F53" s="124"/>
      <c r="G53" s="124"/>
      <c r="H53" s="124"/>
      <c r="I53" s="124"/>
      <c r="J53" s="124"/>
      <c r="K53" s="124"/>
      <c r="L53" s="124"/>
      <c r="M53" s="124"/>
      <c r="N53" s="124"/>
      <c r="O53" s="124"/>
      <c r="P53" s="124"/>
      <c r="Q53" s="124"/>
    </row>
    <row r="54" customFormat="false" ht="15" hidden="false" customHeight="false" outlineLevel="0" collapsed="false">
      <c r="A54" s="4" t="n">
        <v>53</v>
      </c>
      <c r="B54" s="124" t="n">
        <v>0.521606178549618</v>
      </c>
      <c r="C54" s="1" t="n">
        <v>2020</v>
      </c>
      <c r="D54" s="1" t="n">
        <v>5</v>
      </c>
      <c r="E54" s="124"/>
      <c r="F54" s="124"/>
      <c r="G54" s="124"/>
      <c r="H54" s="124"/>
      <c r="I54" s="124"/>
      <c r="J54" s="124"/>
      <c r="K54" s="124"/>
      <c r="L54" s="124"/>
      <c r="M54" s="124"/>
      <c r="N54" s="124"/>
      <c r="O54" s="124"/>
      <c r="P54" s="124"/>
      <c r="Q54" s="124"/>
    </row>
    <row r="55" customFormat="false" ht="15" hidden="false" customHeight="false" outlineLevel="0" collapsed="false">
      <c r="A55" s="4" t="n">
        <v>54</v>
      </c>
      <c r="B55" s="124" t="n">
        <v>0.424969762371262</v>
      </c>
      <c r="C55" s="1" t="n">
        <v>2020</v>
      </c>
      <c r="D55" s="1" t="n">
        <v>5</v>
      </c>
      <c r="E55" s="124"/>
      <c r="F55" s="124"/>
      <c r="G55" s="124"/>
      <c r="H55" s="124"/>
      <c r="I55" s="124"/>
      <c r="J55" s="124"/>
      <c r="K55" s="124"/>
      <c r="L55" s="124"/>
      <c r="M55" s="124"/>
      <c r="N55" s="124"/>
      <c r="O55" s="124"/>
      <c r="P55" s="124"/>
      <c r="Q55" s="124"/>
    </row>
    <row r="56" customFormat="false" ht="15" hidden="false" customHeight="false" outlineLevel="0" collapsed="false">
      <c r="A56" s="4" t="n">
        <v>55</v>
      </c>
      <c r="B56" s="124" t="n">
        <v>0.5</v>
      </c>
      <c r="C56" s="1" t="n">
        <v>2020</v>
      </c>
      <c r="D56" s="1" t="n">
        <v>5</v>
      </c>
      <c r="E56" s="124"/>
      <c r="F56" s="124"/>
      <c r="G56" s="124"/>
      <c r="H56" s="124"/>
      <c r="I56" s="124"/>
      <c r="J56" s="124"/>
      <c r="K56" s="124"/>
      <c r="L56" s="124"/>
      <c r="M56" s="124"/>
      <c r="N56" s="124"/>
      <c r="O56" s="124"/>
      <c r="P56" s="124"/>
      <c r="Q56" s="124"/>
    </row>
    <row r="57" customFormat="false" ht="15" hidden="false" customHeight="false" outlineLevel="0" collapsed="false">
      <c r="A57" s="4" t="n">
        <v>56</v>
      </c>
      <c r="B57" s="124" t="n">
        <v>0.483933118838714</v>
      </c>
      <c r="C57" s="1" t="n">
        <v>2020</v>
      </c>
      <c r="D57" s="1" t="n">
        <v>5</v>
      </c>
      <c r="E57" s="124"/>
      <c r="F57" s="124"/>
      <c r="G57" s="124"/>
      <c r="H57" s="124"/>
      <c r="I57" s="124"/>
      <c r="J57" s="124"/>
      <c r="K57" s="124"/>
      <c r="L57" s="124"/>
      <c r="M57" s="124"/>
      <c r="N57" s="124"/>
      <c r="O57" s="124"/>
      <c r="P57" s="124"/>
      <c r="Q57" s="124"/>
    </row>
    <row r="58" customFormat="false" ht="15" hidden="false" customHeight="false" outlineLevel="0" collapsed="false">
      <c r="A58" s="4" t="n">
        <v>57</v>
      </c>
      <c r="B58" s="124" t="n">
        <v>0.444547460568605</v>
      </c>
      <c r="C58" s="1" t="n">
        <v>2020</v>
      </c>
      <c r="D58" s="1" t="n">
        <v>5</v>
      </c>
      <c r="E58" s="124"/>
      <c r="F58" s="124"/>
      <c r="G58" s="124"/>
      <c r="H58" s="124"/>
      <c r="I58" s="124"/>
      <c r="J58" s="124"/>
      <c r="K58" s="124"/>
      <c r="L58" s="124"/>
      <c r="M58" s="124"/>
      <c r="N58" s="124"/>
      <c r="O58" s="124"/>
      <c r="P58" s="124"/>
      <c r="Q58" s="124"/>
    </row>
    <row r="59" customFormat="false" ht="15" hidden="false" customHeight="false" outlineLevel="0" collapsed="false">
      <c r="A59" s="4" t="n">
        <v>58</v>
      </c>
      <c r="B59" s="124" t="n">
        <v>0.47647792566536</v>
      </c>
      <c r="C59" s="1" t="n">
        <v>2020</v>
      </c>
      <c r="D59" s="1" t="n">
        <v>5</v>
      </c>
      <c r="E59" s="124"/>
      <c r="F59" s="124"/>
      <c r="G59" s="124"/>
      <c r="H59" s="124"/>
      <c r="I59" s="124"/>
      <c r="J59" s="124"/>
      <c r="K59" s="124"/>
      <c r="L59" s="124"/>
      <c r="M59" s="124"/>
      <c r="N59" s="124"/>
      <c r="O59" s="124"/>
      <c r="P59" s="124"/>
      <c r="Q59" s="124"/>
    </row>
    <row r="60" customFormat="false" ht="15" hidden="false" customHeight="false" outlineLevel="0" collapsed="false">
      <c r="A60" s="4" t="n">
        <v>59</v>
      </c>
      <c r="B60" s="124" t="n">
        <v>0.541504130564091</v>
      </c>
      <c r="C60" s="1" t="n">
        <v>2020</v>
      </c>
      <c r="D60" s="1" t="n">
        <v>5</v>
      </c>
      <c r="E60" s="124"/>
      <c r="F60" s="124"/>
      <c r="G60" s="124"/>
      <c r="H60" s="124"/>
      <c r="I60" s="124"/>
      <c r="J60" s="124"/>
      <c r="K60" s="124"/>
      <c r="L60" s="124"/>
      <c r="M60" s="124"/>
      <c r="N60" s="124"/>
      <c r="O60" s="124"/>
      <c r="P60" s="124"/>
      <c r="Q60" s="124"/>
    </row>
    <row r="61" customFormat="false" ht="15" hidden="false" customHeight="false" outlineLevel="0" collapsed="false">
      <c r="A61" s="4" t="n">
        <v>60</v>
      </c>
      <c r="B61" s="124" t="n">
        <v>0.406491953985265</v>
      </c>
      <c r="C61" s="1" t="n">
        <v>2020</v>
      </c>
      <c r="D61" s="1" t="n">
        <v>5</v>
      </c>
      <c r="E61" s="124"/>
      <c r="F61" s="124"/>
      <c r="G61" s="124"/>
      <c r="H61" s="124"/>
      <c r="I61" s="124"/>
      <c r="J61" s="124"/>
      <c r="K61" s="124"/>
      <c r="L61" s="124"/>
      <c r="M61" s="124"/>
      <c r="N61" s="124"/>
      <c r="O61" s="124"/>
      <c r="P61" s="124"/>
      <c r="Q61" s="124"/>
    </row>
    <row r="62" customFormat="false" ht="15" hidden="false" customHeight="false" outlineLevel="0" collapsed="false">
      <c r="A62" s="4" t="n">
        <v>61</v>
      </c>
      <c r="B62" s="124" t="n">
        <v>0.501727223164991</v>
      </c>
      <c r="C62" s="1" t="n">
        <v>2020</v>
      </c>
      <c r="D62" s="1" t="n">
        <v>5</v>
      </c>
      <c r="E62" s="124"/>
      <c r="F62" s="124"/>
      <c r="G62" s="124"/>
      <c r="H62" s="124"/>
      <c r="I62" s="124"/>
      <c r="J62" s="124"/>
      <c r="K62" s="124"/>
      <c r="L62" s="124"/>
      <c r="M62" s="124"/>
      <c r="N62" s="124"/>
      <c r="O62" s="124"/>
      <c r="P62" s="124"/>
      <c r="Q62" s="124"/>
    </row>
    <row r="63" customFormat="false" ht="15" hidden="false" customHeight="false" outlineLevel="0" collapsed="false">
      <c r="A63" s="4" t="n">
        <v>62</v>
      </c>
      <c r="B63" s="124" t="n">
        <v>0.562577781644883</v>
      </c>
      <c r="C63" s="1" t="n">
        <v>2020</v>
      </c>
      <c r="D63" s="1" t="n">
        <v>5</v>
      </c>
      <c r="E63" s="124"/>
      <c r="F63" s="124"/>
      <c r="G63" s="124"/>
      <c r="H63" s="124"/>
      <c r="I63" s="124"/>
      <c r="J63" s="124"/>
      <c r="K63" s="124"/>
      <c r="L63" s="124"/>
      <c r="M63" s="124"/>
      <c r="N63" s="124"/>
      <c r="O63" s="124"/>
      <c r="P63" s="124"/>
      <c r="Q63" s="124"/>
    </row>
    <row r="64" customFormat="false" ht="15" hidden="false" customHeight="false" outlineLevel="0" collapsed="false">
      <c r="A64" s="4" t="n">
        <v>63</v>
      </c>
      <c r="B64" s="124" t="n">
        <v>0.511858314960991</v>
      </c>
      <c r="C64" s="1" t="n">
        <v>2020</v>
      </c>
      <c r="D64" s="1" t="n">
        <v>5</v>
      </c>
      <c r="E64" s="124"/>
      <c r="F64" s="124"/>
      <c r="G64" s="124"/>
      <c r="H64" s="124"/>
      <c r="I64" s="124"/>
      <c r="J64" s="124"/>
      <c r="K64" s="124"/>
      <c r="L64" s="124"/>
      <c r="M64" s="124"/>
      <c r="N64" s="124"/>
      <c r="O64" s="124"/>
      <c r="P64" s="124"/>
      <c r="Q64" s="124"/>
    </row>
    <row r="65" customFormat="false" ht="15" hidden="false" customHeight="false" outlineLevel="0" collapsed="false">
      <c r="A65" s="4" t="n">
        <v>64</v>
      </c>
      <c r="B65" s="124" t="n">
        <v>0.523194964492161</v>
      </c>
      <c r="C65" s="1" t="n">
        <v>2020</v>
      </c>
      <c r="D65" s="1" t="n">
        <v>5</v>
      </c>
      <c r="E65" s="124"/>
      <c r="F65" s="124"/>
      <c r="G65" s="124"/>
      <c r="H65" s="124"/>
      <c r="I65" s="124"/>
      <c r="J65" s="124"/>
      <c r="K65" s="124"/>
      <c r="L65" s="124"/>
      <c r="M65" s="124"/>
      <c r="N65" s="124"/>
      <c r="O65" s="124"/>
      <c r="P65" s="124"/>
      <c r="Q65" s="124"/>
    </row>
    <row r="66" customFormat="false" ht="15" hidden="false" customHeight="false" outlineLevel="0" collapsed="false">
      <c r="A66" s="4" t="n">
        <v>65</v>
      </c>
      <c r="B66" s="124" t="n">
        <v>0.450804778334551</v>
      </c>
      <c r="C66" s="1" t="n">
        <v>2020</v>
      </c>
      <c r="D66" s="1" t="n">
        <v>5</v>
      </c>
      <c r="E66" s="124"/>
      <c r="F66" s="124"/>
      <c r="G66" s="124"/>
      <c r="H66" s="124"/>
      <c r="I66" s="124"/>
      <c r="J66" s="124"/>
      <c r="K66" s="124"/>
      <c r="L66" s="124"/>
      <c r="M66" s="124"/>
      <c r="N66" s="124"/>
      <c r="O66" s="124"/>
      <c r="P66" s="124"/>
      <c r="Q66" s="124"/>
    </row>
    <row r="67" customFormat="false" ht="15" hidden="false" customHeight="false" outlineLevel="0" collapsed="false">
      <c r="A67" s="4" t="n">
        <v>66</v>
      </c>
      <c r="B67" s="124" t="n">
        <v>0.424969762371262</v>
      </c>
      <c r="C67" s="1" t="n">
        <v>2020</v>
      </c>
      <c r="D67" s="1" t="n">
        <v>5</v>
      </c>
      <c r="E67" s="124"/>
      <c r="F67" s="124"/>
      <c r="G67" s="124"/>
      <c r="H67" s="124"/>
      <c r="I67" s="124"/>
      <c r="J67" s="124"/>
      <c r="K67" s="124"/>
      <c r="L67" s="124"/>
      <c r="M67" s="124"/>
      <c r="N67" s="124"/>
      <c r="O67" s="124"/>
      <c r="P67" s="124"/>
      <c r="Q67" s="124"/>
    </row>
    <row r="68" customFormat="false" ht="15" hidden="false" customHeight="false" outlineLevel="0" collapsed="false">
      <c r="A68" s="4" t="n">
        <v>67</v>
      </c>
      <c r="B68" s="124" t="n">
        <v>0.513509025354386</v>
      </c>
      <c r="C68" s="1" t="n">
        <v>2020</v>
      </c>
      <c r="D68" s="1" t="n">
        <v>5</v>
      </c>
      <c r="E68" s="124"/>
      <c r="F68" s="124"/>
      <c r="G68" s="124"/>
      <c r="H68" s="124"/>
      <c r="I68" s="124"/>
      <c r="J68" s="124"/>
      <c r="K68" s="124"/>
      <c r="L68" s="124"/>
      <c r="M68" s="124"/>
      <c r="N68" s="124"/>
      <c r="O68" s="124"/>
      <c r="P68" s="124"/>
      <c r="Q68" s="124"/>
    </row>
    <row r="69" customFormat="false" ht="15" hidden="false" customHeight="false" outlineLevel="0" collapsed="false">
      <c r="A69" s="4" t="n">
        <v>68</v>
      </c>
      <c r="B69" s="124" t="n">
        <v>0.487586663168807</v>
      </c>
      <c r="C69" s="1" t="n">
        <v>2020</v>
      </c>
      <c r="D69" s="1" t="n">
        <v>5</v>
      </c>
      <c r="E69" s="124"/>
      <c r="F69" s="124"/>
      <c r="G69" s="124"/>
      <c r="H69" s="124"/>
      <c r="I69" s="124"/>
      <c r="J69" s="124"/>
      <c r="K69" s="124"/>
      <c r="L69" s="124"/>
      <c r="M69" s="124"/>
      <c r="N69" s="124"/>
      <c r="O69" s="124"/>
      <c r="P69" s="124"/>
      <c r="Q69" s="124"/>
    </row>
    <row r="70" customFormat="false" ht="15" hidden="false" customHeight="false" outlineLevel="0" collapsed="false">
      <c r="A70" s="4" t="n">
        <v>69</v>
      </c>
      <c r="B70" s="124" t="n">
        <v>0.506841950161343</v>
      </c>
      <c r="C70" s="1" t="n">
        <v>2020</v>
      </c>
      <c r="D70" s="1" t="n">
        <v>5</v>
      </c>
      <c r="E70" s="124"/>
      <c r="F70" s="124"/>
      <c r="G70" s="124"/>
      <c r="H70" s="124"/>
      <c r="I70" s="124"/>
      <c r="J70" s="124"/>
      <c r="K70" s="124"/>
      <c r="L70" s="124"/>
      <c r="M70" s="124"/>
      <c r="N70" s="124"/>
      <c r="O70" s="124"/>
      <c r="P70" s="124"/>
      <c r="Q70" s="124"/>
    </row>
    <row r="71" customFormat="false" ht="15" hidden="false" customHeight="false" outlineLevel="0" collapsed="false">
      <c r="A71" s="4" t="n">
        <v>70</v>
      </c>
      <c r="B71" s="124" t="n">
        <v>0.513509025354386</v>
      </c>
      <c r="C71" s="1" t="n">
        <v>2020</v>
      </c>
      <c r="D71" s="1" t="n">
        <v>5</v>
      </c>
      <c r="E71" s="124"/>
      <c r="F71" s="124"/>
      <c r="G71" s="124"/>
      <c r="H71" s="124"/>
      <c r="I71" s="124"/>
      <c r="J71" s="124"/>
      <c r="K71" s="124"/>
      <c r="L71" s="124"/>
      <c r="M71" s="124"/>
      <c r="N71" s="124"/>
      <c r="O71" s="124"/>
      <c r="P71" s="124"/>
      <c r="Q71" s="124"/>
    </row>
    <row r="72" customFormat="false" ht="15" hidden="false" customHeight="false" outlineLevel="0" collapsed="false">
      <c r="A72" s="4" t="n">
        <v>71</v>
      </c>
      <c r="B72" s="124" t="n">
        <v>0.464911373210514</v>
      </c>
      <c r="C72" s="1" t="n">
        <v>2020</v>
      </c>
      <c r="D72" s="1" t="n">
        <v>5</v>
      </c>
      <c r="E72" s="124"/>
      <c r="F72" s="124"/>
      <c r="G72" s="124"/>
      <c r="H72" s="124"/>
      <c r="I72" s="124"/>
      <c r="J72" s="124"/>
      <c r="K72" s="124"/>
      <c r="L72" s="124"/>
      <c r="M72" s="124"/>
      <c r="N72" s="124"/>
      <c r="O72" s="124"/>
      <c r="P72" s="124"/>
      <c r="Q72" s="124"/>
    </row>
    <row r="73" customFormat="false" ht="15" hidden="false" customHeight="false" outlineLevel="0" collapsed="false">
      <c r="A73" s="4" t="n">
        <v>72</v>
      </c>
      <c r="B73" s="124" t="n">
        <v>0.551575736979369</v>
      </c>
      <c r="C73" s="1" t="n">
        <v>2020</v>
      </c>
      <c r="D73" s="1" t="n">
        <v>5</v>
      </c>
      <c r="E73" s="124"/>
      <c r="F73" s="124"/>
      <c r="G73" s="124"/>
      <c r="H73" s="124"/>
      <c r="I73" s="124"/>
      <c r="J73" s="124"/>
      <c r="K73" s="124"/>
      <c r="L73" s="124"/>
      <c r="M73" s="124"/>
      <c r="N73" s="124"/>
      <c r="O73" s="124"/>
      <c r="P73" s="124"/>
      <c r="Q73" s="124"/>
    </row>
    <row r="74" customFormat="false" ht="15" hidden="false" customHeight="false" outlineLevel="0" collapsed="false">
      <c r="A74" s="4" t="n">
        <v>73</v>
      </c>
      <c r="B74" s="124" t="n">
        <v>0.483933118838714</v>
      </c>
      <c r="C74" s="1" t="n">
        <v>2020</v>
      </c>
      <c r="D74" s="1" t="n">
        <v>5</v>
      </c>
      <c r="E74" s="124"/>
      <c r="F74" s="124"/>
      <c r="G74" s="124"/>
      <c r="H74" s="124"/>
      <c r="I74" s="124"/>
      <c r="J74" s="124"/>
      <c r="K74" s="124"/>
      <c r="L74" s="124"/>
      <c r="M74" s="124"/>
      <c r="N74" s="124"/>
      <c r="O74" s="124"/>
      <c r="P74" s="124"/>
      <c r="Q74" s="124"/>
    </row>
    <row r="75" customFormat="false" ht="15" hidden="false" customHeight="false" outlineLevel="0" collapsed="false">
      <c r="A75" s="4" t="n">
        <v>74</v>
      </c>
      <c r="B75" s="124" t="n">
        <v>0.521606178549618</v>
      </c>
      <c r="C75" s="1" t="n">
        <v>2020</v>
      </c>
      <c r="D75" s="1" t="n">
        <v>5</v>
      </c>
      <c r="E75" s="124"/>
      <c r="F75" s="124"/>
      <c r="G75" s="124"/>
      <c r="H75" s="124"/>
      <c r="I75" s="124"/>
      <c r="J75" s="124"/>
      <c r="K75" s="124"/>
      <c r="L75" s="124"/>
      <c r="M75" s="124"/>
      <c r="N75" s="124"/>
      <c r="O75" s="124"/>
      <c r="P75" s="124"/>
      <c r="Q75" s="124"/>
    </row>
    <row r="76" customFormat="false" ht="15" hidden="false" customHeight="false" outlineLevel="0" collapsed="false">
      <c r="A76" s="4" t="n">
        <v>75</v>
      </c>
      <c r="B76" s="124" t="n">
        <v>0.456933618676735</v>
      </c>
      <c r="C76" s="1" t="n">
        <v>2020</v>
      </c>
      <c r="D76" s="1" t="n">
        <v>5</v>
      </c>
      <c r="E76" s="124"/>
      <c r="F76" s="124"/>
      <c r="G76" s="124"/>
      <c r="H76" s="124"/>
      <c r="I76" s="124"/>
      <c r="J76" s="124"/>
      <c r="K76" s="124"/>
      <c r="L76" s="124"/>
      <c r="M76" s="124"/>
      <c r="N76" s="124"/>
      <c r="O76" s="124"/>
      <c r="P76" s="124"/>
      <c r="Q76" s="124"/>
    </row>
    <row r="77" customFormat="false" ht="15" hidden="false" customHeight="false" outlineLevel="0" collapsed="false">
      <c r="A77" s="4" t="n">
        <v>76</v>
      </c>
      <c r="B77" s="124" t="n">
        <v>0.5</v>
      </c>
      <c r="C77" s="1" t="n">
        <v>2020</v>
      </c>
      <c r="D77" s="1" t="n">
        <v>5</v>
      </c>
      <c r="E77" s="124"/>
      <c r="F77" s="124"/>
      <c r="G77" s="124"/>
      <c r="H77" s="124"/>
      <c r="I77" s="124"/>
      <c r="J77" s="124"/>
      <c r="K77" s="124"/>
      <c r="L77" s="124"/>
      <c r="M77" s="124"/>
      <c r="N77" s="124"/>
      <c r="O77" s="124"/>
      <c r="P77" s="124"/>
      <c r="Q77" s="124"/>
    </row>
    <row r="78" customFormat="false" ht="15" hidden="false" customHeight="false" outlineLevel="0" collapsed="false">
      <c r="A78" s="4" t="n">
        <v>77</v>
      </c>
      <c r="B78" s="124" t="n">
        <v>0.523194964492161</v>
      </c>
      <c r="C78" s="1" t="n">
        <v>2020</v>
      </c>
      <c r="D78" s="1" t="n">
        <v>5</v>
      </c>
      <c r="E78" s="124"/>
      <c r="F78" s="124"/>
      <c r="G78" s="124"/>
      <c r="H78" s="124"/>
      <c r="I78" s="124"/>
      <c r="J78" s="124"/>
      <c r="K78" s="124"/>
      <c r="L78" s="124"/>
      <c r="M78" s="124"/>
      <c r="N78" s="124"/>
      <c r="O78" s="124"/>
      <c r="P78" s="124"/>
      <c r="Q78" s="124"/>
    </row>
    <row r="79" customFormat="false" ht="15" hidden="false" customHeight="false" outlineLevel="0" collapsed="false">
      <c r="A79" s="4" t="n">
        <v>78</v>
      </c>
      <c r="B79" s="124" t="n">
        <v>0.529450901418652</v>
      </c>
      <c r="C79" s="1" t="n">
        <v>2020</v>
      </c>
      <c r="D79" s="1" t="n">
        <v>5</v>
      </c>
      <c r="E79" s="124"/>
      <c r="F79" s="124"/>
      <c r="G79" s="124"/>
      <c r="H79" s="124"/>
      <c r="I79" s="124"/>
      <c r="J79" s="124"/>
      <c r="K79" s="124"/>
      <c r="L79" s="124"/>
      <c r="M79" s="124"/>
      <c r="N79" s="124"/>
      <c r="O79" s="124"/>
      <c r="P79" s="124"/>
      <c r="Q79" s="124"/>
    </row>
    <row r="80" customFormat="false" ht="15" hidden="false" customHeight="false" outlineLevel="0" collapsed="false">
      <c r="A80" s="4" t="n">
        <v>79</v>
      </c>
      <c r="B80" s="124" t="n">
        <v>0.47647792566536</v>
      </c>
      <c r="C80" s="1" t="n">
        <v>2020</v>
      </c>
      <c r="D80" s="1" t="n">
        <v>5</v>
      </c>
      <c r="E80" s="124"/>
      <c r="F80" s="124"/>
      <c r="G80" s="124"/>
      <c r="H80" s="124"/>
      <c r="I80" s="124"/>
      <c r="J80" s="124"/>
      <c r="K80" s="124"/>
      <c r="L80" s="124"/>
      <c r="M80" s="124"/>
      <c r="N80" s="124"/>
      <c r="O80" s="124"/>
      <c r="P80" s="124"/>
      <c r="Q80" s="124"/>
    </row>
    <row r="81" customFormat="false" ht="15" hidden="false" customHeight="false" outlineLevel="0" collapsed="false">
      <c r="A81" s="4" t="n">
        <v>80</v>
      </c>
      <c r="B81" s="124" t="n">
        <v>0.480230500985614</v>
      </c>
      <c r="C81" s="1" t="n">
        <v>2020</v>
      </c>
      <c r="D81" s="1" t="n">
        <v>5</v>
      </c>
      <c r="E81" s="124"/>
      <c r="F81" s="124"/>
      <c r="G81" s="124"/>
      <c r="H81" s="124"/>
      <c r="I81" s="124"/>
      <c r="J81" s="124"/>
      <c r="K81" s="124"/>
      <c r="L81" s="124"/>
      <c r="M81" s="124"/>
      <c r="N81" s="124"/>
      <c r="O81" s="124"/>
      <c r="P81" s="124"/>
      <c r="Q81" s="124"/>
    </row>
    <row r="82" customFormat="false" ht="15" hidden="false" customHeight="false" outlineLevel="0" collapsed="false">
      <c r="A82" s="4" t="n">
        <v>81</v>
      </c>
      <c r="B82" s="124" t="n">
        <v>0.296399318389657</v>
      </c>
      <c r="C82" s="1" t="n">
        <v>2020</v>
      </c>
      <c r="D82" s="1" t="n">
        <v>5</v>
      </c>
      <c r="E82" s="124"/>
      <c r="F82" s="124"/>
      <c r="G82" s="124"/>
      <c r="H82" s="124"/>
      <c r="I82" s="124"/>
      <c r="J82" s="124"/>
      <c r="K82" s="124"/>
      <c r="L82" s="124"/>
      <c r="M82" s="124"/>
      <c r="N82" s="124"/>
      <c r="O82" s="124"/>
      <c r="P82" s="124"/>
      <c r="Q82" s="124"/>
    </row>
    <row r="83" customFormat="false" ht="15" hidden="false" customHeight="false" outlineLevel="0" collapsed="false">
      <c r="A83" s="4" t="n">
        <v>82</v>
      </c>
      <c r="B83" s="124" t="n">
        <v>0.394396354251558</v>
      </c>
      <c r="C83" s="1" t="n">
        <v>2020</v>
      </c>
      <c r="D83" s="1" t="n">
        <v>5</v>
      </c>
      <c r="E83" s="124"/>
      <c r="F83" s="124"/>
      <c r="G83" s="124"/>
      <c r="H83" s="124"/>
      <c r="I83" s="124"/>
      <c r="J83" s="124"/>
      <c r="K83" s="124"/>
      <c r="L83" s="124"/>
      <c r="M83" s="124"/>
      <c r="N83" s="124"/>
      <c r="O83" s="124"/>
      <c r="P83" s="124"/>
      <c r="Q83" s="124"/>
    </row>
    <row r="85" customFormat="false" ht="15.75" hidden="false" customHeight="false" outlineLevel="0" collapsed="false">
      <c r="B85" s="108"/>
      <c r="C85" s="128"/>
      <c r="D85" s="128"/>
      <c r="E85" s="128"/>
      <c r="F85" s="128"/>
      <c r="G85" s="128"/>
      <c r="H85" s="128"/>
      <c r="I85" s="128"/>
      <c r="J85" s="128"/>
      <c r="K85" s="128"/>
      <c r="L85" s="128"/>
      <c r="M85" s="128"/>
      <c r="N85" s="128"/>
      <c r="O85" s="128"/>
      <c r="P85" s="128"/>
      <c r="Q85" s="128"/>
      <c r="R85" s="1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8000"/>
    <pageSetUpPr fitToPage="false"/>
  </sheetPr>
  <dimension ref="A1:Z108"/>
  <sheetViews>
    <sheetView showFormulas="false" showGridLines="true" showRowColHeaders="true" showZeros="true" rightToLeft="false" tabSelected="false" showOutlineSymbols="true" defaultGridColor="true" view="normal" topLeftCell="M19" colorId="64" zoomScale="100" zoomScaleNormal="100" zoomScalePageLayoutView="100" workbookViewId="0">
      <selection pane="topLeft" activeCell="R38" activeCellId="1" sqref="C2:C83 R38"/>
    </sheetView>
  </sheetViews>
  <sheetFormatPr defaultColWidth="8.59765625" defaultRowHeight="15" zeroHeight="false" outlineLevelRow="0" outlineLevelCol="0"/>
  <cols>
    <col collapsed="false" customWidth="true" hidden="false" outlineLevel="0" max="1" min="1" style="1" width="4.57"/>
    <col collapsed="false" customWidth="true" hidden="false" outlineLevel="0" max="2" min="2" style="1" width="40.72"/>
    <col collapsed="false" customWidth="true" hidden="false" outlineLevel="0" max="18" min="3" style="1" width="8.72"/>
    <col collapsed="false" customWidth="true" hidden="false" outlineLevel="0" max="20" min="20" style="1" width="13"/>
    <col collapsed="false" customWidth="true" hidden="false" outlineLevel="0" max="23" min="23" style="1" width="9"/>
  </cols>
  <sheetData>
    <row r="1" s="49" customFormat="true" ht="15.75" hidden="false" customHeight="false" outlineLevel="0" collapsed="false">
      <c r="A1" s="51" t="s">
        <v>1</v>
      </c>
      <c r="B1" s="51"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c r="U1" s="89"/>
    </row>
    <row r="2" s="49" customFormat="true" ht="15.75" hidden="false" customHeight="false" outlineLevel="0" collapsed="false">
      <c r="A2" s="4" t="n">
        <v>1</v>
      </c>
      <c r="B2" s="5" t="s">
        <v>3</v>
      </c>
      <c r="C2" s="124" t="n">
        <v>426</v>
      </c>
      <c r="D2" s="124" t="n">
        <v>431</v>
      </c>
      <c r="E2" s="110" t="n">
        <v>477</v>
      </c>
      <c r="F2" s="109" t="n">
        <v>512</v>
      </c>
      <c r="G2" s="109" t="n">
        <v>528</v>
      </c>
      <c r="H2" s="109" t="n">
        <v>544</v>
      </c>
      <c r="I2" s="109" t="n">
        <v>521</v>
      </c>
      <c r="J2" s="110" t="n">
        <v>508</v>
      </c>
      <c r="K2" s="109" t="n">
        <v>446</v>
      </c>
      <c r="L2" s="109" t="n">
        <v>420</v>
      </c>
      <c r="M2" s="109" t="n">
        <v>382</v>
      </c>
      <c r="N2" s="109" t="n">
        <v>342</v>
      </c>
      <c r="O2" s="110" t="n">
        <v>342</v>
      </c>
      <c r="P2" s="110" t="n">
        <v>316</v>
      </c>
      <c r="Q2" s="110" t="n">
        <v>308</v>
      </c>
      <c r="R2" s="110" t="n">
        <v>302</v>
      </c>
      <c r="W2" s="129"/>
    </row>
    <row r="3" s="49" customFormat="true" ht="15.75" hidden="false" customHeight="false" outlineLevel="0" collapsed="false">
      <c r="A3" s="4" t="n">
        <v>2</v>
      </c>
      <c r="B3" s="5" t="s">
        <v>4</v>
      </c>
      <c r="C3" s="124" t="n">
        <v>320</v>
      </c>
      <c r="D3" s="124" t="n">
        <v>302</v>
      </c>
      <c r="E3" s="110" t="n">
        <v>345</v>
      </c>
      <c r="F3" s="109" t="n">
        <v>392</v>
      </c>
      <c r="G3" s="109" t="n">
        <v>399</v>
      </c>
      <c r="H3" s="109" t="n">
        <v>455</v>
      </c>
      <c r="I3" s="109" t="n">
        <v>473</v>
      </c>
      <c r="J3" s="110" t="n">
        <v>443</v>
      </c>
      <c r="K3" s="109" t="n">
        <v>387</v>
      </c>
      <c r="L3" s="109" t="n">
        <v>336</v>
      </c>
      <c r="M3" s="109" t="n">
        <v>320</v>
      </c>
      <c r="N3" s="109" t="n">
        <v>282</v>
      </c>
      <c r="O3" s="110" t="n">
        <v>282</v>
      </c>
      <c r="P3" s="110" t="n">
        <v>223</v>
      </c>
      <c r="Q3" s="110" t="n">
        <v>211</v>
      </c>
      <c r="R3" s="110" t="n">
        <v>199</v>
      </c>
      <c r="W3" s="129"/>
      <c r="X3" s="129"/>
      <c r="Y3" s="130"/>
      <c r="Z3" s="131"/>
    </row>
    <row r="4" s="49" customFormat="true" ht="15.75" hidden="false" customHeight="false" outlineLevel="0" collapsed="false">
      <c r="A4" s="4" t="n">
        <v>3</v>
      </c>
      <c r="B4" s="5" t="s">
        <v>5</v>
      </c>
      <c r="C4" s="124" t="n">
        <v>319</v>
      </c>
      <c r="D4" s="124" t="n">
        <v>299</v>
      </c>
      <c r="E4" s="110" t="n">
        <v>361</v>
      </c>
      <c r="F4" s="109" t="n">
        <v>393</v>
      </c>
      <c r="G4" s="109" t="n">
        <v>396</v>
      </c>
      <c r="H4" s="109" t="n">
        <v>398</v>
      </c>
      <c r="I4" s="109" t="n">
        <v>403</v>
      </c>
      <c r="J4" s="110" t="n">
        <v>375</v>
      </c>
      <c r="K4" s="109" t="n">
        <v>319</v>
      </c>
      <c r="L4" s="109" t="n">
        <v>300</v>
      </c>
      <c r="M4" s="109" t="n">
        <v>249</v>
      </c>
      <c r="N4" s="109" t="n">
        <v>239</v>
      </c>
      <c r="O4" s="110" t="n">
        <v>239</v>
      </c>
      <c r="P4" s="110" t="n">
        <v>197</v>
      </c>
      <c r="Q4" s="110" t="n">
        <v>202</v>
      </c>
      <c r="R4" s="110" t="n">
        <v>194</v>
      </c>
      <c r="W4" s="129"/>
      <c r="X4" s="129"/>
      <c r="Y4" s="132"/>
      <c r="Z4" s="132"/>
    </row>
    <row r="5" s="49" customFormat="true" ht="15.75" hidden="false" customHeight="false" outlineLevel="0" collapsed="false">
      <c r="A5" s="4" t="n">
        <v>4</v>
      </c>
      <c r="B5" s="5" t="s">
        <v>6</v>
      </c>
      <c r="C5" s="124" t="n">
        <v>496</v>
      </c>
      <c r="D5" s="124" t="n">
        <v>475</v>
      </c>
      <c r="E5" s="110" t="n">
        <v>529</v>
      </c>
      <c r="F5" s="109" t="n">
        <v>559</v>
      </c>
      <c r="G5" s="109" t="n">
        <v>588</v>
      </c>
      <c r="H5" s="109" t="n">
        <v>610</v>
      </c>
      <c r="I5" s="109" t="n">
        <v>612</v>
      </c>
      <c r="J5" s="110" t="n">
        <v>589</v>
      </c>
      <c r="K5" s="109" t="n">
        <v>503</v>
      </c>
      <c r="L5" s="109" t="n">
        <v>456</v>
      </c>
      <c r="M5" s="109" t="n">
        <v>425</v>
      </c>
      <c r="N5" s="109" t="n">
        <v>393</v>
      </c>
      <c r="O5" s="110" t="n">
        <v>393</v>
      </c>
      <c r="P5" s="110" t="n">
        <v>373</v>
      </c>
      <c r="Q5" s="110" t="n">
        <v>369</v>
      </c>
      <c r="R5" s="110" t="n">
        <v>366</v>
      </c>
      <c r="W5" s="129"/>
      <c r="X5" s="129"/>
      <c r="Y5" s="132"/>
      <c r="Z5" s="132"/>
    </row>
    <row r="6" s="49" customFormat="true" ht="15.75" hidden="false" customHeight="false" outlineLevel="0" collapsed="false">
      <c r="A6" s="4" t="n">
        <v>5</v>
      </c>
      <c r="B6" s="5" t="s">
        <v>7</v>
      </c>
      <c r="C6" s="124" t="n">
        <v>471</v>
      </c>
      <c r="D6" s="124" t="n">
        <v>440</v>
      </c>
      <c r="E6" s="110" t="n">
        <v>467</v>
      </c>
      <c r="F6" s="109" t="n">
        <v>516</v>
      </c>
      <c r="G6" s="109" t="n">
        <v>505</v>
      </c>
      <c r="H6" s="109" t="n">
        <v>499</v>
      </c>
      <c r="I6" s="109" t="n">
        <v>491</v>
      </c>
      <c r="J6" s="110" t="n">
        <v>460</v>
      </c>
      <c r="K6" s="109" t="n">
        <v>401</v>
      </c>
      <c r="L6" s="109" t="n">
        <v>380</v>
      </c>
      <c r="M6" s="109" t="n">
        <v>319</v>
      </c>
      <c r="N6" s="109" t="n">
        <v>304</v>
      </c>
      <c r="O6" s="110" t="n">
        <v>304</v>
      </c>
      <c r="P6" s="110" t="n">
        <v>260</v>
      </c>
      <c r="Q6" s="110" t="n">
        <v>253</v>
      </c>
      <c r="R6" s="110" t="n">
        <v>247</v>
      </c>
      <c r="W6" s="129"/>
      <c r="X6" s="129"/>
      <c r="Y6" s="129"/>
      <c r="Z6" s="129"/>
    </row>
    <row r="7" s="49" customFormat="true" ht="15.75" hidden="false" customHeight="false" outlineLevel="0" collapsed="false">
      <c r="A7" s="4" t="n">
        <v>6</v>
      </c>
      <c r="B7" s="5" t="s">
        <v>8</v>
      </c>
      <c r="C7" s="124" t="n">
        <v>314</v>
      </c>
      <c r="D7" s="124" t="n">
        <v>267</v>
      </c>
      <c r="E7" s="110" t="n">
        <v>302</v>
      </c>
      <c r="F7" s="109" t="n">
        <v>303</v>
      </c>
      <c r="G7" s="109" t="n">
        <v>370</v>
      </c>
      <c r="H7" s="109" t="n">
        <v>377</v>
      </c>
      <c r="I7" s="109" t="n">
        <v>386</v>
      </c>
      <c r="J7" s="110" t="n">
        <v>375</v>
      </c>
      <c r="K7" s="109" t="n">
        <v>301</v>
      </c>
      <c r="L7" s="109" t="n">
        <v>276</v>
      </c>
      <c r="M7" s="109" t="n">
        <v>246</v>
      </c>
      <c r="N7" s="109" t="n">
        <v>218</v>
      </c>
      <c r="O7" s="110" t="n">
        <v>218</v>
      </c>
      <c r="P7" s="110" t="n">
        <v>184</v>
      </c>
      <c r="Q7" s="110" t="n">
        <v>185</v>
      </c>
      <c r="R7" s="110" t="n">
        <v>185</v>
      </c>
      <c r="W7" s="129"/>
      <c r="X7" s="129"/>
      <c r="Y7" s="129"/>
      <c r="Z7" s="129"/>
    </row>
    <row r="8" s="49" customFormat="true" ht="15.75" hidden="false" customHeight="false" outlineLevel="0" collapsed="false">
      <c r="A8" s="4" t="n">
        <v>7</v>
      </c>
      <c r="B8" s="5" t="s">
        <v>9</v>
      </c>
      <c r="C8" s="124" t="n">
        <v>285</v>
      </c>
      <c r="D8" s="124" t="n">
        <v>276</v>
      </c>
      <c r="E8" s="110" t="n">
        <v>303</v>
      </c>
      <c r="F8" s="109" t="n">
        <v>309</v>
      </c>
      <c r="G8" s="109" t="n">
        <v>312</v>
      </c>
      <c r="H8" s="109" t="n">
        <v>322</v>
      </c>
      <c r="I8" s="109" t="n">
        <v>324</v>
      </c>
      <c r="J8" s="110" t="n">
        <v>315</v>
      </c>
      <c r="K8" s="109" t="n">
        <v>292</v>
      </c>
      <c r="L8" s="109" t="n">
        <v>279</v>
      </c>
      <c r="M8" s="109" t="n">
        <v>253</v>
      </c>
      <c r="N8" s="109" t="n">
        <v>209</v>
      </c>
      <c r="O8" s="110" t="n">
        <v>209</v>
      </c>
      <c r="P8" s="110" t="n">
        <v>168</v>
      </c>
      <c r="Q8" s="110" t="n">
        <v>167</v>
      </c>
      <c r="R8" s="110" t="n">
        <v>162</v>
      </c>
      <c r="W8" s="129"/>
      <c r="X8" s="129"/>
      <c r="Y8" s="129"/>
      <c r="Z8" s="129"/>
    </row>
    <row r="9" s="49" customFormat="true" ht="15.75" hidden="false" customHeight="false" outlineLevel="0" collapsed="false">
      <c r="A9" s="4" t="n">
        <v>8</v>
      </c>
      <c r="B9" s="5" t="s">
        <v>10</v>
      </c>
      <c r="C9" s="124" t="n">
        <v>440</v>
      </c>
      <c r="D9" s="124" t="n">
        <v>358</v>
      </c>
      <c r="E9" s="110" t="n">
        <v>494</v>
      </c>
      <c r="F9" s="109" t="n">
        <v>504</v>
      </c>
      <c r="G9" s="109" t="n">
        <v>563</v>
      </c>
      <c r="H9" s="109" t="n">
        <v>559</v>
      </c>
      <c r="I9" s="109" t="n">
        <v>638</v>
      </c>
      <c r="J9" s="110" t="n">
        <v>629</v>
      </c>
      <c r="K9" s="109" t="n">
        <v>568</v>
      </c>
      <c r="L9" s="109" t="n">
        <v>536</v>
      </c>
      <c r="M9" s="109" t="n">
        <v>499</v>
      </c>
      <c r="N9" s="109" t="n">
        <v>488</v>
      </c>
      <c r="O9" s="110" t="n">
        <v>488</v>
      </c>
      <c r="P9" s="110" t="n">
        <v>368</v>
      </c>
      <c r="Q9" s="110" t="n">
        <v>343</v>
      </c>
      <c r="R9" s="110" t="n">
        <v>329</v>
      </c>
      <c r="W9" s="129"/>
      <c r="X9" s="129"/>
      <c r="Y9" s="129"/>
      <c r="Z9" s="129"/>
    </row>
    <row r="10" s="49" customFormat="true" ht="15.75" hidden="false" customHeight="false" outlineLevel="0" collapsed="false">
      <c r="A10" s="4" t="n">
        <v>9</v>
      </c>
      <c r="B10" s="5" t="s">
        <v>11</v>
      </c>
      <c r="C10" s="124" t="n">
        <v>261</v>
      </c>
      <c r="D10" s="124" t="n">
        <v>268</v>
      </c>
      <c r="E10" s="110" t="n">
        <v>280</v>
      </c>
      <c r="F10" s="109" t="n">
        <v>302</v>
      </c>
      <c r="G10" s="109" t="n">
        <v>315</v>
      </c>
      <c r="H10" s="109" t="n">
        <v>319</v>
      </c>
      <c r="I10" s="109" t="n">
        <v>372</v>
      </c>
      <c r="J10" s="110" t="n">
        <v>359</v>
      </c>
      <c r="K10" s="109" t="n">
        <v>301</v>
      </c>
      <c r="L10" s="109" t="n">
        <v>272</v>
      </c>
      <c r="M10" s="109" t="n">
        <v>247</v>
      </c>
      <c r="N10" s="109" t="n">
        <v>216</v>
      </c>
      <c r="O10" s="110" t="n">
        <v>216</v>
      </c>
      <c r="P10" s="110" t="n">
        <v>189</v>
      </c>
      <c r="Q10" s="110" t="n">
        <v>185</v>
      </c>
      <c r="R10" s="110" t="n">
        <v>177</v>
      </c>
      <c r="W10" s="129"/>
      <c r="X10" s="129"/>
      <c r="Y10" s="129"/>
      <c r="Z10" s="129"/>
    </row>
    <row r="11" s="49" customFormat="true" ht="15.75" hidden="false" customHeight="false" outlineLevel="0" collapsed="false">
      <c r="A11" s="4" t="n">
        <v>10</v>
      </c>
      <c r="B11" s="5" t="s">
        <v>12</v>
      </c>
      <c r="C11" s="124" t="n">
        <v>217</v>
      </c>
      <c r="D11" s="124" t="n">
        <v>191</v>
      </c>
      <c r="E11" s="110" t="n">
        <v>229</v>
      </c>
      <c r="F11" s="109" t="n">
        <v>248</v>
      </c>
      <c r="G11" s="109" t="n">
        <v>256</v>
      </c>
      <c r="H11" s="109" t="n">
        <v>257</v>
      </c>
      <c r="I11" s="109" t="n">
        <v>269</v>
      </c>
      <c r="J11" s="110" t="n">
        <v>249</v>
      </c>
      <c r="K11" s="109" t="n">
        <v>206</v>
      </c>
      <c r="L11" s="109" t="n">
        <v>204</v>
      </c>
      <c r="M11" s="109" t="n">
        <v>180</v>
      </c>
      <c r="N11" s="109" t="n">
        <v>153</v>
      </c>
      <c r="O11" s="110" t="n">
        <v>153</v>
      </c>
      <c r="P11" s="110" t="n">
        <v>103</v>
      </c>
      <c r="Q11" s="110" t="n">
        <v>108</v>
      </c>
      <c r="R11" s="110" t="n">
        <v>105</v>
      </c>
      <c r="W11" s="129"/>
      <c r="X11" s="129"/>
      <c r="Y11" s="129"/>
      <c r="Z11" s="129"/>
    </row>
    <row r="12" s="49" customFormat="true" ht="15.75" hidden="false" customHeight="false" outlineLevel="0" collapsed="false">
      <c r="A12" s="4" t="n">
        <v>11</v>
      </c>
      <c r="B12" s="5" t="s">
        <v>13</v>
      </c>
      <c r="C12" s="124" t="n">
        <v>511</v>
      </c>
      <c r="D12" s="124" t="n">
        <v>520</v>
      </c>
      <c r="E12" s="110" t="n">
        <v>544</v>
      </c>
      <c r="F12" s="109" t="n">
        <v>562</v>
      </c>
      <c r="G12" s="109" t="n">
        <v>565</v>
      </c>
      <c r="H12" s="109" t="n">
        <v>552</v>
      </c>
      <c r="I12" s="109" t="n">
        <v>552</v>
      </c>
      <c r="J12" s="110" t="n">
        <v>532</v>
      </c>
      <c r="K12" s="109" t="n">
        <v>506</v>
      </c>
      <c r="L12" s="109" t="n">
        <v>485</v>
      </c>
      <c r="M12" s="109" t="n">
        <v>438</v>
      </c>
      <c r="N12" s="109" t="n">
        <v>420</v>
      </c>
      <c r="O12" s="110" t="n">
        <v>420</v>
      </c>
      <c r="P12" s="110" t="n">
        <v>414</v>
      </c>
      <c r="Q12" s="110" t="n">
        <v>410</v>
      </c>
      <c r="R12" s="110" t="n">
        <v>389</v>
      </c>
      <c r="W12" s="129"/>
      <c r="X12" s="129"/>
      <c r="Y12" s="129"/>
      <c r="Z12" s="129"/>
    </row>
    <row r="13" s="49" customFormat="true" ht="15.75" hidden="false" customHeight="false" outlineLevel="0" collapsed="false">
      <c r="A13" s="4" t="n">
        <v>12</v>
      </c>
      <c r="B13" s="5" t="s">
        <v>14</v>
      </c>
      <c r="C13" s="124" t="n">
        <v>369</v>
      </c>
      <c r="D13" s="124" t="n">
        <v>360</v>
      </c>
      <c r="E13" s="110" t="n">
        <v>457</v>
      </c>
      <c r="F13" s="109" t="n">
        <v>460</v>
      </c>
      <c r="G13" s="109" t="n">
        <v>467</v>
      </c>
      <c r="H13" s="109" t="n">
        <v>485</v>
      </c>
      <c r="I13" s="109" t="n">
        <v>474</v>
      </c>
      <c r="J13" s="110" t="n">
        <v>474</v>
      </c>
      <c r="K13" s="109" t="n">
        <v>432</v>
      </c>
      <c r="L13" s="109" t="n">
        <v>405</v>
      </c>
      <c r="M13" s="109" t="n">
        <v>339</v>
      </c>
      <c r="N13" s="109" t="n">
        <v>315</v>
      </c>
      <c r="O13" s="110" t="n">
        <v>315</v>
      </c>
      <c r="P13" s="110" t="n">
        <v>291</v>
      </c>
      <c r="Q13" s="110" t="n">
        <v>275</v>
      </c>
      <c r="R13" s="110" t="n">
        <v>269</v>
      </c>
      <c r="W13" s="129"/>
      <c r="X13" s="129"/>
      <c r="Y13" s="129"/>
      <c r="Z13" s="129"/>
    </row>
    <row r="14" s="49" customFormat="true" ht="15.75" hidden="false" customHeight="false" outlineLevel="0" collapsed="false">
      <c r="A14" s="4" t="n">
        <v>13</v>
      </c>
      <c r="B14" s="5" t="s">
        <v>15</v>
      </c>
      <c r="C14" s="124" t="n">
        <v>314</v>
      </c>
      <c r="D14" s="124" t="n">
        <v>290</v>
      </c>
      <c r="E14" s="110" t="n">
        <v>404</v>
      </c>
      <c r="F14" s="109" t="n">
        <v>430</v>
      </c>
      <c r="G14" s="109" t="n">
        <v>449</v>
      </c>
      <c r="H14" s="109" t="n">
        <v>472</v>
      </c>
      <c r="I14" s="109" t="n">
        <v>471</v>
      </c>
      <c r="J14" s="110" t="n">
        <v>499</v>
      </c>
      <c r="K14" s="109" t="n">
        <v>424</v>
      </c>
      <c r="L14" s="109" t="n">
        <v>415</v>
      </c>
      <c r="M14" s="109" t="n">
        <v>348</v>
      </c>
      <c r="N14" s="109" t="n">
        <v>273</v>
      </c>
      <c r="O14" s="110" t="n">
        <v>273</v>
      </c>
      <c r="P14" s="110" t="n">
        <v>229</v>
      </c>
      <c r="Q14" s="110" t="n">
        <v>228</v>
      </c>
      <c r="R14" s="110" t="n">
        <v>232</v>
      </c>
      <c r="W14" s="129"/>
      <c r="X14" s="129"/>
      <c r="Y14" s="129"/>
      <c r="Z14" s="129"/>
    </row>
    <row r="15" s="49" customFormat="true" ht="15.75" hidden="false" customHeight="false" outlineLevel="0" collapsed="false">
      <c r="A15" s="4" t="n">
        <v>14</v>
      </c>
      <c r="B15" s="5" t="s">
        <v>16</v>
      </c>
      <c r="C15" s="124" t="n">
        <v>306</v>
      </c>
      <c r="D15" s="124" t="n">
        <v>344</v>
      </c>
      <c r="E15" s="110" t="n">
        <v>366</v>
      </c>
      <c r="F15" s="109" t="n">
        <v>393</v>
      </c>
      <c r="G15" s="109" t="n">
        <v>387</v>
      </c>
      <c r="H15" s="109" t="n">
        <v>400</v>
      </c>
      <c r="I15" s="109" t="n">
        <v>393</v>
      </c>
      <c r="J15" s="110" t="n">
        <v>388</v>
      </c>
      <c r="K15" s="109" t="n">
        <v>335</v>
      </c>
      <c r="L15" s="109" t="n">
        <v>323</v>
      </c>
      <c r="M15" s="109" t="n">
        <v>312</v>
      </c>
      <c r="N15" s="109" t="n">
        <v>278</v>
      </c>
      <c r="O15" s="110" t="n">
        <v>278</v>
      </c>
      <c r="P15" s="110" t="n">
        <v>276</v>
      </c>
      <c r="Q15" s="110" t="n">
        <v>274</v>
      </c>
      <c r="R15" s="110" t="n">
        <v>277</v>
      </c>
      <c r="W15" s="129"/>
      <c r="X15" s="129"/>
      <c r="Y15" s="129"/>
      <c r="Z15" s="129"/>
    </row>
    <row r="16" s="49" customFormat="true" ht="15.75" hidden="false" customHeight="false" outlineLevel="0" collapsed="false">
      <c r="A16" s="4" t="n">
        <v>15</v>
      </c>
      <c r="B16" s="5" t="s">
        <v>17</v>
      </c>
      <c r="C16" s="124" t="n">
        <v>276</v>
      </c>
      <c r="D16" s="124" t="n">
        <v>264</v>
      </c>
      <c r="E16" s="110" t="n">
        <v>283</v>
      </c>
      <c r="F16" s="109" t="n">
        <v>311</v>
      </c>
      <c r="G16" s="109" t="n">
        <v>324</v>
      </c>
      <c r="H16" s="109" t="n">
        <v>312</v>
      </c>
      <c r="I16" s="109" t="n">
        <v>323</v>
      </c>
      <c r="J16" s="110" t="n">
        <v>315</v>
      </c>
      <c r="K16" s="109" t="n">
        <v>291</v>
      </c>
      <c r="L16" s="109" t="n">
        <v>277</v>
      </c>
      <c r="M16" s="109" t="n">
        <v>258</v>
      </c>
      <c r="N16" s="109" t="n">
        <v>224</v>
      </c>
      <c r="O16" s="110" t="n">
        <v>224</v>
      </c>
      <c r="P16" s="110" t="n">
        <v>195</v>
      </c>
      <c r="Q16" s="110" t="n">
        <v>193</v>
      </c>
      <c r="R16" s="110" t="n">
        <v>187</v>
      </c>
      <c r="W16" s="129"/>
      <c r="X16" s="129"/>
      <c r="Y16" s="129"/>
      <c r="Z16" s="129"/>
    </row>
    <row r="17" s="49" customFormat="true" ht="15.75" hidden="false" customHeight="false" outlineLevel="0" collapsed="false">
      <c r="A17" s="4" t="n">
        <v>16</v>
      </c>
      <c r="B17" s="5" t="s">
        <v>18</v>
      </c>
      <c r="C17" s="124" t="n">
        <v>255</v>
      </c>
      <c r="D17" s="124" t="n">
        <v>270</v>
      </c>
      <c r="E17" s="110" t="n">
        <v>271</v>
      </c>
      <c r="F17" s="109" t="n">
        <v>293</v>
      </c>
      <c r="G17" s="109" t="n">
        <v>351</v>
      </c>
      <c r="H17" s="109" t="n">
        <v>336</v>
      </c>
      <c r="I17" s="109" t="n">
        <v>339</v>
      </c>
      <c r="J17" s="110" t="n">
        <v>339</v>
      </c>
      <c r="K17" s="109" t="n">
        <v>294</v>
      </c>
      <c r="L17" s="109" t="n">
        <v>272</v>
      </c>
      <c r="M17" s="109" t="n">
        <v>259</v>
      </c>
      <c r="N17" s="109" t="n">
        <v>232</v>
      </c>
      <c r="O17" s="110" t="n">
        <v>232</v>
      </c>
      <c r="P17" s="110" t="n">
        <v>218</v>
      </c>
      <c r="Q17" s="110" t="n">
        <v>223</v>
      </c>
      <c r="R17" s="110" t="n">
        <v>229</v>
      </c>
      <c r="W17" s="129"/>
      <c r="X17" s="129"/>
      <c r="Y17" s="129"/>
      <c r="Z17" s="129"/>
    </row>
    <row r="18" s="49" customFormat="true" ht="15.75" hidden="false" customHeight="false" outlineLevel="0" collapsed="false">
      <c r="A18" s="4" t="n">
        <v>17</v>
      </c>
      <c r="B18" s="5" t="s">
        <v>19</v>
      </c>
      <c r="C18" s="124" t="n">
        <v>347</v>
      </c>
      <c r="D18" s="124" t="n">
        <v>328</v>
      </c>
      <c r="E18" s="110" t="n">
        <v>427</v>
      </c>
      <c r="F18" s="109" t="n">
        <v>444</v>
      </c>
      <c r="G18" s="109" t="n">
        <v>451</v>
      </c>
      <c r="H18" s="109" t="n">
        <v>428</v>
      </c>
      <c r="I18" s="109" t="n">
        <v>405</v>
      </c>
      <c r="J18" s="110" t="n">
        <v>400</v>
      </c>
      <c r="K18" s="109" t="n">
        <v>368</v>
      </c>
      <c r="L18" s="109" t="n">
        <v>355</v>
      </c>
      <c r="M18" s="109" t="n">
        <v>311</v>
      </c>
      <c r="N18" s="109" t="n">
        <v>292</v>
      </c>
      <c r="O18" s="110" t="n">
        <v>292</v>
      </c>
      <c r="P18" s="110" t="n">
        <v>247</v>
      </c>
      <c r="Q18" s="110" t="n">
        <v>241</v>
      </c>
      <c r="R18" s="110" t="n">
        <v>245</v>
      </c>
      <c r="W18" s="129"/>
      <c r="X18" s="129"/>
      <c r="Y18" s="129"/>
      <c r="Z18" s="129"/>
    </row>
    <row r="19" s="49" customFormat="true" ht="15.75" hidden="false" customHeight="false" outlineLevel="0" collapsed="false">
      <c r="A19" s="4" t="n">
        <v>18</v>
      </c>
      <c r="B19" s="5" t="s">
        <v>20</v>
      </c>
      <c r="C19" s="124" t="n">
        <v>1255</v>
      </c>
      <c r="D19" s="124" t="n">
        <v>822</v>
      </c>
      <c r="E19" s="110" t="n">
        <v>1097</v>
      </c>
      <c r="F19" s="109" t="n">
        <v>1225</v>
      </c>
      <c r="G19" s="109" t="n">
        <v>1254</v>
      </c>
      <c r="H19" s="109" t="n">
        <v>1249</v>
      </c>
      <c r="I19" s="109" t="n">
        <v>1213</v>
      </c>
      <c r="J19" s="110" t="n">
        <v>1106</v>
      </c>
      <c r="K19" s="109" t="n">
        <v>786</v>
      </c>
      <c r="L19" s="109" t="n">
        <v>733</v>
      </c>
      <c r="M19" s="109" t="n">
        <v>660</v>
      </c>
      <c r="N19" s="109" t="n">
        <v>616</v>
      </c>
      <c r="O19" s="110" t="n">
        <v>616</v>
      </c>
      <c r="P19" s="110" t="n">
        <v>572</v>
      </c>
      <c r="Q19" s="110" t="n">
        <v>560</v>
      </c>
      <c r="R19" s="110" t="n">
        <v>552</v>
      </c>
      <c r="W19" s="129"/>
      <c r="X19" s="129"/>
      <c r="Y19" s="129"/>
      <c r="Z19" s="129"/>
    </row>
    <row r="20" s="49" customFormat="true" ht="15.75" hidden="false" customHeight="false" outlineLevel="0" collapsed="false">
      <c r="A20" s="4" t="n">
        <v>19</v>
      </c>
      <c r="B20" s="5" t="s">
        <v>21</v>
      </c>
      <c r="C20" s="124" t="n">
        <v>312</v>
      </c>
      <c r="D20" s="124" t="n">
        <v>304</v>
      </c>
      <c r="E20" s="110" t="n">
        <v>357</v>
      </c>
      <c r="F20" s="109" t="n">
        <v>364</v>
      </c>
      <c r="G20" s="109" t="n">
        <v>355</v>
      </c>
      <c r="H20" s="109" t="n">
        <v>362</v>
      </c>
      <c r="I20" s="109" t="n">
        <v>366</v>
      </c>
      <c r="J20" s="110" t="n">
        <v>345</v>
      </c>
      <c r="K20" s="109" t="n">
        <v>306</v>
      </c>
      <c r="L20" s="109" t="n">
        <v>271</v>
      </c>
      <c r="M20" s="109" t="n">
        <v>262</v>
      </c>
      <c r="N20" s="109" t="n">
        <v>227</v>
      </c>
      <c r="O20" s="110" t="n">
        <v>227</v>
      </c>
      <c r="P20" s="110" t="n">
        <v>187</v>
      </c>
      <c r="Q20" s="110" t="n">
        <v>187</v>
      </c>
      <c r="R20" s="110" t="n">
        <v>178</v>
      </c>
      <c r="W20" s="129"/>
      <c r="X20" s="129"/>
      <c r="Y20" s="129"/>
      <c r="Z20" s="129"/>
    </row>
    <row r="21" s="49" customFormat="true" ht="15.75" hidden="false" customHeight="false" outlineLevel="0" collapsed="false">
      <c r="A21" s="4" t="n">
        <v>20</v>
      </c>
      <c r="B21" s="5" t="s">
        <v>22</v>
      </c>
      <c r="C21" s="124" t="n">
        <v>355</v>
      </c>
      <c r="D21" s="124" t="n">
        <v>312</v>
      </c>
      <c r="E21" s="110" t="n">
        <v>372</v>
      </c>
      <c r="F21" s="109" t="n">
        <v>365</v>
      </c>
      <c r="G21" s="109" t="n">
        <v>371</v>
      </c>
      <c r="H21" s="109" t="n">
        <v>368</v>
      </c>
      <c r="I21" s="109" t="n">
        <v>364</v>
      </c>
      <c r="J21" s="110" t="n">
        <v>355</v>
      </c>
      <c r="K21" s="109" t="n">
        <v>345</v>
      </c>
      <c r="L21" s="109" t="n">
        <v>315</v>
      </c>
      <c r="M21" s="109" t="n">
        <v>283</v>
      </c>
      <c r="N21" s="109" t="n">
        <v>239</v>
      </c>
      <c r="O21" s="110" t="n">
        <v>239</v>
      </c>
      <c r="P21" s="110" t="n">
        <v>195</v>
      </c>
      <c r="Q21" s="110" t="n">
        <v>188</v>
      </c>
      <c r="R21" s="110" t="n">
        <v>179</v>
      </c>
      <c r="W21" s="129"/>
      <c r="X21" s="129"/>
      <c r="Y21" s="129"/>
      <c r="Z21" s="129"/>
    </row>
    <row r="22" s="49" customFormat="true" ht="15.75" hidden="false" customHeight="false" outlineLevel="0" collapsed="false">
      <c r="A22" s="4" t="n">
        <v>21</v>
      </c>
      <c r="B22" s="5" t="s">
        <v>23</v>
      </c>
      <c r="C22" s="124" t="n">
        <v>359</v>
      </c>
      <c r="D22" s="124" t="n">
        <v>339</v>
      </c>
      <c r="E22" s="110" t="n">
        <v>372</v>
      </c>
      <c r="F22" s="109" t="n">
        <v>376</v>
      </c>
      <c r="G22" s="109" t="n">
        <v>372</v>
      </c>
      <c r="H22" s="109" t="n">
        <v>367</v>
      </c>
      <c r="I22" s="109" t="n">
        <v>369</v>
      </c>
      <c r="J22" s="110" t="n">
        <v>337</v>
      </c>
      <c r="K22" s="109" t="n">
        <v>274</v>
      </c>
      <c r="L22" s="109" t="n">
        <v>243</v>
      </c>
      <c r="M22" s="109" t="n">
        <v>217</v>
      </c>
      <c r="N22" s="109" t="n">
        <v>193</v>
      </c>
      <c r="O22" s="110" t="n">
        <v>193</v>
      </c>
      <c r="P22" s="110" t="n">
        <v>164</v>
      </c>
      <c r="Q22" s="110" t="n">
        <v>162</v>
      </c>
      <c r="R22" s="110" t="n">
        <v>156</v>
      </c>
      <c r="W22" s="129"/>
      <c r="X22" s="129"/>
      <c r="Y22" s="129"/>
      <c r="Z22" s="129"/>
    </row>
    <row r="23" s="49" customFormat="true" ht="15.75" hidden="false" customHeight="false" outlineLevel="0" collapsed="false">
      <c r="A23" s="4" t="n">
        <v>22</v>
      </c>
      <c r="B23" s="5" t="s">
        <v>24</v>
      </c>
      <c r="C23" s="124" t="n">
        <v>343</v>
      </c>
      <c r="D23" s="124" t="n">
        <v>339</v>
      </c>
      <c r="E23" s="110" t="n">
        <v>396</v>
      </c>
      <c r="F23" s="109" t="n">
        <v>412</v>
      </c>
      <c r="G23" s="109" t="n">
        <v>433</v>
      </c>
      <c r="H23" s="109" t="n">
        <v>422</v>
      </c>
      <c r="I23" s="109" t="n">
        <v>402</v>
      </c>
      <c r="J23" s="110" t="n">
        <v>365</v>
      </c>
      <c r="K23" s="109" t="n">
        <v>320</v>
      </c>
      <c r="L23" s="109" t="n">
        <v>290</v>
      </c>
      <c r="M23" s="109" t="n">
        <v>238</v>
      </c>
      <c r="N23" s="109" t="n">
        <v>205</v>
      </c>
      <c r="O23" s="110" t="n">
        <v>205</v>
      </c>
      <c r="P23" s="110" t="n">
        <v>162</v>
      </c>
      <c r="Q23" s="110" t="n">
        <v>159</v>
      </c>
      <c r="R23" s="110" t="n">
        <v>158</v>
      </c>
      <c r="W23" s="129"/>
      <c r="X23" s="129"/>
      <c r="Y23" s="129"/>
      <c r="Z23" s="129"/>
    </row>
    <row r="24" s="49" customFormat="true" ht="15.75" hidden="false" customHeight="false" outlineLevel="0" collapsed="false">
      <c r="A24" s="4" t="n">
        <v>23</v>
      </c>
      <c r="B24" s="5" t="s">
        <v>25</v>
      </c>
      <c r="C24" s="124" t="n">
        <v>319</v>
      </c>
      <c r="D24" s="124" t="n">
        <v>304</v>
      </c>
      <c r="E24" s="110" t="n">
        <v>428</v>
      </c>
      <c r="F24" s="109" t="n">
        <v>432</v>
      </c>
      <c r="G24" s="109" t="n">
        <v>483</v>
      </c>
      <c r="H24" s="109" t="n">
        <v>445</v>
      </c>
      <c r="I24" s="109" t="n">
        <v>441</v>
      </c>
      <c r="J24" s="110" t="n">
        <v>446</v>
      </c>
      <c r="K24" s="109" t="n">
        <v>398</v>
      </c>
      <c r="L24" s="109" t="n">
        <v>350</v>
      </c>
      <c r="M24" s="109" t="n">
        <v>311</v>
      </c>
      <c r="N24" s="109" t="n">
        <v>280</v>
      </c>
      <c r="O24" s="110" t="n">
        <v>280</v>
      </c>
      <c r="P24" s="110" t="n">
        <v>238</v>
      </c>
      <c r="Q24" s="110" t="n">
        <v>224</v>
      </c>
      <c r="R24" s="110" t="n">
        <v>210</v>
      </c>
      <c r="W24" s="129"/>
      <c r="X24" s="129"/>
      <c r="Y24" s="132"/>
      <c r="Z24" s="132"/>
    </row>
    <row r="25" s="49" customFormat="true" ht="15.75" hidden="false" customHeight="false" outlineLevel="0" collapsed="false">
      <c r="A25" s="4" t="n">
        <v>24</v>
      </c>
      <c r="B25" s="5" t="s">
        <v>26</v>
      </c>
      <c r="C25" s="124" t="n">
        <v>101</v>
      </c>
      <c r="D25" s="124" t="n">
        <v>104</v>
      </c>
      <c r="E25" s="110" t="n">
        <v>121</v>
      </c>
      <c r="F25" s="109" t="n">
        <v>112</v>
      </c>
      <c r="G25" s="109" t="n">
        <v>123</v>
      </c>
      <c r="H25" s="109" t="n">
        <v>112</v>
      </c>
      <c r="I25" s="109" t="n">
        <v>105</v>
      </c>
      <c r="J25" s="110" t="n">
        <v>102</v>
      </c>
      <c r="K25" s="109" t="n">
        <v>80</v>
      </c>
      <c r="L25" s="109" t="n">
        <v>71</v>
      </c>
      <c r="M25" s="109" t="n">
        <v>63</v>
      </c>
      <c r="N25" s="109" t="n">
        <v>55</v>
      </c>
      <c r="O25" s="110" t="n">
        <v>55</v>
      </c>
      <c r="P25" s="110" t="n">
        <v>44</v>
      </c>
      <c r="Q25" s="110" t="n">
        <v>42</v>
      </c>
      <c r="R25" s="110" t="n">
        <v>36</v>
      </c>
      <c r="W25" s="129"/>
      <c r="X25" s="129"/>
      <c r="Y25" s="132"/>
      <c r="Z25" s="132"/>
    </row>
    <row r="26" s="49" customFormat="true" ht="15.75" hidden="false" customHeight="false" outlineLevel="0" collapsed="false">
      <c r="A26" s="4" t="n">
        <v>25</v>
      </c>
      <c r="B26" s="5" t="s">
        <v>27</v>
      </c>
      <c r="C26" s="124" t="n">
        <v>373</v>
      </c>
      <c r="D26" s="124" t="n">
        <v>326</v>
      </c>
      <c r="E26" s="110" t="n">
        <v>475</v>
      </c>
      <c r="F26" s="109" t="n">
        <v>443</v>
      </c>
      <c r="G26" s="109" t="n">
        <v>444</v>
      </c>
      <c r="H26" s="109" t="n">
        <v>440</v>
      </c>
      <c r="I26" s="109" t="n">
        <v>429</v>
      </c>
      <c r="J26" s="110" t="n">
        <v>386</v>
      </c>
      <c r="K26" s="109" t="n">
        <v>327</v>
      </c>
      <c r="L26" s="109" t="n">
        <v>285</v>
      </c>
      <c r="M26" s="109" t="n">
        <v>266</v>
      </c>
      <c r="N26" s="109" t="n">
        <v>202</v>
      </c>
      <c r="O26" s="110" t="n">
        <v>202</v>
      </c>
      <c r="P26" s="110" t="n">
        <v>117</v>
      </c>
      <c r="Q26" s="110" t="n">
        <v>106</v>
      </c>
      <c r="R26" s="110" t="n">
        <v>94</v>
      </c>
      <c r="W26" s="129"/>
      <c r="X26" s="129"/>
      <c r="Y26" s="129"/>
      <c r="Z26" s="129"/>
    </row>
    <row r="27" s="49" customFormat="true" ht="15.75" hidden="false" customHeight="false" outlineLevel="0" collapsed="false">
      <c r="A27" s="4" t="n">
        <v>26</v>
      </c>
      <c r="B27" s="5" t="s">
        <v>28</v>
      </c>
      <c r="C27" s="124" t="n">
        <v>339</v>
      </c>
      <c r="D27" s="124" t="n">
        <v>326</v>
      </c>
      <c r="E27" s="110" t="n">
        <v>345</v>
      </c>
      <c r="F27" s="109" t="n">
        <v>345</v>
      </c>
      <c r="G27" s="109" t="n">
        <v>348</v>
      </c>
      <c r="H27" s="109" t="n">
        <v>344</v>
      </c>
      <c r="I27" s="109" t="n">
        <v>325</v>
      </c>
      <c r="J27" s="110" t="n">
        <v>330</v>
      </c>
      <c r="K27" s="109" t="n">
        <v>274</v>
      </c>
      <c r="L27" s="109" t="n">
        <v>260</v>
      </c>
      <c r="M27" s="109" t="n">
        <v>258</v>
      </c>
      <c r="N27" s="109" t="n">
        <v>203</v>
      </c>
      <c r="O27" s="110" t="n">
        <v>203</v>
      </c>
      <c r="P27" s="110" t="n">
        <v>133</v>
      </c>
      <c r="Q27" s="110" t="n">
        <v>131</v>
      </c>
      <c r="R27" s="110" t="n">
        <v>135</v>
      </c>
      <c r="W27" s="129"/>
      <c r="X27" s="129"/>
      <c r="Y27" s="129"/>
      <c r="Z27" s="129"/>
    </row>
    <row r="28" s="49" customFormat="true" ht="15.75" hidden="false" customHeight="false" outlineLevel="0" collapsed="false">
      <c r="A28" s="4" t="n">
        <v>27</v>
      </c>
      <c r="B28" s="5" t="s">
        <v>29</v>
      </c>
      <c r="C28" s="124" t="n">
        <v>278</v>
      </c>
      <c r="D28" s="124" t="n">
        <v>258</v>
      </c>
      <c r="E28" s="110" t="n">
        <v>324</v>
      </c>
      <c r="F28" s="109" t="n">
        <v>334</v>
      </c>
      <c r="G28" s="109" t="n">
        <v>349</v>
      </c>
      <c r="H28" s="109" t="n">
        <v>367</v>
      </c>
      <c r="I28" s="109" t="n">
        <v>372</v>
      </c>
      <c r="J28" s="110" t="n">
        <v>382</v>
      </c>
      <c r="K28" s="109" t="n">
        <v>327</v>
      </c>
      <c r="L28" s="109" t="n">
        <v>273</v>
      </c>
      <c r="M28" s="109" t="n">
        <v>246</v>
      </c>
      <c r="N28" s="109" t="n">
        <v>222</v>
      </c>
      <c r="O28" s="110" t="n">
        <v>222</v>
      </c>
      <c r="P28" s="110" t="n">
        <v>195</v>
      </c>
      <c r="Q28" s="110" t="n">
        <v>189</v>
      </c>
      <c r="R28" s="110" t="n">
        <v>185</v>
      </c>
      <c r="W28" s="129"/>
      <c r="X28" s="129"/>
      <c r="Y28" s="129"/>
      <c r="Z28" s="129"/>
    </row>
    <row r="29" s="49" customFormat="true" ht="15.75" hidden="false" customHeight="false" outlineLevel="0" collapsed="false">
      <c r="A29" s="4" t="n">
        <v>28</v>
      </c>
      <c r="B29" s="5" t="s">
        <v>30</v>
      </c>
      <c r="C29" s="124" t="n">
        <v>964</v>
      </c>
      <c r="D29" s="124" t="n">
        <v>832</v>
      </c>
      <c r="E29" s="110" t="n">
        <v>910</v>
      </c>
      <c r="F29" s="109" t="n">
        <v>961</v>
      </c>
      <c r="G29" s="109" t="n">
        <v>985</v>
      </c>
      <c r="H29" s="109" t="n">
        <v>1001</v>
      </c>
      <c r="I29" s="109" t="n">
        <v>988</v>
      </c>
      <c r="J29" s="110" t="n">
        <v>935</v>
      </c>
      <c r="K29" s="109" t="n">
        <v>759</v>
      </c>
      <c r="L29" s="109" t="n">
        <v>687</v>
      </c>
      <c r="M29" s="109" t="n">
        <v>611</v>
      </c>
      <c r="N29" s="109" t="n">
        <v>580</v>
      </c>
      <c r="O29" s="110" t="n">
        <v>580</v>
      </c>
      <c r="P29" s="110" t="n">
        <v>549</v>
      </c>
      <c r="Q29" s="110" t="n">
        <v>550</v>
      </c>
      <c r="R29" s="110" t="n">
        <v>561</v>
      </c>
      <c r="W29" s="129"/>
      <c r="X29" s="129"/>
      <c r="Y29" s="129"/>
      <c r="Z29" s="129"/>
    </row>
    <row r="30" s="49" customFormat="true" ht="15.75" hidden="false" customHeight="false" outlineLevel="0" collapsed="false">
      <c r="A30" s="4" t="n">
        <v>29</v>
      </c>
      <c r="B30" s="5" t="s">
        <v>31</v>
      </c>
      <c r="C30" s="124" t="n">
        <v>452</v>
      </c>
      <c r="D30" s="124" t="n">
        <v>325</v>
      </c>
      <c r="E30" s="110" t="n">
        <v>352</v>
      </c>
      <c r="F30" s="109" t="n">
        <v>474</v>
      </c>
      <c r="G30" s="109" t="n">
        <v>463</v>
      </c>
      <c r="H30" s="109" t="n">
        <v>466</v>
      </c>
      <c r="I30" s="109" t="n">
        <v>456</v>
      </c>
      <c r="J30" s="110" t="n">
        <v>440</v>
      </c>
      <c r="K30" s="109" t="n">
        <v>354</v>
      </c>
      <c r="L30" s="109" t="n">
        <v>334</v>
      </c>
      <c r="M30" s="109" t="n">
        <v>318</v>
      </c>
      <c r="N30" s="109" t="n">
        <v>280</v>
      </c>
      <c r="O30" s="110" t="n">
        <v>280</v>
      </c>
      <c r="P30" s="110" t="n">
        <v>275</v>
      </c>
      <c r="Q30" s="110" t="n">
        <v>291</v>
      </c>
      <c r="R30" s="110" t="n">
        <v>307</v>
      </c>
      <c r="W30" s="129"/>
      <c r="X30" s="129"/>
      <c r="Y30" s="129"/>
      <c r="Z30" s="129"/>
    </row>
    <row r="31" s="49" customFormat="true" ht="15.75" hidden="false" customHeight="false" outlineLevel="0" collapsed="false">
      <c r="A31" s="4" t="n">
        <v>30</v>
      </c>
      <c r="B31" s="5" t="s">
        <v>32</v>
      </c>
      <c r="C31" s="124" t="n">
        <v>345</v>
      </c>
      <c r="D31" s="124" t="n">
        <v>315</v>
      </c>
      <c r="E31" s="110" t="n">
        <v>390</v>
      </c>
      <c r="F31" s="109" t="n">
        <v>397</v>
      </c>
      <c r="G31" s="109" t="n">
        <v>403</v>
      </c>
      <c r="H31" s="109" t="n">
        <v>458</v>
      </c>
      <c r="I31" s="109" t="n">
        <v>472</v>
      </c>
      <c r="J31" s="110" t="n">
        <v>463</v>
      </c>
      <c r="K31" s="109" t="n">
        <v>427</v>
      </c>
      <c r="L31" s="109" t="n">
        <v>342</v>
      </c>
      <c r="M31" s="109" t="n">
        <v>328</v>
      </c>
      <c r="N31" s="109" t="n">
        <v>307</v>
      </c>
      <c r="O31" s="110" t="n">
        <v>307</v>
      </c>
      <c r="P31" s="110" t="n">
        <v>299</v>
      </c>
      <c r="Q31" s="110" t="n">
        <v>306</v>
      </c>
      <c r="R31" s="110" t="n">
        <v>326</v>
      </c>
      <c r="W31" s="129"/>
      <c r="X31" s="129"/>
      <c r="Y31" s="129"/>
      <c r="Z31" s="129"/>
    </row>
    <row r="32" s="49" customFormat="true" ht="15.75" hidden="false" customHeight="false" outlineLevel="0" collapsed="false">
      <c r="A32" s="4" t="n">
        <v>31</v>
      </c>
      <c r="B32" s="5" t="s">
        <v>33</v>
      </c>
      <c r="C32" s="118"/>
      <c r="D32" s="125"/>
      <c r="E32" s="133"/>
      <c r="F32" s="133"/>
      <c r="G32" s="133"/>
      <c r="H32" s="133"/>
      <c r="I32" s="133"/>
      <c r="J32" s="133"/>
      <c r="K32" s="133"/>
      <c r="L32" s="118"/>
      <c r="M32" s="109" t="n">
        <v>220</v>
      </c>
      <c r="N32" s="109" t="n">
        <v>238</v>
      </c>
      <c r="O32" s="110" t="n">
        <v>238</v>
      </c>
      <c r="P32" s="110" t="n">
        <v>219</v>
      </c>
      <c r="Q32" s="110" t="n">
        <v>208</v>
      </c>
      <c r="R32" s="110" t="n">
        <v>191</v>
      </c>
      <c r="W32" s="131"/>
      <c r="X32" s="129"/>
      <c r="Y32" s="129"/>
      <c r="Z32" s="129"/>
    </row>
    <row r="33" s="49" customFormat="true" ht="15.75" hidden="false" customHeight="false" outlineLevel="0" collapsed="false">
      <c r="A33" s="4" t="n">
        <v>32</v>
      </c>
      <c r="B33" s="5" t="s">
        <v>34</v>
      </c>
      <c r="C33" s="124" t="n">
        <v>334</v>
      </c>
      <c r="D33" s="124" t="n">
        <v>255</v>
      </c>
      <c r="E33" s="110" t="n">
        <v>348</v>
      </c>
      <c r="F33" s="109" t="n">
        <v>346</v>
      </c>
      <c r="G33" s="109" t="n">
        <v>381</v>
      </c>
      <c r="H33" s="109" t="n">
        <v>377</v>
      </c>
      <c r="I33" s="109" t="n">
        <v>370</v>
      </c>
      <c r="J33" s="110" t="n">
        <v>361</v>
      </c>
      <c r="K33" s="109" t="n">
        <v>308</v>
      </c>
      <c r="L33" s="109" t="n">
        <v>283</v>
      </c>
      <c r="M33" s="109" t="n">
        <v>263</v>
      </c>
      <c r="N33" s="109" t="n">
        <v>237</v>
      </c>
      <c r="O33" s="110" t="n">
        <v>237</v>
      </c>
      <c r="P33" s="110" t="n">
        <v>210</v>
      </c>
      <c r="Q33" s="110" t="n">
        <v>205</v>
      </c>
      <c r="R33" s="110" t="n">
        <v>192</v>
      </c>
      <c r="W33" s="131"/>
      <c r="X33" s="131"/>
      <c r="Y33" s="129"/>
      <c r="Z33" s="129"/>
    </row>
    <row r="34" s="49" customFormat="true" ht="15.75" hidden="false" customHeight="false" outlineLevel="0" collapsed="false">
      <c r="A34" s="4" t="n">
        <v>33</v>
      </c>
      <c r="B34" s="5" t="s">
        <v>35</v>
      </c>
      <c r="C34" s="124" t="n">
        <v>368</v>
      </c>
      <c r="D34" s="124" t="n">
        <v>360</v>
      </c>
      <c r="E34" s="110" t="n">
        <v>402</v>
      </c>
      <c r="F34" s="109" t="n">
        <v>436</v>
      </c>
      <c r="G34" s="109" t="n">
        <v>439</v>
      </c>
      <c r="H34" s="109" t="n">
        <v>429</v>
      </c>
      <c r="I34" s="109" t="n">
        <v>439</v>
      </c>
      <c r="J34" s="110" t="n">
        <v>444</v>
      </c>
      <c r="K34" s="109" t="n">
        <v>400</v>
      </c>
      <c r="L34" s="109" t="n">
        <v>405</v>
      </c>
      <c r="M34" s="109" t="n">
        <v>420</v>
      </c>
      <c r="N34" s="109" t="n">
        <v>371</v>
      </c>
      <c r="O34" s="110" t="n">
        <v>371</v>
      </c>
      <c r="P34" s="110" t="n">
        <v>289</v>
      </c>
      <c r="Q34" s="110" t="n">
        <v>294</v>
      </c>
      <c r="R34" s="110" t="n">
        <v>298</v>
      </c>
      <c r="W34" s="131"/>
      <c r="X34" s="131"/>
      <c r="Y34" s="129"/>
      <c r="Z34" s="129"/>
    </row>
    <row r="35" s="49" customFormat="true" ht="15.75" hidden="false" customHeight="false" outlineLevel="0" collapsed="false">
      <c r="A35" s="4" t="n">
        <v>34</v>
      </c>
      <c r="B35" s="5" t="s">
        <v>36</v>
      </c>
      <c r="C35" s="124" t="n">
        <v>377</v>
      </c>
      <c r="D35" s="124" t="n">
        <v>373</v>
      </c>
      <c r="E35" s="110" t="n">
        <v>418</v>
      </c>
      <c r="F35" s="109" t="n">
        <v>439</v>
      </c>
      <c r="G35" s="109" t="n">
        <v>444</v>
      </c>
      <c r="H35" s="109" t="n">
        <v>458</v>
      </c>
      <c r="I35" s="109" t="n">
        <v>462</v>
      </c>
      <c r="J35" s="110" t="n">
        <v>434</v>
      </c>
      <c r="K35" s="109" t="n">
        <v>377</v>
      </c>
      <c r="L35" s="109" t="n">
        <v>355</v>
      </c>
      <c r="M35" s="109" t="n">
        <v>310</v>
      </c>
      <c r="N35" s="109" t="n">
        <v>281</v>
      </c>
      <c r="O35" s="110" t="n">
        <v>281</v>
      </c>
      <c r="P35" s="110" t="n">
        <v>249</v>
      </c>
      <c r="Q35" s="110" t="n">
        <v>243</v>
      </c>
      <c r="R35" s="110" t="n">
        <v>236</v>
      </c>
      <c r="W35" s="131"/>
      <c r="X35" s="131"/>
      <c r="Y35" s="129"/>
      <c r="Z35" s="129"/>
    </row>
    <row r="36" s="49" customFormat="true" ht="15.75" hidden="false" customHeight="false" outlineLevel="0" collapsed="false">
      <c r="A36" s="4" t="n">
        <v>35</v>
      </c>
      <c r="B36" s="5" t="s">
        <v>37</v>
      </c>
      <c r="C36" s="124" t="n">
        <v>471</v>
      </c>
      <c r="D36" s="124" t="n">
        <v>457</v>
      </c>
      <c r="E36" s="110" t="n">
        <v>493</v>
      </c>
      <c r="F36" s="109" t="n">
        <v>515</v>
      </c>
      <c r="G36" s="109" t="n">
        <v>519</v>
      </c>
      <c r="H36" s="109" t="n">
        <v>521</v>
      </c>
      <c r="I36" s="109" t="n">
        <v>515</v>
      </c>
      <c r="J36" s="110" t="n">
        <v>496</v>
      </c>
      <c r="K36" s="109" t="n">
        <v>457</v>
      </c>
      <c r="L36" s="109" t="n">
        <v>428</v>
      </c>
      <c r="M36" s="109" t="n">
        <v>405</v>
      </c>
      <c r="N36" s="109" t="n">
        <v>352</v>
      </c>
      <c r="O36" s="110" t="n">
        <v>352</v>
      </c>
      <c r="P36" s="110" t="n">
        <v>319</v>
      </c>
      <c r="Q36" s="110" t="n">
        <v>325</v>
      </c>
      <c r="R36" s="110" t="n">
        <v>317</v>
      </c>
      <c r="W36" s="131"/>
      <c r="X36" s="131"/>
      <c r="Y36" s="129"/>
      <c r="Z36" s="129"/>
    </row>
    <row r="37" s="49" customFormat="true" ht="15.75" hidden="false" customHeight="false" outlineLevel="0" collapsed="false">
      <c r="A37" s="4" t="n">
        <v>36</v>
      </c>
      <c r="B37" s="5" t="s">
        <v>38</v>
      </c>
      <c r="C37" s="118"/>
      <c r="D37" s="125"/>
      <c r="E37" s="133"/>
      <c r="F37" s="133"/>
      <c r="G37" s="133"/>
      <c r="H37" s="133"/>
      <c r="I37" s="133"/>
      <c r="J37" s="133"/>
      <c r="K37" s="133"/>
      <c r="L37" s="118"/>
      <c r="M37" s="109" t="n">
        <v>394</v>
      </c>
      <c r="N37" s="109" t="n">
        <v>364</v>
      </c>
      <c r="O37" s="110" t="n">
        <v>364</v>
      </c>
      <c r="P37" s="110" t="n">
        <v>326</v>
      </c>
      <c r="Q37" s="110" t="n">
        <v>315</v>
      </c>
      <c r="R37" s="110" t="n">
        <v>310</v>
      </c>
      <c r="W37" s="129"/>
      <c r="X37" s="131"/>
      <c r="Y37" s="132"/>
      <c r="Z37" s="132"/>
    </row>
    <row r="38" s="49" customFormat="true" ht="15.75" hidden="false" customHeight="false" outlineLevel="0" collapsed="false">
      <c r="A38" s="4" t="n">
        <v>37</v>
      </c>
      <c r="B38" s="5" t="s">
        <v>39</v>
      </c>
      <c r="C38" s="124" t="n">
        <v>403</v>
      </c>
      <c r="D38" s="124" t="n">
        <v>367</v>
      </c>
      <c r="E38" s="110" t="n">
        <v>416</v>
      </c>
      <c r="F38" s="109" t="n">
        <v>447</v>
      </c>
      <c r="G38" s="109" t="n">
        <v>445</v>
      </c>
      <c r="H38" s="109" t="n">
        <v>435</v>
      </c>
      <c r="I38" s="109" t="n">
        <v>407</v>
      </c>
      <c r="J38" s="110" t="n">
        <v>395</v>
      </c>
      <c r="K38" s="109" t="n">
        <v>325</v>
      </c>
      <c r="L38" s="109" t="n">
        <v>321</v>
      </c>
      <c r="M38" s="109" t="n">
        <v>289</v>
      </c>
      <c r="N38" s="109" t="n">
        <v>235</v>
      </c>
      <c r="O38" s="110" t="n">
        <v>235</v>
      </c>
      <c r="P38" s="110" t="n">
        <v>181</v>
      </c>
      <c r="Q38" s="110" t="n">
        <v>171</v>
      </c>
      <c r="R38" s="110" t="n">
        <v>166</v>
      </c>
      <c r="W38" s="131"/>
      <c r="X38" s="129"/>
      <c r="Y38" s="132"/>
      <c r="Z38" s="132"/>
    </row>
    <row r="39" s="49" customFormat="true" ht="15.75" hidden="false" customHeight="false" outlineLevel="0" collapsed="false">
      <c r="A39" s="4" t="n">
        <v>38</v>
      </c>
      <c r="B39" s="5" t="s">
        <v>40</v>
      </c>
      <c r="C39" s="124" t="n">
        <v>196</v>
      </c>
      <c r="D39" s="124" t="n">
        <v>164</v>
      </c>
      <c r="E39" s="110" t="n">
        <v>245</v>
      </c>
      <c r="F39" s="109" t="n">
        <v>229</v>
      </c>
      <c r="G39" s="109" t="n">
        <v>202</v>
      </c>
      <c r="H39" s="109" t="n">
        <v>192</v>
      </c>
      <c r="I39" s="109" t="n">
        <v>219</v>
      </c>
      <c r="J39" s="110" t="n">
        <v>231</v>
      </c>
      <c r="K39" s="109" t="n">
        <v>283</v>
      </c>
      <c r="L39" s="109" t="n">
        <v>234</v>
      </c>
      <c r="M39" s="109" t="n">
        <v>236</v>
      </c>
      <c r="N39" s="109" t="n">
        <v>187</v>
      </c>
      <c r="O39" s="110" t="n">
        <v>187</v>
      </c>
      <c r="P39" s="110" t="n">
        <v>157</v>
      </c>
      <c r="Q39" s="110" t="n">
        <v>151</v>
      </c>
      <c r="R39" s="110" t="n">
        <v>145</v>
      </c>
      <c r="W39" s="131"/>
      <c r="X39" s="131"/>
      <c r="Y39" s="129"/>
      <c r="Z39" s="129"/>
    </row>
    <row r="40" s="49" customFormat="true" ht="15.75" hidden="false" customHeight="false" outlineLevel="0" collapsed="false">
      <c r="A40" s="4" t="n">
        <v>39</v>
      </c>
      <c r="B40" s="5" t="s">
        <v>41</v>
      </c>
      <c r="C40" s="124" t="n">
        <v>317</v>
      </c>
      <c r="D40" s="124" t="n">
        <v>275</v>
      </c>
      <c r="E40" s="110" t="n">
        <v>333</v>
      </c>
      <c r="F40" s="109" t="n">
        <v>329</v>
      </c>
      <c r="G40" s="109" t="n">
        <v>333</v>
      </c>
      <c r="H40" s="109" t="n">
        <v>338</v>
      </c>
      <c r="I40" s="109" t="n">
        <v>330</v>
      </c>
      <c r="J40" s="110" t="n">
        <v>314</v>
      </c>
      <c r="K40" s="110" t="n">
        <v>266</v>
      </c>
      <c r="L40" s="109" t="n">
        <v>248</v>
      </c>
      <c r="M40" s="109" t="n">
        <v>242</v>
      </c>
      <c r="N40" s="109" t="n">
        <v>198</v>
      </c>
      <c r="O40" s="110" t="n">
        <v>198</v>
      </c>
      <c r="P40" s="110" t="n">
        <v>163</v>
      </c>
      <c r="Q40" s="110" t="n">
        <v>169</v>
      </c>
      <c r="R40" s="110" t="n">
        <v>176</v>
      </c>
      <c r="W40" s="131"/>
      <c r="X40" s="131"/>
      <c r="Y40" s="129"/>
      <c r="Z40" s="129"/>
    </row>
    <row r="41" s="49" customFormat="true" ht="15.75" hidden="false" customHeight="false" outlineLevel="0" collapsed="false">
      <c r="A41" s="4" t="n">
        <v>40</v>
      </c>
      <c r="B41" s="5" t="s">
        <v>42</v>
      </c>
      <c r="C41" s="124" t="n">
        <v>373</v>
      </c>
      <c r="D41" s="124" t="n">
        <v>337</v>
      </c>
      <c r="E41" s="110" t="n">
        <v>358</v>
      </c>
      <c r="F41" s="109" t="n">
        <v>404</v>
      </c>
      <c r="G41" s="109" t="n">
        <v>402</v>
      </c>
      <c r="H41" s="109" t="n">
        <v>408</v>
      </c>
      <c r="I41" s="109" t="n">
        <v>412</v>
      </c>
      <c r="J41" s="110" t="n">
        <v>397</v>
      </c>
      <c r="K41" s="110" t="n">
        <v>232</v>
      </c>
      <c r="L41" s="109" t="n">
        <v>314</v>
      </c>
      <c r="M41" s="109" t="n">
        <v>300</v>
      </c>
      <c r="N41" s="109" t="n">
        <v>281</v>
      </c>
      <c r="O41" s="110" t="n">
        <v>281</v>
      </c>
      <c r="P41" s="110" t="n">
        <v>230</v>
      </c>
      <c r="Q41" s="110" t="n">
        <v>239</v>
      </c>
      <c r="R41" s="110" t="n">
        <v>241</v>
      </c>
      <c r="W41" s="131"/>
      <c r="X41" s="131"/>
      <c r="Y41" s="131"/>
      <c r="Z41" s="131"/>
    </row>
    <row r="42" s="49" customFormat="true" ht="15.75" hidden="false" customHeight="false" outlineLevel="0" collapsed="false">
      <c r="A42" s="4" t="n">
        <v>41</v>
      </c>
      <c r="B42" s="5" t="s">
        <v>43</v>
      </c>
      <c r="C42" s="124" t="n">
        <v>457</v>
      </c>
      <c r="D42" s="124" t="n">
        <v>413</v>
      </c>
      <c r="E42" s="110" t="n">
        <v>495</v>
      </c>
      <c r="F42" s="109" t="n">
        <v>508</v>
      </c>
      <c r="G42" s="109" t="n">
        <v>506</v>
      </c>
      <c r="H42" s="109" t="n">
        <v>504</v>
      </c>
      <c r="I42" s="109" t="n">
        <v>472</v>
      </c>
      <c r="J42" s="110" t="n">
        <v>483</v>
      </c>
      <c r="K42" s="110" t="n">
        <v>453</v>
      </c>
      <c r="L42" s="109" t="n">
        <v>429</v>
      </c>
      <c r="M42" s="109" t="n">
        <v>421</v>
      </c>
      <c r="N42" s="109" t="n">
        <v>371</v>
      </c>
      <c r="O42" s="110" t="n">
        <v>371</v>
      </c>
      <c r="P42" s="110" t="n">
        <v>327</v>
      </c>
      <c r="Q42" s="110" t="n">
        <v>303</v>
      </c>
      <c r="R42" s="110" t="n">
        <v>300</v>
      </c>
      <c r="W42" s="131"/>
      <c r="X42" s="131"/>
      <c r="Y42" s="131"/>
      <c r="Z42" s="131"/>
    </row>
    <row r="43" s="49" customFormat="true" ht="15.75" hidden="false" customHeight="false" outlineLevel="0" collapsed="false">
      <c r="A43" s="4" t="n">
        <v>42</v>
      </c>
      <c r="B43" s="5" t="s">
        <v>44</v>
      </c>
      <c r="C43" s="124" t="n">
        <v>196</v>
      </c>
      <c r="D43" s="124" t="n">
        <v>164</v>
      </c>
      <c r="E43" s="110" t="n">
        <v>220</v>
      </c>
      <c r="F43" s="109" t="n">
        <v>244</v>
      </c>
      <c r="G43" s="109" t="n">
        <v>256</v>
      </c>
      <c r="H43" s="109" t="n">
        <v>257</v>
      </c>
      <c r="I43" s="109" t="n">
        <v>263</v>
      </c>
      <c r="J43" s="110" t="n">
        <v>263</v>
      </c>
      <c r="K43" s="109" t="n">
        <v>250</v>
      </c>
      <c r="L43" s="109" t="n">
        <v>237</v>
      </c>
      <c r="M43" s="109" t="n">
        <v>256</v>
      </c>
      <c r="N43" s="109" t="n">
        <v>238</v>
      </c>
      <c r="O43" s="110" t="n">
        <v>238</v>
      </c>
      <c r="P43" s="110" t="n">
        <v>240</v>
      </c>
      <c r="Q43" s="110" t="n">
        <v>241</v>
      </c>
      <c r="R43" s="110" t="n">
        <v>227</v>
      </c>
      <c r="W43" s="131"/>
      <c r="X43" s="131"/>
      <c r="Y43" s="131"/>
      <c r="Z43" s="131"/>
    </row>
    <row r="44" s="49" customFormat="true" ht="15.75" hidden="false" customHeight="false" outlineLevel="0" collapsed="false">
      <c r="A44" s="4" t="n">
        <v>43</v>
      </c>
      <c r="B44" s="5" t="s">
        <v>45</v>
      </c>
      <c r="C44" s="124" t="n">
        <v>480</v>
      </c>
      <c r="D44" s="124" t="n">
        <v>408</v>
      </c>
      <c r="E44" s="110" t="n">
        <v>485</v>
      </c>
      <c r="F44" s="109" t="n">
        <v>505</v>
      </c>
      <c r="G44" s="109" t="n">
        <v>507</v>
      </c>
      <c r="H44" s="109" t="n">
        <v>519</v>
      </c>
      <c r="I44" s="109" t="n">
        <v>519</v>
      </c>
      <c r="J44" s="110" t="n">
        <v>496</v>
      </c>
      <c r="K44" s="109" t="n">
        <v>422</v>
      </c>
      <c r="L44" s="109" t="n">
        <v>391</v>
      </c>
      <c r="M44" s="109" t="n">
        <v>350</v>
      </c>
      <c r="N44" s="109" t="n">
        <v>313</v>
      </c>
      <c r="O44" s="110" t="n">
        <v>313</v>
      </c>
      <c r="P44" s="110" t="n">
        <v>258</v>
      </c>
      <c r="Q44" s="110" t="n">
        <v>257</v>
      </c>
      <c r="R44" s="110" t="n">
        <v>245</v>
      </c>
      <c r="W44" s="131"/>
      <c r="X44" s="131"/>
      <c r="Y44" s="131"/>
      <c r="Z44" s="131"/>
    </row>
    <row r="45" s="49" customFormat="true" ht="15.75" hidden="false" customHeight="false" outlineLevel="0" collapsed="false">
      <c r="A45" s="4" t="n">
        <v>44</v>
      </c>
      <c r="B45" s="5" t="s">
        <v>46</v>
      </c>
      <c r="C45" s="124" t="n">
        <v>368</v>
      </c>
      <c r="D45" s="124" t="n">
        <v>332</v>
      </c>
      <c r="E45" s="110" t="n">
        <v>384</v>
      </c>
      <c r="F45" s="109" t="n">
        <v>399</v>
      </c>
      <c r="G45" s="109" t="n">
        <v>418</v>
      </c>
      <c r="H45" s="109" t="n">
        <v>431</v>
      </c>
      <c r="I45" s="109" t="n">
        <v>432</v>
      </c>
      <c r="J45" s="110" t="n">
        <v>416</v>
      </c>
      <c r="K45" s="109" t="n">
        <v>377</v>
      </c>
      <c r="L45" s="109" t="n">
        <v>346</v>
      </c>
      <c r="M45" s="109" t="n">
        <v>311</v>
      </c>
      <c r="N45" s="109" t="n">
        <v>281</v>
      </c>
      <c r="O45" s="110" t="n">
        <v>281</v>
      </c>
      <c r="P45" s="110" t="n">
        <v>255</v>
      </c>
      <c r="Q45" s="110" t="n">
        <v>248</v>
      </c>
      <c r="R45" s="110" t="n">
        <v>241</v>
      </c>
      <c r="W45" s="129"/>
      <c r="X45" s="131"/>
      <c r="Y45" s="131"/>
      <c r="Z45" s="131"/>
    </row>
    <row r="46" s="49" customFormat="true" ht="15.75" hidden="false" customHeight="false" outlineLevel="0" collapsed="false">
      <c r="A46" s="4" t="n">
        <v>45</v>
      </c>
      <c r="B46" s="5" t="s">
        <v>47</v>
      </c>
      <c r="C46" s="124" t="n">
        <v>398</v>
      </c>
      <c r="D46" s="124" t="n">
        <v>348</v>
      </c>
      <c r="E46" s="110" t="n">
        <v>405</v>
      </c>
      <c r="F46" s="109" t="n">
        <v>425</v>
      </c>
      <c r="G46" s="109" t="n">
        <v>436</v>
      </c>
      <c r="H46" s="109" t="n">
        <v>442</v>
      </c>
      <c r="I46" s="109" t="n">
        <v>437</v>
      </c>
      <c r="J46" s="110" t="n">
        <v>428</v>
      </c>
      <c r="K46" s="109" t="n">
        <v>368</v>
      </c>
      <c r="L46" s="109" t="n">
        <v>330</v>
      </c>
      <c r="M46" s="109" t="n">
        <v>297</v>
      </c>
      <c r="N46" s="109" t="n">
        <v>286</v>
      </c>
      <c r="O46" s="110" t="n">
        <v>286</v>
      </c>
      <c r="P46" s="110" t="n">
        <v>279</v>
      </c>
      <c r="Q46" s="110" t="n">
        <v>270</v>
      </c>
      <c r="R46" s="110" t="n">
        <v>254</v>
      </c>
      <c r="W46" s="129"/>
      <c r="X46" s="129"/>
      <c r="Y46" s="129"/>
      <c r="Z46" s="129"/>
    </row>
    <row r="47" s="49" customFormat="true" ht="15.75" hidden="false" customHeight="false" outlineLevel="0" collapsed="false">
      <c r="A47" s="4" t="n">
        <v>46</v>
      </c>
      <c r="B47" s="5" t="s">
        <v>48</v>
      </c>
      <c r="C47" s="124" t="n">
        <v>495</v>
      </c>
      <c r="D47" s="124" t="n">
        <v>493</v>
      </c>
      <c r="E47" s="110" t="n">
        <v>504</v>
      </c>
      <c r="F47" s="109" t="n">
        <v>513</v>
      </c>
      <c r="G47" s="109" t="n">
        <v>498</v>
      </c>
      <c r="H47" s="109" t="n">
        <v>490</v>
      </c>
      <c r="I47" s="109" t="n">
        <v>522</v>
      </c>
      <c r="J47" s="110" t="n">
        <v>500</v>
      </c>
      <c r="K47" s="109" t="n">
        <v>442</v>
      </c>
      <c r="L47" s="109" t="n">
        <v>423</v>
      </c>
      <c r="M47" s="109" t="n">
        <v>395</v>
      </c>
      <c r="N47" s="109" t="n">
        <v>373</v>
      </c>
      <c r="O47" s="110" t="n">
        <v>373</v>
      </c>
      <c r="P47" s="110" t="n">
        <v>345</v>
      </c>
      <c r="Q47" s="110" t="n">
        <v>331</v>
      </c>
      <c r="R47" s="110" t="n">
        <v>322</v>
      </c>
      <c r="W47" s="129"/>
      <c r="X47" s="129"/>
      <c r="Y47" s="131"/>
      <c r="Z47" s="131"/>
    </row>
    <row r="48" s="49" customFormat="true" ht="15.75" hidden="false" customHeight="false" outlineLevel="0" collapsed="false">
      <c r="A48" s="4" t="n">
        <v>47</v>
      </c>
      <c r="B48" s="5" t="s">
        <v>49</v>
      </c>
      <c r="C48" s="124" t="n">
        <v>550</v>
      </c>
      <c r="D48" s="124" t="n">
        <v>437</v>
      </c>
      <c r="E48" s="110" t="n">
        <v>590</v>
      </c>
      <c r="F48" s="109" t="n">
        <v>606</v>
      </c>
      <c r="G48" s="109" t="n">
        <v>605</v>
      </c>
      <c r="H48" s="109" t="n">
        <v>594</v>
      </c>
      <c r="I48" s="109" t="n">
        <v>583</v>
      </c>
      <c r="J48" s="110" t="n">
        <v>555</v>
      </c>
      <c r="K48" s="109" t="n">
        <v>498</v>
      </c>
      <c r="L48" s="109" t="n">
        <v>474</v>
      </c>
      <c r="M48" s="109" t="n">
        <v>441</v>
      </c>
      <c r="N48" s="109" t="n">
        <v>422</v>
      </c>
      <c r="O48" s="110" t="n">
        <v>422</v>
      </c>
      <c r="P48" s="110" t="n">
        <v>385</v>
      </c>
      <c r="Q48" s="110" t="n">
        <v>377</v>
      </c>
      <c r="R48" s="110" t="n">
        <v>369</v>
      </c>
      <c r="W48" s="129"/>
      <c r="X48" s="129"/>
      <c r="Y48" s="131"/>
      <c r="Z48" s="131"/>
    </row>
    <row r="49" s="49" customFormat="true" ht="15.75" hidden="false" customHeight="false" outlineLevel="0" collapsed="false">
      <c r="A49" s="4" t="n">
        <v>48</v>
      </c>
      <c r="B49" s="5" t="s">
        <v>50</v>
      </c>
      <c r="C49" s="124" t="n">
        <v>472</v>
      </c>
      <c r="D49" s="124" t="n">
        <v>443</v>
      </c>
      <c r="E49" s="110" t="n">
        <v>464</v>
      </c>
      <c r="F49" s="109" t="n">
        <v>485</v>
      </c>
      <c r="G49" s="109" t="n">
        <v>472</v>
      </c>
      <c r="H49" s="109" t="n">
        <v>482</v>
      </c>
      <c r="I49" s="109" t="n">
        <v>488</v>
      </c>
      <c r="J49" s="110" t="n">
        <v>480</v>
      </c>
      <c r="K49" s="109" t="n">
        <v>400</v>
      </c>
      <c r="L49" s="109" t="n">
        <v>363</v>
      </c>
      <c r="M49" s="109" t="n">
        <v>346</v>
      </c>
      <c r="N49" s="109" t="n">
        <v>338</v>
      </c>
      <c r="O49" s="110" t="n">
        <v>338</v>
      </c>
      <c r="P49" s="110" t="n">
        <v>302</v>
      </c>
      <c r="Q49" s="110" t="n">
        <v>292</v>
      </c>
      <c r="R49" s="110" t="n">
        <v>289</v>
      </c>
      <c r="W49" s="129"/>
      <c r="X49" s="129"/>
      <c r="Y49" s="131"/>
      <c r="Z49" s="131"/>
    </row>
    <row r="50" s="49" customFormat="true" ht="15.75" hidden="false" customHeight="false" outlineLevel="0" collapsed="false">
      <c r="A50" s="4" t="n">
        <v>49</v>
      </c>
      <c r="B50" s="5" t="s">
        <v>51</v>
      </c>
      <c r="C50" s="124" t="n">
        <v>492</v>
      </c>
      <c r="D50" s="124" t="n">
        <v>494</v>
      </c>
      <c r="E50" s="110" t="n">
        <v>559</v>
      </c>
      <c r="F50" s="109" t="n">
        <v>553</v>
      </c>
      <c r="G50" s="109" t="n">
        <v>565</v>
      </c>
      <c r="H50" s="109" t="n">
        <v>590</v>
      </c>
      <c r="I50" s="109" t="n">
        <v>574</v>
      </c>
      <c r="J50" s="110" t="n">
        <v>534</v>
      </c>
      <c r="K50" s="109" t="n">
        <v>440</v>
      </c>
      <c r="L50" s="109" t="n">
        <v>387</v>
      </c>
      <c r="M50" s="109" t="n">
        <v>344</v>
      </c>
      <c r="N50" s="109" t="n">
        <v>310</v>
      </c>
      <c r="O50" s="110" t="n">
        <v>310</v>
      </c>
      <c r="P50" s="110" t="n">
        <v>288</v>
      </c>
      <c r="Q50" s="110" t="n">
        <v>281</v>
      </c>
      <c r="R50" s="110" t="n">
        <v>283</v>
      </c>
      <c r="W50" s="132"/>
      <c r="X50" s="129"/>
      <c r="Y50" s="131"/>
      <c r="Z50" s="131"/>
    </row>
    <row r="51" s="49" customFormat="true" ht="15.75" hidden="false" customHeight="false" outlineLevel="0" collapsed="false">
      <c r="A51" s="4" t="n">
        <v>50</v>
      </c>
      <c r="B51" s="5" t="s">
        <v>52</v>
      </c>
      <c r="C51" s="124" t="n">
        <v>323</v>
      </c>
      <c r="D51" s="124" t="n">
        <v>314</v>
      </c>
      <c r="E51" s="110" t="n">
        <v>350</v>
      </c>
      <c r="F51" s="109" t="n">
        <v>361</v>
      </c>
      <c r="G51" s="109" t="n">
        <v>372</v>
      </c>
      <c r="H51" s="109" t="n">
        <v>389</v>
      </c>
      <c r="I51" s="109" t="n">
        <v>394</v>
      </c>
      <c r="J51" s="110" t="n">
        <v>379</v>
      </c>
      <c r="K51" s="109" t="n">
        <v>342</v>
      </c>
      <c r="L51" s="109" t="n">
        <v>309</v>
      </c>
      <c r="M51" s="109" t="n">
        <v>275</v>
      </c>
      <c r="N51" s="109" t="n">
        <v>252</v>
      </c>
      <c r="O51" s="110" t="n">
        <v>252</v>
      </c>
      <c r="P51" s="110" t="n">
        <v>216</v>
      </c>
      <c r="Q51" s="110" t="n">
        <v>211</v>
      </c>
      <c r="R51" s="110" t="n">
        <v>208</v>
      </c>
      <c r="W51" s="132"/>
      <c r="X51" s="132"/>
      <c r="Y51" s="131"/>
      <c r="Z51" s="131"/>
    </row>
    <row r="52" s="49" customFormat="true" ht="15.75" hidden="false" customHeight="false" outlineLevel="0" collapsed="false">
      <c r="A52" s="4" t="n">
        <v>51</v>
      </c>
      <c r="B52" s="5" t="s">
        <v>53</v>
      </c>
      <c r="C52" s="124" t="n">
        <v>374</v>
      </c>
      <c r="D52" s="124" t="n">
        <v>329</v>
      </c>
      <c r="E52" s="110" t="n">
        <v>425</v>
      </c>
      <c r="F52" s="109" t="n">
        <v>422</v>
      </c>
      <c r="G52" s="109" t="n">
        <v>422</v>
      </c>
      <c r="H52" s="109" t="n">
        <v>413</v>
      </c>
      <c r="I52" s="109" t="n">
        <v>425</v>
      </c>
      <c r="J52" s="110" t="n">
        <v>390</v>
      </c>
      <c r="K52" s="109" t="n">
        <v>338</v>
      </c>
      <c r="L52" s="109" t="n">
        <v>320</v>
      </c>
      <c r="M52" s="109" t="n">
        <v>295</v>
      </c>
      <c r="N52" s="109" t="n">
        <v>279</v>
      </c>
      <c r="O52" s="110" t="n">
        <v>279</v>
      </c>
      <c r="P52" s="110" t="n">
        <v>256</v>
      </c>
      <c r="Q52" s="110" t="n">
        <v>245</v>
      </c>
      <c r="R52" s="110" t="n">
        <v>229</v>
      </c>
      <c r="W52" s="129"/>
      <c r="X52" s="132"/>
      <c r="Y52" s="131"/>
      <c r="Z52" s="131"/>
    </row>
    <row r="53" s="49" customFormat="true" ht="15.75" hidden="false" customHeight="false" outlineLevel="0" collapsed="false">
      <c r="A53" s="4" t="n">
        <v>52</v>
      </c>
      <c r="B53" s="5" t="s">
        <v>54</v>
      </c>
      <c r="C53" s="124" t="n">
        <v>470</v>
      </c>
      <c r="D53" s="124" t="n">
        <v>450</v>
      </c>
      <c r="E53" s="110" t="n">
        <v>530</v>
      </c>
      <c r="F53" s="109" t="n">
        <v>569</v>
      </c>
      <c r="G53" s="109" t="n">
        <v>570</v>
      </c>
      <c r="H53" s="109" t="n">
        <v>567</v>
      </c>
      <c r="I53" s="109" t="n">
        <v>542</v>
      </c>
      <c r="J53" s="110" t="n">
        <v>502</v>
      </c>
      <c r="K53" s="109" t="n">
        <v>419</v>
      </c>
      <c r="L53" s="109" t="n">
        <v>381</v>
      </c>
      <c r="M53" s="109" t="n">
        <v>340</v>
      </c>
      <c r="N53" s="109" t="n">
        <v>301</v>
      </c>
      <c r="O53" s="110" t="n">
        <v>301</v>
      </c>
      <c r="P53" s="110" t="n">
        <v>273</v>
      </c>
      <c r="Q53" s="110" t="n">
        <v>264</v>
      </c>
      <c r="R53" s="110" t="n">
        <v>261</v>
      </c>
      <c r="W53" s="129"/>
      <c r="X53" s="129"/>
      <c r="Y53" s="131"/>
      <c r="Z53" s="131"/>
    </row>
    <row r="54" s="49" customFormat="true" ht="15.75" hidden="false" customHeight="false" outlineLevel="0" collapsed="false">
      <c r="A54" s="4" t="n">
        <v>53</v>
      </c>
      <c r="B54" s="5" t="s">
        <v>55</v>
      </c>
      <c r="C54" s="124" t="n">
        <v>352</v>
      </c>
      <c r="D54" s="124" t="n">
        <v>332</v>
      </c>
      <c r="E54" s="110" t="n">
        <v>394</v>
      </c>
      <c r="F54" s="109" t="n">
        <v>401</v>
      </c>
      <c r="G54" s="109" t="n">
        <v>408</v>
      </c>
      <c r="H54" s="109" t="n">
        <v>406</v>
      </c>
      <c r="I54" s="109" t="n">
        <v>402</v>
      </c>
      <c r="J54" s="110" t="n">
        <v>384</v>
      </c>
      <c r="K54" s="109" t="n">
        <v>368</v>
      </c>
      <c r="L54" s="109" t="n">
        <v>339</v>
      </c>
      <c r="M54" s="109" t="n">
        <v>312</v>
      </c>
      <c r="N54" s="109" t="n">
        <v>267</v>
      </c>
      <c r="O54" s="110" t="n">
        <v>267</v>
      </c>
      <c r="P54" s="110" t="n">
        <v>234</v>
      </c>
      <c r="Q54" s="110" t="n">
        <v>234</v>
      </c>
      <c r="R54" s="110" t="n">
        <v>222</v>
      </c>
      <c r="W54" s="129"/>
      <c r="X54" s="129"/>
      <c r="Y54" s="129"/>
      <c r="Z54" s="129"/>
    </row>
    <row r="55" s="49" customFormat="true" ht="15.75" hidden="false" customHeight="false" outlineLevel="0" collapsed="false">
      <c r="A55" s="4" t="n">
        <v>54</v>
      </c>
      <c r="B55" s="5" t="s">
        <v>56</v>
      </c>
      <c r="C55" s="124" t="n">
        <v>362</v>
      </c>
      <c r="D55" s="124" t="n">
        <v>364</v>
      </c>
      <c r="E55" s="110" t="n">
        <v>398</v>
      </c>
      <c r="F55" s="109" t="n">
        <v>419</v>
      </c>
      <c r="G55" s="109" t="n">
        <v>429</v>
      </c>
      <c r="H55" s="109" t="n">
        <v>455</v>
      </c>
      <c r="I55" s="109" t="n">
        <v>443</v>
      </c>
      <c r="J55" s="110" t="n">
        <v>430</v>
      </c>
      <c r="K55" s="109" t="n">
        <v>371</v>
      </c>
      <c r="L55" s="109" t="n">
        <v>335</v>
      </c>
      <c r="M55" s="109" t="n">
        <v>317</v>
      </c>
      <c r="N55" s="109" t="n">
        <v>298</v>
      </c>
      <c r="O55" s="110" t="n">
        <v>298</v>
      </c>
      <c r="P55" s="110" t="n">
        <v>253</v>
      </c>
      <c r="Q55" s="110" t="n">
        <v>253</v>
      </c>
      <c r="R55" s="110" t="n">
        <v>249</v>
      </c>
      <c r="W55" s="129"/>
      <c r="X55" s="129"/>
      <c r="Y55" s="129"/>
      <c r="Z55" s="129"/>
    </row>
    <row r="56" s="49" customFormat="true" ht="15.75" hidden="false" customHeight="false" outlineLevel="0" collapsed="false">
      <c r="A56" s="4" t="n">
        <v>55</v>
      </c>
      <c r="B56" s="5" t="s">
        <v>57</v>
      </c>
      <c r="C56" s="124" t="n">
        <v>533</v>
      </c>
      <c r="D56" s="124" t="n">
        <v>450</v>
      </c>
      <c r="E56" s="110" t="n">
        <v>555</v>
      </c>
      <c r="F56" s="109" t="n">
        <v>558</v>
      </c>
      <c r="G56" s="109" t="n">
        <v>568</v>
      </c>
      <c r="H56" s="109" t="n">
        <v>568</v>
      </c>
      <c r="I56" s="109" t="n">
        <v>550</v>
      </c>
      <c r="J56" s="110" t="n">
        <v>512</v>
      </c>
      <c r="K56" s="109" t="n">
        <v>441</v>
      </c>
      <c r="L56" s="109" t="n">
        <v>406</v>
      </c>
      <c r="M56" s="109" t="n">
        <v>371</v>
      </c>
      <c r="N56" s="109" t="n">
        <v>346</v>
      </c>
      <c r="O56" s="110" t="n">
        <v>346</v>
      </c>
      <c r="P56" s="110" t="n">
        <v>313</v>
      </c>
      <c r="Q56" s="110" t="n">
        <v>304</v>
      </c>
      <c r="R56" s="110" t="n">
        <v>297</v>
      </c>
      <c r="W56" s="129"/>
      <c r="X56" s="129"/>
      <c r="Y56" s="129"/>
      <c r="Z56" s="129"/>
    </row>
    <row r="57" s="49" customFormat="true" ht="15.75" hidden="false" customHeight="false" outlineLevel="0" collapsed="false">
      <c r="A57" s="4" t="n">
        <v>56</v>
      </c>
      <c r="B57" s="5" t="s">
        <v>58</v>
      </c>
      <c r="C57" s="124" t="n">
        <v>460</v>
      </c>
      <c r="D57" s="124" t="n">
        <v>463</v>
      </c>
      <c r="E57" s="110" t="n">
        <v>480</v>
      </c>
      <c r="F57" s="109" t="n">
        <v>485</v>
      </c>
      <c r="G57" s="109" t="n">
        <v>490</v>
      </c>
      <c r="H57" s="109" t="n">
        <v>504</v>
      </c>
      <c r="I57" s="109" t="n">
        <v>510</v>
      </c>
      <c r="J57" s="110" t="n">
        <v>473</v>
      </c>
      <c r="K57" s="109" t="n">
        <v>413</v>
      </c>
      <c r="L57" s="109" t="n">
        <v>388</v>
      </c>
      <c r="M57" s="109" t="n">
        <v>364</v>
      </c>
      <c r="N57" s="109" t="n">
        <v>340</v>
      </c>
      <c r="O57" s="110" t="n">
        <v>340</v>
      </c>
      <c r="P57" s="110" t="n">
        <v>309</v>
      </c>
      <c r="Q57" s="110" t="n">
        <v>306</v>
      </c>
      <c r="R57" s="110" t="n">
        <v>304</v>
      </c>
      <c r="W57" s="129"/>
      <c r="X57" s="129"/>
      <c r="Y57" s="129"/>
      <c r="Z57" s="129"/>
    </row>
    <row r="58" s="49" customFormat="true" ht="15.75" hidden="false" customHeight="false" outlineLevel="0" collapsed="false">
      <c r="A58" s="4" t="n">
        <v>57</v>
      </c>
      <c r="B58" s="5" t="s">
        <v>59</v>
      </c>
      <c r="C58" s="124" t="n">
        <v>377</v>
      </c>
      <c r="D58" s="124" t="n">
        <v>368</v>
      </c>
      <c r="E58" s="110" t="n">
        <v>406</v>
      </c>
      <c r="F58" s="109" t="n">
        <v>419</v>
      </c>
      <c r="G58" s="109" t="n">
        <v>422</v>
      </c>
      <c r="H58" s="109" t="n">
        <v>441</v>
      </c>
      <c r="I58" s="109" t="n">
        <v>440</v>
      </c>
      <c r="J58" s="110" t="n">
        <v>441</v>
      </c>
      <c r="K58" s="109" t="n">
        <v>387</v>
      </c>
      <c r="L58" s="109" t="n">
        <v>362</v>
      </c>
      <c r="M58" s="109" t="n">
        <v>336</v>
      </c>
      <c r="N58" s="109" t="n">
        <v>312</v>
      </c>
      <c r="O58" s="110" t="n">
        <v>312</v>
      </c>
      <c r="P58" s="110" t="n">
        <v>296</v>
      </c>
      <c r="Q58" s="110" t="n">
        <v>293</v>
      </c>
      <c r="R58" s="110" t="n">
        <v>289</v>
      </c>
      <c r="W58" s="129"/>
      <c r="X58" s="129"/>
      <c r="Y58" s="129"/>
      <c r="Z58" s="129"/>
    </row>
    <row r="59" s="49" customFormat="true" ht="15.75" hidden="false" customHeight="false" outlineLevel="0" collapsed="false">
      <c r="A59" s="4" t="n">
        <v>58</v>
      </c>
      <c r="B59" s="5" t="s">
        <v>60</v>
      </c>
      <c r="C59" s="124" t="n">
        <v>301</v>
      </c>
      <c r="D59" s="124" t="n">
        <v>307</v>
      </c>
      <c r="E59" s="110" t="n">
        <v>349</v>
      </c>
      <c r="F59" s="109" t="n">
        <v>368</v>
      </c>
      <c r="G59" s="109" t="n">
        <v>390</v>
      </c>
      <c r="H59" s="109" t="n">
        <v>410</v>
      </c>
      <c r="I59" s="109" t="n">
        <v>411</v>
      </c>
      <c r="J59" s="110" t="n">
        <v>397</v>
      </c>
      <c r="K59" s="109" t="n">
        <v>347</v>
      </c>
      <c r="L59" s="109" t="n">
        <v>312</v>
      </c>
      <c r="M59" s="109" t="n">
        <v>273</v>
      </c>
      <c r="N59" s="109" t="n">
        <v>246</v>
      </c>
      <c r="O59" s="110" t="n">
        <v>246</v>
      </c>
      <c r="P59" s="110" t="n">
        <v>207</v>
      </c>
      <c r="Q59" s="110" t="n">
        <v>199</v>
      </c>
      <c r="R59" s="110" t="n">
        <v>180</v>
      </c>
      <c r="W59" s="129"/>
      <c r="X59" s="129"/>
      <c r="Y59" s="132"/>
      <c r="Z59" s="132"/>
    </row>
    <row r="60" s="49" customFormat="true" ht="15.75" hidden="false" customHeight="false" outlineLevel="0" collapsed="false">
      <c r="A60" s="4" t="n">
        <v>59</v>
      </c>
      <c r="B60" s="5" t="s">
        <v>61</v>
      </c>
      <c r="C60" s="124" t="n">
        <v>472</v>
      </c>
      <c r="D60" s="124" t="n">
        <v>406</v>
      </c>
      <c r="E60" s="110" t="n">
        <v>479</v>
      </c>
      <c r="F60" s="109" t="n">
        <v>480</v>
      </c>
      <c r="G60" s="109" t="n">
        <v>488</v>
      </c>
      <c r="H60" s="109" t="n">
        <v>503</v>
      </c>
      <c r="I60" s="109" t="n">
        <v>497</v>
      </c>
      <c r="J60" s="110" t="n">
        <v>465</v>
      </c>
      <c r="K60" s="109" t="n">
        <v>408</v>
      </c>
      <c r="L60" s="109" t="n">
        <v>386</v>
      </c>
      <c r="M60" s="109" t="n">
        <v>338</v>
      </c>
      <c r="N60" s="109" t="n">
        <v>313</v>
      </c>
      <c r="O60" s="110" t="n">
        <v>313</v>
      </c>
      <c r="P60" s="110" t="n">
        <v>289</v>
      </c>
      <c r="Q60" s="110" t="n">
        <v>278</v>
      </c>
      <c r="R60" s="110" t="n">
        <v>277</v>
      </c>
      <c r="W60" s="129"/>
      <c r="X60" s="129"/>
      <c r="Y60" s="132"/>
      <c r="Z60" s="132"/>
    </row>
    <row r="61" s="49" customFormat="true" ht="15.75" hidden="false" customHeight="false" outlineLevel="0" collapsed="false">
      <c r="A61" s="4" t="n">
        <v>60</v>
      </c>
      <c r="B61" s="5" t="s">
        <v>62</v>
      </c>
      <c r="C61" s="124" t="n">
        <v>473</v>
      </c>
      <c r="D61" s="124" t="n">
        <v>470</v>
      </c>
      <c r="E61" s="110" t="n">
        <v>505</v>
      </c>
      <c r="F61" s="109" t="n">
        <v>504</v>
      </c>
      <c r="G61" s="109" t="n">
        <v>502</v>
      </c>
      <c r="H61" s="109" t="n">
        <v>497</v>
      </c>
      <c r="I61" s="109" t="n">
        <v>473</v>
      </c>
      <c r="J61" s="110" t="n">
        <v>450</v>
      </c>
      <c r="K61" s="109" t="n">
        <v>376</v>
      </c>
      <c r="L61" s="109" t="n">
        <v>344</v>
      </c>
      <c r="M61" s="109" t="n">
        <v>309</v>
      </c>
      <c r="N61" s="109" t="n">
        <v>263</v>
      </c>
      <c r="O61" s="110" t="n">
        <v>263</v>
      </c>
      <c r="P61" s="110" t="n">
        <v>227</v>
      </c>
      <c r="Q61" s="110" t="n">
        <v>216</v>
      </c>
      <c r="R61" s="110" t="n">
        <v>202</v>
      </c>
      <c r="W61" s="129"/>
      <c r="X61" s="129"/>
      <c r="Y61" s="129"/>
      <c r="Z61" s="129"/>
    </row>
    <row r="62" s="49" customFormat="true" ht="15.75" hidden="false" customHeight="false" outlineLevel="0" collapsed="false">
      <c r="A62" s="4" t="n">
        <v>61</v>
      </c>
      <c r="B62" s="4" t="s">
        <v>63</v>
      </c>
      <c r="C62" s="124" t="n">
        <v>430</v>
      </c>
      <c r="D62" s="124" t="n">
        <v>406</v>
      </c>
      <c r="E62" s="90" t="n">
        <v>464</v>
      </c>
      <c r="F62" s="109" t="n">
        <v>487</v>
      </c>
      <c r="G62" s="109" t="n">
        <v>527</v>
      </c>
      <c r="H62" s="109" t="n">
        <v>549</v>
      </c>
      <c r="I62" s="109" t="n">
        <v>529</v>
      </c>
      <c r="J62" s="90" t="n">
        <v>517</v>
      </c>
      <c r="K62" s="109" t="n">
        <v>437</v>
      </c>
      <c r="L62" s="90" t="n">
        <v>400</v>
      </c>
      <c r="M62" s="90" t="n">
        <v>357</v>
      </c>
      <c r="N62" s="90" t="n">
        <v>315</v>
      </c>
      <c r="O62" s="90" t="n">
        <v>315</v>
      </c>
      <c r="P62" s="90" t="n">
        <v>278</v>
      </c>
      <c r="Q62" s="90" t="n">
        <v>266</v>
      </c>
      <c r="R62" s="90" t="n">
        <v>256</v>
      </c>
      <c r="W62" s="129"/>
      <c r="X62" s="129"/>
      <c r="Y62" s="129"/>
      <c r="Z62" s="129"/>
    </row>
    <row r="63" s="49" customFormat="true" ht="15.75" hidden="false" customHeight="false" outlineLevel="0" collapsed="false">
      <c r="A63" s="4" t="n">
        <v>62</v>
      </c>
      <c r="B63" s="5" t="s">
        <v>64</v>
      </c>
      <c r="C63" s="124" t="n">
        <v>294</v>
      </c>
      <c r="D63" s="124" t="n">
        <v>244</v>
      </c>
      <c r="E63" s="90" t="n">
        <v>278</v>
      </c>
      <c r="F63" s="109" t="n">
        <v>272</v>
      </c>
      <c r="G63" s="109" t="n">
        <v>254</v>
      </c>
      <c r="H63" s="109" t="n">
        <v>263</v>
      </c>
      <c r="I63" s="109" t="n">
        <v>262</v>
      </c>
      <c r="J63" s="90" t="n">
        <v>250</v>
      </c>
      <c r="K63" s="109" t="n">
        <v>249</v>
      </c>
      <c r="L63" s="109" t="n">
        <v>182</v>
      </c>
      <c r="M63" s="109" t="n">
        <v>163</v>
      </c>
      <c r="N63" s="109" t="n">
        <v>155</v>
      </c>
      <c r="O63" s="90" t="n">
        <v>155</v>
      </c>
      <c r="P63" s="90" t="n">
        <v>135</v>
      </c>
      <c r="Q63" s="90" t="n">
        <v>127</v>
      </c>
      <c r="R63" s="90" t="n">
        <v>121</v>
      </c>
      <c r="W63" s="129"/>
      <c r="X63" s="129"/>
      <c r="Y63" s="129"/>
      <c r="Z63" s="129"/>
    </row>
    <row r="64" s="49" customFormat="true" ht="15.75" hidden="false" customHeight="false" outlineLevel="0" collapsed="false">
      <c r="A64" s="4" t="n">
        <v>63</v>
      </c>
      <c r="B64" s="5" t="s">
        <v>65</v>
      </c>
      <c r="C64" s="124" t="n">
        <v>329</v>
      </c>
      <c r="D64" s="124" t="n">
        <v>362</v>
      </c>
      <c r="E64" s="90" t="n">
        <v>400</v>
      </c>
      <c r="F64" s="109" t="n">
        <v>402</v>
      </c>
      <c r="G64" s="109" t="n">
        <v>495</v>
      </c>
      <c r="H64" s="109" t="n">
        <v>494</v>
      </c>
      <c r="I64" s="109" t="n">
        <v>507</v>
      </c>
      <c r="J64" s="90" t="n">
        <v>501</v>
      </c>
      <c r="K64" s="109" t="n">
        <v>470</v>
      </c>
      <c r="L64" s="109" t="n">
        <v>399</v>
      </c>
      <c r="M64" s="109" t="n">
        <v>358</v>
      </c>
      <c r="N64" s="109" t="n">
        <v>342</v>
      </c>
      <c r="O64" s="90" t="n">
        <v>342</v>
      </c>
      <c r="P64" s="90" t="n">
        <v>253</v>
      </c>
      <c r="Q64" s="90" t="n">
        <v>227</v>
      </c>
      <c r="R64" s="90" t="n">
        <v>209</v>
      </c>
      <c r="W64" s="129"/>
      <c r="X64" s="129"/>
      <c r="Y64" s="129"/>
      <c r="Z64" s="129"/>
    </row>
    <row r="65" s="49" customFormat="true" ht="15.75" hidden="false" customHeight="false" outlineLevel="0" collapsed="false">
      <c r="A65" s="4" t="n">
        <v>64</v>
      </c>
      <c r="B65" s="5" t="s">
        <v>66</v>
      </c>
      <c r="C65" s="124" t="n">
        <v>189</v>
      </c>
      <c r="D65" s="124" t="n">
        <v>186</v>
      </c>
      <c r="E65" s="90" t="n">
        <v>204</v>
      </c>
      <c r="F65" s="109" t="n">
        <v>206</v>
      </c>
      <c r="G65" s="109" t="n">
        <v>210</v>
      </c>
      <c r="H65" s="109" t="n">
        <v>190</v>
      </c>
      <c r="I65" s="109" t="n">
        <v>190</v>
      </c>
      <c r="J65" s="110" t="n">
        <v>196</v>
      </c>
      <c r="K65" s="109" t="n">
        <v>194</v>
      </c>
      <c r="L65" s="109" t="n">
        <v>187</v>
      </c>
      <c r="M65" s="109" t="n">
        <v>170</v>
      </c>
      <c r="N65" s="109" t="n">
        <v>158</v>
      </c>
      <c r="O65" s="110" t="n">
        <v>185</v>
      </c>
      <c r="P65" s="110" t="n">
        <v>144</v>
      </c>
      <c r="Q65" s="110" t="n">
        <v>154</v>
      </c>
      <c r="R65" s="110" t="n">
        <v>151</v>
      </c>
      <c r="W65" s="129"/>
      <c r="X65" s="129"/>
      <c r="Y65" s="129"/>
      <c r="Z65" s="129"/>
    </row>
    <row r="66" s="49" customFormat="true" ht="15.75" hidden="false" customHeight="false" outlineLevel="0" collapsed="false">
      <c r="A66" s="4" t="n">
        <v>65</v>
      </c>
      <c r="B66" s="5" t="s">
        <v>67</v>
      </c>
      <c r="C66" s="124" t="n">
        <v>378</v>
      </c>
      <c r="D66" s="124" t="n">
        <v>299</v>
      </c>
      <c r="E66" s="110" t="n">
        <v>341</v>
      </c>
      <c r="F66" s="109" t="n">
        <v>391</v>
      </c>
      <c r="G66" s="109" t="n">
        <v>396</v>
      </c>
      <c r="H66" s="109" t="n">
        <v>373</v>
      </c>
      <c r="I66" s="109" t="n">
        <v>363</v>
      </c>
      <c r="J66" s="110" t="n">
        <v>327</v>
      </c>
      <c r="K66" s="109" t="n">
        <v>253</v>
      </c>
      <c r="L66" s="109" t="n">
        <v>220</v>
      </c>
      <c r="M66" s="109" t="n">
        <v>199</v>
      </c>
      <c r="N66" s="109" t="n">
        <v>160</v>
      </c>
      <c r="O66" s="110" t="n">
        <v>295</v>
      </c>
      <c r="P66" s="110" t="n">
        <v>159</v>
      </c>
      <c r="Q66" s="110" t="n">
        <v>163</v>
      </c>
      <c r="R66" s="110" t="n">
        <v>159</v>
      </c>
      <c r="W66" s="132"/>
      <c r="X66" s="129"/>
      <c r="Y66" s="129"/>
      <c r="Z66" s="129"/>
    </row>
    <row r="67" s="49" customFormat="true" ht="15.75" hidden="false" customHeight="false" outlineLevel="0" collapsed="false">
      <c r="A67" s="4" t="n">
        <v>66</v>
      </c>
      <c r="B67" s="5" t="s">
        <v>68</v>
      </c>
      <c r="C67" s="124" t="n">
        <v>346</v>
      </c>
      <c r="D67" s="124" t="n">
        <v>333</v>
      </c>
      <c r="E67" s="110" t="n">
        <v>385</v>
      </c>
      <c r="F67" s="109" t="n">
        <v>379</v>
      </c>
      <c r="G67" s="109" t="n">
        <v>382</v>
      </c>
      <c r="H67" s="109" t="n">
        <v>378</v>
      </c>
      <c r="I67" s="109" t="n">
        <v>372</v>
      </c>
      <c r="J67" s="110" t="n">
        <v>355</v>
      </c>
      <c r="K67" s="109" t="n">
        <v>339</v>
      </c>
      <c r="L67" s="109" t="n">
        <v>305</v>
      </c>
      <c r="M67" s="109" t="n">
        <v>290</v>
      </c>
      <c r="N67" s="109" t="n">
        <v>255</v>
      </c>
      <c r="O67" s="110" t="n">
        <v>301</v>
      </c>
      <c r="P67" s="110" t="n">
        <v>218</v>
      </c>
      <c r="Q67" s="110" t="n">
        <v>216</v>
      </c>
      <c r="R67" s="110" t="n">
        <v>212</v>
      </c>
      <c r="W67" s="132"/>
      <c r="X67" s="132"/>
      <c r="Y67" s="129"/>
      <c r="Z67" s="129"/>
    </row>
    <row r="68" s="49" customFormat="true" ht="15.75" hidden="false" customHeight="false" outlineLevel="0" collapsed="false">
      <c r="A68" s="4" t="n">
        <v>67</v>
      </c>
      <c r="B68" s="5" t="s">
        <v>69</v>
      </c>
      <c r="C68" s="124" t="n">
        <v>363</v>
      </c>
      <c r="D68" s="124" t="n">
        <v>324</v>
      </c>
      <c r="E68" s="90" t="n">
        <v>330</v>
      </c>
      <c r="F68" s="109" t="n">
        <v>324</v>
      </c>
      <c r="G68" s="109" t="n">
        <v>337</v>
      </c>
      <c r="H68" s="109" t="n">
        <v>362</v>
      </c>
      <c r="I68" s="109" t="n">
        <v>331</v>
      </c>
      <c r="J68" s="90" t="n">
        <v>370</v>
      </c>
      <c r="K68" s="109" t="n">
        <v>335</v>
      </c>
      <c r="L68" s="109" t="n">
        <v>304</v>
      </c>
      <c r="M68" s="109" t="n">
        <v>277</v>
      </c>
      <c r="N68" s="109" t="n">
        <v>249</v>
      </c>
      <c r="O68" s="90" t="n">
        <v>337</v>
      </c>
      <c r="P68" s="90" t="n">
        <v>218</v>
      </c>
      <c r="Q68" s="90" t="n">
        <v>217</v>
      </c>
      <c r="R68" s="90" t="n">
        <v>211</v>
      </c>
      <c r="W68" s="129"/>
      <c r="X68" s="132"/>
      <c r="Y68" s="129"/>
      <c r="Z68" s="129"/>
    </row>
    <row r="69" s="49" customFormat="true" ht="15.75" hidden="false" customHeight="false" outlineLevel="0" collapsed="false">
      <c r="A69" s="4" t="n">
        <v>68</v>
      </c>
      <c r="B69" s="5" t="s">
        <v>70</v>
      </c>
      <c r="C69" s="124" t="n">
        <v>426</v>
      </c>
      <c r="D69" s="124" t="n">
        <v>413</v>
      </c>
      <c r="E69" s="110" t="n">
        <v>460</v>
      </c>
      <c r="F69" s="109" t="n">
        <v>451</v>
      </c>
      <c r="G69" s="109" t="n">
        <v>448</v>
      </c>
      <c r="H69" s="109" t="n">
        <v>457</v>
      </c>
      <c r="I69" s="109" t="n">
        <v>435</v>
      </c>
      <c r="J69" s="110" t="n">
        <v>421</v>
      </c>
      <c r="K69" s="109" t="n">
        <v>387</v>
      </c>
      <c r="L69" s="109" t="n">
        <v>359</v>
      </c>
      <c r="M69" s="109" t="n">
        <v>336</v>
      </c>
      <c r="N69" s="109" t="n">
        <v>313</v>
      </c>
      <c r="O69" s="110" t="n">
        <v>313</v>
      </c>
      <c r="P69" s="110" t="n">
        <v>267</v>
      </c>
      <c r="Q69" s="110" t="n">
        <v>257</v>
      </c>
      <c r="R69" s="110" t="n">
        <v>240</v>
      </c>
      <c r="W69" s="129"/>
      <c r="X69" s="129"/>
      <c r="Y69" s="129"/>
      <c r="Z69" s="129"/>
    </row>
    <row r="70" s="49" customFormat="true" ht="15.75" hidden="false" customHeight="false" outlineLevel="0" collapsed="false">
      <c r="A70" s="4" t="n">
        <v>69</v>
      </c>
      <c r="B70" s="5" t="s">
        <v>71</v>
      </c>
      <c r="C70" s="124" t="n">
        <v>482</v>
      </c>
      <c r="D70" s="124" t="n">
        <v>477</v>
      </c>
      <c r="E70" s="110" t="n">
        <v>510</v>
      </c>
      <c r="F70" s="109" t="n">
        <v>520</v>
      </c>
      <c r="G70" s="109" t="n">
        <v>524</v>
      </c>
      <c r="H70" s="109" t="n">
        <v>522</v>
      </c>
      <c r="I70" s="109" t="n">
        <v>514</v>
      </c>
      <c r="J70" s="110" t="n">
        <v>494</v>
      </c>
      <c r="K70" s="109" t="n">
        <v>440</v>
      </c>
      <c r="L70" s="109" t="n">
        <v>408</v>
      </c>
      <c r="M70" s="109" t="n">
        <v>372</v>
      </c>
      <c r="N70" s="109" t="n">
        <v>328</v>
      </c>
      <c r="O70" s="110" t="n">
        <v>328</v>
      </c>
      <c r="P70" s="110" t="n">
        <v>289</v>
      </c>
      <c r="Q70" s="110" t="n">
        <v>285</v>
      </c>
      <c r="R70" s="110" t="n">
        <v>277</v>
      </c>
      <c r="W70" s="132"/>
      <c r="X70" s="129"/>
      <c r="Y70" s="129"/>
      <c r="Z70" s="129"/>
    </row>
    <row r="71" s="49" customFormat="true" ht="15.75" hidden="false" customHeight="false" outlineLevel="0" collapsed="false">
      <c r="A71" s="4" t="n">
        <v>70</v>
      </c>
      <c r="B71" s="5" t="s">
        <v>72</v>
      </c>
      <c r="C71" s="124" t="n">
        <v>365</v>
      </c>
      <c r="D71" s="124" t="n">
        <v>359</v>
      </c>
      <c r="E71" s="110" t="n">
        <v>384</v>
      </c>
      <c r="F71" s="109" t="n">
        <v>380</v>
      </c>
      <c r="G71" s="109" t="n">
        <v>385</v>
      </c>
      <c r="H71" s="109" t="n">
        <v>380</v>
      </c>
      <c r="I71" s="109" t="n">
        <v>362</v>
      </c>
      <c r="J71" s="110" t="n">
        <v>343</v>
      </c>
      <c r="K71" s="109" t="n">
        <v>301</v>
      </c>
      <c r="L71" s="109" t="n">
        <v>280</v>
      </c>
      <c r="M71" s="109" t="n">
        <v>247</v>
      </c>
      <c r="N71" s="109" t="n">
        <v>227</v>
      </c>
      <c r="O71" s="110" t="n">
        <v>227</v>
      </c>
      <c r="P71" s="110" t="n">
        <v>191</v>
      </c>
      <c r="Q71" s="110" t="n">
        <v>180</v>
      </c>
      <c r="R71" s="110" t="n">
        <v>176</v>
      </c>
      <c r="W71" s="132"/>
      <c r="X71" s="132"/>
      <c r="Y71" s="129"/>
      <c r="Z71" s="129"/>
    </row>
    <row r="72" s="49" customFormat="true" ht="15.75" hidden="false" customHeight="false" outlineLevel="0" collapsed="false">
      <c r="A72" s="4" t="n">
        <v>71</v>
      </c>
      <c r="B72" s="5" t="s">
        <v>73</v>
      </c>
      <c r="C72" s="124" t="n">
        <v>627</v>
      </c>
      <c r="D72" s="124" t="n">
        <v>593</v>
      </c>
      <c r="E72" s="110" t="n">
        <v>645</v>
      </c>
      <c r="F72" s="109" t="n">
        <v>647</v>
      </c>
      <c r="G72" s="109" t="n">
        <v>648</v>
      </c>
      <c r="H72" s="109" t="n">
        <v>646</v>
      </c>
      <c r="I72" s="109" t="n">
        <v>621</v>
      </c>
      <c r="J72" s="110" t="n">
        <v>580</v>
      </c>
      <c r="K72" s="109" t="n">
        <v>498</v>
      </c>
      <c r="L72" s="109" t="n">
        <v>463</v>
      </c>
      <c r="M72" s="109" t="n">
        <v>426</v>
      </c>
      <c r="N72" s="109" t="n">
        <v>399</v>
      </c>
      <c r="O72" s="110" t="n">
        <v>399</v>
      </c>
      <c r="P72" s="110" t="n">
        <v>362</v>
      </c>
      <c r="Q72" s="110" t="n">
        <v>346</v>
      </c>
      <c r="R72" s="110" t="n">
        <v>344</v>
      </c>
      <c r="W72" s="129"/>
      <c r="X72" s="132"/>
      <c r="Y72" s="129"/>
      <c r="Z72" s="129"/>
    </row>
    <row r="73" s="49" customFormat="true" ht="15.75" hidden="false" customHeight="false" outlineLevel="0" collapsed="false">
      <c r="A73" s="4" t="n">
        <v>72</v>
      </c>
      <c r="B73" s="5" t="s">
        <v>74</v>
      </c>
      <c r="C73" s="124" t="n">
        <v>469</v>
      </c>
      <c r="D73" s="124" t="n">
        <v>448</v>
      </c>
      <c r="E73" s="110" t="n">
        <v>495</v>
      </c>
      <c r="F73" s="109" t="n">
        <v>524</v>
      </c>
      <c r="G73" s="109" t="n">
        <v>530</v>
      </c>
      <c r="H73" s="109" t="n">
        <v>533</v>
      </c>
      <c r="I73" s="109" t="n">
        <v>547</v>
      </c>
      <c r="J73" s="110" t="n">
        <v>527</v>
      </c>
      <c r="K73" s="109" t="n">
        <v>501</v>
      </c>
      <c r="L73" s="109" t="n">
        <v>486</v>
      </c>
      <c r="M73" s="109" t="n">
        <v>448</v>
      </c>
      <c r="N73" s="109" t="n">
        <v>448</v>
      </c>
      <c r="O73" s="110" t="n">
        <v>448</v>
      </c>
      <c r="P73" s="110" t="n">
        <v>411</v>
      </c>
      <c r="Q73" s="110" t="n">
        <v>405</v>
      </c>
      <c r="R73" s="110" t="n">
        <v>390</v>
      </c>
      <c r="W73" s="129"/>
      <c r="X73" s="129"/>
      <c r="Y73" s="129"/>
      <c r="Z73" s="129"/>
    </row>
    <row r="74" s="49" customFormat="true" ht="15.75" hidden="false" customHeight="false" outlineLevel="0" collapsed="false">
      <c r="A74" s="4" t="n">
        <v>73</v>
      </c>
      <c r="B74" s="5" t="s">
        <v>75</v>
      </c>
      <c r="C74" s="124" t="n">
        <v>869</v>
      </c>
      <c r="D74" s="124" t="n">
        <v>717</v>
      </c>
      <c r="E74" s="110" t="n">
        <v>747</v>
      </c>
      <c r="F74" s="109" t="n">
        <v>867</v>
      </c>
      <c r="G74" s="109" t="n">
        <v>866</v>
      </c>
      <c r="H74" s="109" t="n">
        <v>884</v>
      </c>
      <c r="I74" s="109" t="n">
        <v>827</v>
      </c>
      <c r="J74" s="110" t="n">
        <v>785</v>
      </c>
      <c r="K74" s="109" t="n">
        <v>670</v>
      </c>
      <c r="L74" s="109" t="n">
        <v>619</v>
      </c>
      <c r="M74" s="109" t="n">
        <v>606</v>
      </c>
      <c r="N74" s="109" t="n">
        <v>590</v>
      </c>
      <c r="O74" s="110" t="n">
        <v>590</v>
      </c>
      <c r="P74" s="110" t="n">
        <v>549</v>
      </c>
      <c r="Q74" s="110" t="n">
        <v>548</v>
      </c>
      <c r="R74" s="110" t="n">
        <v>533</v>
      </c>
      <c r="W74" s="129"/>
      <c r="X74" s="129"/>
      <c r="Y74" s="129"/>
      <c r="Z74" s="129"/>
    </row>
    <row r="75" s="49" customFormat="true" ht="15.75" hidden="false" customHeight="false" outlineLevel="0" collapsed="false">
      <c r="A75" s="4" t="n">
        <v>74</v>
      </c>
      <c r="B75" s="5" t="s">
        <v>76</v>
      </c>
      <c r="C75" s="124" t="n">
        <v>460</v>
      </c>
      <c r="D75" s="124" t="n">
        <v>422</v>
      </c>
      <c r="E75" s="90" t="n">
        <v>489</v>
      </c>
      <c r="F75" s="109" t="n">
        <v>477</v>
      </c>
      <c r="G75" s="109" t="n">
        <v>458</v>
      </c>
      <c r="H75" s="109" t="n">
        <v>492</v>
      </c>
      <c r="I75" s="109" t="n">
        <v>513</v>
      </c>
      <c r="J75" s="90" t="n">
        <v>497</v>
      </c>
      <c r="K75" s="109" t="n">
        <v>397</v>
      </c>
      <c r="L75" s="109" t="n">
        <v>368</v>
      </c>
      <c r="M75" s="109" t="n">
        <v>318</v>
      </c>
      <c r="N75" s="109" t="n">
        <v>280</v>
      </c>
      <c r="O75" s="90" t="n">
        <v>280</v>
      </c>
      <c r="P75" s="90" t="n">
        <v>248</v>
      </c>
      <c r="Q75" s="90" t="n">
        <v>251</v>
      </c>
      <c r="R75" s="90" t="n">
        <v>245</v>
      </c>
      <c r="W75" s="129"/>
      <c r="X75" s="129"/>
      <c r="Y75" s="132"/>
      <c r="Z75" s="132"/>
    </row>
    <row r="76" s="49" customFormat="true" ht="15.75" hidden="false" customHeight="false" outlineLevel="0" collapsed="false">
      <c r="A76" s="4" t="n">
        <v>75</v>
      </c>
      <c r="B76" s="5" t="s">
        <v>77</v>
      </c>
      <c r="C76" s="124" t="n">
        <v>495</v>
      </c>
      <c r="D76" s="124" t="n">
        <v>487</v>
      </c>
      <c r="E76" s="110" t="n">
        <v>518</v>
      </c>
      <c r="F76" s="109" t="n">
        <v>508</v>
      </c>
      <c r="G76" s="109" t="n">
        <v>471</v>
      </c>
      <c r="H76" s="109" t="n">
        <v>432</v>
      </c>
      <c r="I76" s="109" t="n">
        <v>456</v>
      </c>
      <c r="J76" s="110" t="n">
        <v>479</v>
      </c>
      <c r="K76" s="109" t="n">
        <v>392</v>
      </c>
      <c r="L76" s="109" t="n">
        <v>323</v>
      </c>
      <c r="M76" s="109" t="n">
        <v>258</v>
      </c>
      <c r="N76" s="109" t="n">
        <v>202</v>
      </c>
      <c r="O76" s="110" t="n">
        <v>202</v>
      </c>
      <c r="P76" s="110" t="n">
        <v>160</v>
      </c>
      <c r="Q76" s="110" t="n">
        <v>155</v>
      </c>
      <c r="R76" s="110" t="n">
        <v>147</v>
      </c>
      <c r="W76" s="129"/>
      <c r="X76" s="129"/>
      <c r="Y76" s="132"/>
      <c r="Z76" s="132"/>
    </row>
    <row r="77" s="49" customFormat="true" ht="15.75" hidden="false" customHeight="false" outlineLevel="0" collapsed="false">
      <c r="A77" s="4" t="n">
        <v>76</v>
      </c>
      <c r="B77" s="5" t="s">
        <v>78</v>
      </c>
      <c r="C77" s="124" t="n">
        <v>480</v>
      </c>
      <c r="D77" s="124" t="n">
        <v>491</v>
      </c>
      <c r="E77" s="110" t="n">
        <v>509</v>
      </c>
      <c r="F77" s="109" t="n">
        <v>635</v>
      </c>
      <c r="G77" s="109" t="n">
        <v>488</v>
      </c>
      <c r="H77" s="109" t="n">
        <v>499</v>
      </c>
      <c r="I77" s="109" t="n">
        <v>497</v>
      </c>
      <c r="J77" s="110" t="n">
        <v>479</v>
      </c>
      <c r="K77" s="109" t="n">
        <v>393</v>
      </c>
      <c r="L77" s="109" t="n">
        <v>342</v>
      </c>
      <c r="M77" s="109" t="n">
        <v>314</v>
      </c>
      <c r="N77" s="109" t="n">
        <v>281</v>
      </c>
      <c r="O77" s="110" t="n">
        <v>281</v>
      </c>
      <c r="P77" s="110" t="n">
        <v>255</v>
      </c>
      <c r="Q77" s="110" t="n">
        <v>250</v>
      </c>
      <c r="R77" s="110" t="n">
        <v>238</v>
      </c>
      <c r="W77" s="129"/>
      <c r="X77" s="129"/>
      <c r="Y77" s="129"/>
      <c r="Z77" s="129"/>
    </row>
    <row r="78" s="49" customFormat="true" ht="15.75" hidden="false" customHeight="false" outlineLevel="0" collapsed="false">
      <c r="A78" s="4" t="n">
        <v>77</v>
      </c>
      <c r="B78" s="5" t="s">
        <v>79</v>
      </c>
      <c r="C78" s="124" t="n">
        <v>609</v>
      </c>
      <c r="D78" s="124" t="n">
        <v>579</v>
      </c>
      <c r="E78" s="110" t="n">
        <v>646</v>
      </c>
      <c r="F78" s="109" t="n">
        <v>350</v>
      </c>
      <c r="G78" s="109" t="n">
        <v>638</v>
      </c>
      <c r="H78" s="109" t="n">
        <v>638</v>
      </c>
      <c r="I78" s="109" t="n">
        <v>631</v>
      </c>
      <c r="J78" s="110" t="n">
        <v>603</v>
      </c>
      <c r="K78" s="109" t="n">
        <v>545</v>
      </c>
      <c r="L78" s="109" t="n">
        <v>513</v>
      </c>
      <c r="M78" s="109" t="n">
        <v>479</v>
      </c>
      <c r="N78" s="109" t="n">
        <v>417</v>
      </c>
      <c r="O78" s="110" t="n">
        <v>417</v>
      </c>
      <c r="P78" s="110" t="n">
        <v>359</v>
      </c>
      <c r="Q78" s="110" t="n">
        <v>347</v>
      </c>
      <c r="R78" s="110" t="n">
        <v>324</v>
      </c>
      <c r="W78" s="129"/>
      <c r="X78" s="129"/>
      <c r="Y78" s="129"/>
      <c r="Z78" s="129"/>
    </row>
    <row r="79" s="49" customFormat="true" ht="15.75" hidden="false" customHeight="false" outlineLevel="0" collapsed="false">
      <c r="A79" s="4" t="n">
        <v>78</v>
      </c>
      <c r="B79" s="5" t="s">
        <v>80</v>
      </c>
      <c r="C79" s="124" t="n">
        <v>359</v>
      </c>
      <c r="D79" s="124" t="n">
        <v>307</v>
      </c>
      <c r="E79" s="110" t="n">
        <v>374</v>
      </c>
      <c r="F79" s="109" t="n">
        <v>606</v>
      </c>
      <c r="G79" s="109" t="n">
        <v>343</v>
      </c>
      <c r="H79" s="109" t="n">
        <v>345</v>
      </c>
      <c r="I79" s="109" t="n">
        <v>355</v>
      </c>
      <c r="J79" s="110" t="n">
        <v>340</v>
      </c>
      <c r="K79" s="109" t="n">
        <v>313</v>
      </c>
      <c r="L79" s="109" t="n">
        <v>296</v>
      </c>
      <c r="M79" s="109" t="n">
        <v>271</v>
      </c>
      <c r="N79" s="109" t="n">
        <v>240</v>
      </c>
      <c r="O79" s="110" t="n">
        <v>240</v>
      </c>
      <c r="P79" s="110" t="n">
        <v>199</v>
      </c>
      <c r="Q79" s="110" t="n">
        <v>191</v>
      </c>
      <c r="R79" s="110" t="n">
        <v>186</v>
      </c>
      <c r="W79" s="129"/>
      <c r="X79" s="129"/>
      <c r="Y79" s="129"/>
      <c r="Z79" s="129"/>
    </row>
    <row r="80" s="49" customFormat="true" ht="15.75" hidden="false" customHeight="false" outlineLevel="0" collapsed="false">
      <c r="A80" s="4" t="n">
        <v>79</v>
      </c>
      <c r="B80" s="5" t="s">
        <v>81</v>
      </c>
      <c r="C80" s="124" t="n">
        <v>397</v>
      </c>
      <c r="D80" s="124" t="n">
        <v>413</v>
      </c>
      <c r="E80" s="110" t="n">
        <v>584</v>
      </c>
      <c r="F80" s="109" t="n">
        <v>313</v>
      </c>
      <c r="G80" s="109" t="n">
        <v>630</v>
      </c>
      <c r="H80" s="109" t="n">
        <v>697</v>
      </c>
      <c r="I80" s="109" t="n">
        <v>685</v>
      </c>
      <c r="J80" s="110" t="n">
        <v>625</v>
      </c>
      <c r="K80" s="109" t="n">
        <v>556</v>
      </c>
      <c r="L80" s="109" t="n">
        <v>453</v>
      </c>
      <c r="M80" s="109" t="n">
        <v>354</v>
      </c>
      <c r="N80" s="109" t="n">
        <v>304</v>
      </c>
      <c r="O80" s="110" t="n">
        <v>304</v>
      </c>
      <c r="P80" s="110" t="n">
        <v>225</v>
      </c>
      <c r="Q80" s="110" t="n">
        <v>217</v>
      </c>
      <c r="R80" s="110" t="n">
        <v>194</v>
      </c>
      <c r="W80" s="129"/>
      <c r="X80" s="129"/>
      <c r="Y80" s="131"/>
      <c r="Z80" s="131"/>
    </row>
    <row r="81" s="49" customFormat="true" ht="15.75" hidden="false" customHeight="false" outlineLevel="0" collapsed="false">
      <c r="A81" s="4" t="n">
        <v>80</v>
      </c>
      <c r="B81" s="5" t="s">
        <v>82</v>
      </c>
      <c r="C81" s="124" t="n">
        <v>260</v>
      </c>
      <c r="D81" s="124" t="n">
        <v>226</v>
      </c>
      <c r="E81" s="110" t="n">
        <v>269</v>
      </c>
      <c r="F81" s="109" t="n">
        <v>441</v>
      </c>
      <c r="G81" s="109" t="n">
        <v>317</v>
      </c>
      <c r="H81" s="109" t="n">
        <v>320</v>
      </c>
      <c r="I81" s="109" t="n">
        <v>309</v>
      </c>
      <c r="J81" s="110" t="n">
        <v>284</v>
      </c>
      <c r="K81" s="109" t="n">
        <v>237</v>
      </c>
      <c r="L81" s="109" t="n">
        <v>187</v>
      </c>
      <c r="M81" s="109" t="n">
        <v>194</v>
      </c>
      <c r="N81" s="109" t="n">
        <v>182</v>
      </c>
      <c r="O81" s="110" t="n">
        <v>182</v>
      </c>
      <c r="P81" s="110" t="n">
        <v>144</v>
      </c>
      <c r="Q81" s="110" t="n">
        <v>122</v>
      </c>
      <c r="R81" s="110" t="n">
        <v>123</v>
      </c>
      <c r="W81" s="129"/>
      <c r="X81" s="129"/>
      <c r="Y81" s="131"/>
      <c r="Z81" s="131"/>
    </row>
    <row r="82" s="49" customFormat="true" ht="15.75" hidden="false" customHeight="false" outlineLevel="0" collapsed="false">
      <c r="A82" s="4" t="n">
        <v>81</v>
      </c>
      <c r="B82" s="5" t="s">
        <v>83</v>
      </c>
      <c r="C82" s="124" t="n">
        <v>338</v>
      </c>
      <c r="D82" s="124" t="n">
        <v>408</v>
      </c>
      <c r="E82" s="110" t="n">
        <v>450</v>
      </c>
      <c r="F82" s="90" t="n">
        <v>380</v>
      </c>
      <c r="G82" s="109" t="n">
        <v>403</v>
      </c>
      <c r="H82" s="109" t="n">
        <v>426</v>
      </c>
      <c r="I82" s="109" t="n">
        <v>439</v>
      </c>
      <c r="J82" s="110" t="n">
        <v>433</v>
      </c>
      <c r="K82" s="109" t="n">
        <v>407</v>
      </c>
      <c r="L82" s="109" t="n">
        <v>311</v>
      </c>
      <c r="M82" s="109" t="n">
        <v>236</v>
      </c>
      <c r="N82" s="109" t="n">
        <v>190</v>
      </c>
      <c r="O82" s="110" t="n">
        <v>190</v>
      </c>
      <c r="P82" s="110" t="n">
        <v>130</v>
      </c>
      <c r="Q82" s="110" t="n">
        <v>128</v>
      </c>
      <c r="R82" s="110" t="n">
        <v>127</v>
      </c>
      <c r="W82" s="129"/>
      <c r="X82" s="129"/>
      <c r="Y82" s="131"/>
      <c r="Z82" s="131"/>
    </row>
    <row r="83" s="49" customFormat="true" ht="15.75" hidden="false" customHeight="false" outlineLevel="0" collapsed="false">
      <c r="A83" s="4" t="n">
        <v>82</v>
      </c>
      <c r="B83" s="5" t="s">
        <v>84</v>
      </c>
      <c r="C83" s="118"/>
      <c r="D83" s="125"/>
      <c r="E83" s="133"/>
      <c r="F83" s="133"/>
      <c r="G83" s="133"/>
      <c r="H83" s="133"/>
      <c r="I83" s="133"/>
      <c r="J83" s="133"/>
      <c r="K83" s="109" t="n">
        <v>25</v>
      </c>
      <c r="L83" s="109" t="n">
        <v>102</v>
      </c>
      <c r="M83" s="109" t="n">
        <v>95</v>
      </c>
      <c r="N83" s="109" t="n">
        <v>92</v>
      </c>
      <c r="O83" s="110" t="n">
        <v>92</v>
      </c>
      <c r="P83" s="110" t="n">
        <v>35</v>
      </c>
      <c r="Q83" s="110" t="n">
        <v>34</v>
      </c>
      <c r="R83" s="110" t="n">
        <v>27</v>
      </c>
      <c r="W83" s="129"/>
      <c r="X83" s="129"/>
      <c r="Y83" s="129"/>
      <c r="Z83" s="129"/>
    </row>
    <row r="84" customFormat="false" ht="34.5" hidden="false" customHeight="true" outlineLevel="0" collapsed="false">
      <c r="T84" s="111"/>
      <c r="V84" s="112"/>
      <c r="W84" s="112"/>
      <c r="X84" s="134"/>
      <c r="Y84" s="134"/>
      <c r="Z84" s="134"/>
    </row>
    <row r="85" customFormat="false" ht="15" hidden="false" customHeight="false" outlineLevel="0" collapsed="false">
      <c r="X85" s="134"/>
      <c r="Y85" s="135"/>
      <c r="Z85" s="135"/>
    </row>
    <row r="86" customFormat="false" ht="15" hidden="false" customHeight="false" outlineLevel="0" collapsed="false">
      <c r="Y86" s="135"/>
      <c r="Z86" s="135"/>
    </row>
    <row r="87" customFormat="false" ht="15" hidden="false" customHeight="false" outlineLevel="0" collapsed="false">
      <c r="Y87" s="134"/>
      <c r="Z87" s="134"/>
    </row>
    <row r="88" customFormat="false" ht="15" hidden="false" customHeight="false" outlineLevel="0" collapsed="false">
      <c r="Y88" s="134"/>
      <c r="Z88" s="134"/>
    </row>
    <row r="89" customFormat="false" ht="15" hidden="false" customHeight="false" outlineLevel="0" collapsed="false">
      <c r="Y89" s="134"/>
      <c r="Z89" s="134"/>
    </row>
    <row r="90" customFormat="false" ht="15" hidden="false" customHeight="false" outlineLevel="0" collapsed="false">
      <c r="Y90" s="134"/>
      <c r="Z90" s="134"/>
    </row>
    <row r="91" customFormat="false" ht="15" hidden="false" customHeight="false" outlineLevel="0" collapsed="false">
      <c r="Y91" s="134"/>
      <c r="Z91" s="134"/>
    </row>
    <row r="92" customFormat="false" ht="15" hidden="false" customHeight="false" outlineLevel="0" collapsed="false">
      <c r="Y92" s="134"/>
      <c r="Z92" s="134"/>
    </row>
    <row r="93" customFormat="false" ht="15" hidden="false" customHeight="false" outlineLevel="0" collapsed="false">
      <c r="Y93" s="134"/>
      <c r="Z93" s="134"/>
    </row>
    <row r="94" customFormat="false" ht="15" hidden="false" customHeight="false" outlineLevel="0" collapsed="false">
      <c r="Y94" s="134"/>
      <c r="Z94" s="134"/>
    </row>
    <row r="95" customFormat="false" ht="15" hidden="false" customHeight="false" outlineLevel="0" collapsed="false">
      <c r="Y95" s="134"/>
      <c r="Z95" s="134"/>
    </row>
    <row r="96" customFormat="false" ht="15" hidden="false" customHeight="false" outlineLevel="0" collapsed="false">
      <c r="Y96" s="134"/>
      <c r="Z96" s="134"/>
    </row>
    <row r="97" customFormat="false" ht="15" hidden="false" customHeight="false" outlineLevel="0" collapsed="false">
      <c r="Y97" s="134"/>
      <c r="Z97" s="134"/>
    </row>
    <row r="98" customFormat="false" ht="15" hidden="false" customHeight="false" outlineLevel="0" collapsed="false">
      <c r="Y98" s="134"/>
      <c r="Z98" s="134"/>
    </row>
    <row r="99" customFormat="false" ht="15" hidden="false" customHeight="false" outlineLevel="0" collapsed="false">
      <c r="Y99" s="135"/>
      <c r="Z99" s="135"/>
    </row>
    <row r="100" customFormat="false" ht="15" hidden="false" customHeight="false" outlineLevel="0" collapsed="false">
      <c r="Y100" s="135"/>
      <c r="Z100" s="135"/>
    </row>
    <row r="101" customFormat="false" ht="15" hidden="false" customHeight="false" outlineLevel="0" collapsed="false">
      <c r="Y101" s="134"/>
      <c r="Z101" s="134"/>
    </row>
    <row r="102" customFormat="false" ht="15" hidden="false" customHeight="false" outlineLevel="0" collapsed="false">
      <c r="Y102" s="134"/>
      <c r="Z102" s="134"/>
    </row>
    <row r="103" customFormat="false" ht="15" hidden="false" customHeight="false" outlineLevel="0" collapsed="false">
      <c r="Y103" s="134"/>
      <c r="Z103" s="134"/>
    </row>
    <row r="104" customFormat="false" ht="15" hidden="false" customHeight="false" outlineLevel="0" collapsed="false">
      <c r="Y104" s="134"/>
      <c r="Z104" s="134"/>
    </row>
    <row r="105" customFormat="false" ht="15" hidden="false" customHeight="false" outlineLevel="0" collapsed="false">
      <c r="Y105" s="134"/>
      <c r="Z105" s="134"/>
    </row>
    <row r="106" customFormat="false" ht="15" hidden="false" customHeight="false" outlineLevel="0" collapsed="false">
      <c r="Y106" s="134"/>
      <c r="Z106" s="134"/>
    </row>
    <row r="107" customFormat="false" ht="15" hidden="false" customHeight="false" outlineLevel="0" collapsed="false">
      <c r="Y107" s="134"/>
      <c r="Z107" s="134"/>
    </row>
    <row r="108" customFormat="false" ht="15" hidden="false" customHeight="false" outlineLevel="0" collapsed="false">
      <c r="Y108" s="134"/>
      <c r="Z108" s="1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8"/>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40.72"/>
    <col collapsed="false" customWidth="true" hidden="false" outlineLevel="0" max="3" min="3" style="1" width="11.72"/>
    <col collapsed="false" customWidth="true" hidden="false" outlineLevel="0" max="4" min="4" style="1" width="9.57"/>
    <col collapsed="false" customWidth="true" hidden="false" outlineLevel="0" max="18" min="5" style="1" width="8.72"/>
    <col collapsed="false" customWidth="true" hidden="false" outlineLevel="0" max="19" min="19" style="1" width="11.72"/>
    <col collapsed="false" customWidth="true" hidden="false" outlineLevel="0" max="20" min="20" style="1" width="13"/>
    <col collapsed="false" customWidth="true" hidden="false" outlineLevel="0" max="23" min="23" style="1" width="9"/>
  </cols>
  <sheetData>
    <row r="1" s="49" customFormat="true" ht="15.75" hidden="false" customHeight="false" outlineLevel="0" collapsed="false">
      <c r="A1" s="51" t="s">
        <v>171</v>
      </c>
      <c r="B1" s="105" t="s">
        <v>172</v>
      </c>
      <c r="C1" s="49" t="s">
        <v>175</v>
      </c>
      <c r="D1" s="49" t="s">
        <v>174</v>
      </c>
      <c r="E1" s="105"/>
      <c r="F1" s="105"/>
      <c r="G1" s="105"/>
      <c r="H1" s="105"/>
      <c r="I1" s="105"/>
      <c r="J1" s="105"/>
      <c r="K1" s="105"/>
      <c r="L1" s="105"/>
      <c r="M1" s="105"/>
      <c r="N1" s="105"/>
      <c r="O1" s="105"/>
      <c r="P1" s="105"/>
      <c r="Q1" s="105"/>
      <c r="U1" s="89"/>
    </row>
    <row r="2" s="49" customFormat="true" ht="15" hidden="false" customHeight="false" outlineLevel="0" collapsed="false">
      <c r="A2" s="4" t="n">
        <v>1</v>
      </c>
      <c r="B2" s="124" t="n">
        <v>0.399286635282105</v>
      </c>
      <c r="C2" s="1" t="n">
        <v>2020</v>
      </c>
      <c r="D2" s="49" t="n">
        <v>6</v>
      </c>
      <c r="E2" s="124"/>
      <c r="F2" s="124"/>
      <c r="G2" s="124"/>
      <c r="H2" s="124"/>
      <c r="I2" s="124"/>
      <c r="J2" s="124"/>
      <c r="K2" s="124"/>
      <c r="L2" s="124"/>
      <c r="M2" s="124"/>
      <c r="N2" s="124"/>
      <c r="O2" s="124"/>
      <c r="P2" s="124"/>
      <c r="Q2" s="124"/>
      <c r="W2" s="129"/>
    </row>
    <row r="3" s="49" customFormat="true" ht="15" hidden="false" customHeight="false" outlineLevel="0" collapsed="false">
      <c r="A3" s="4" t="n">
        <v>2</v>
      </c>
      <c r="B3" s="124" t="n">
        <v>0.248264476280426</v>
      </c>
      <c r="C3" s="1" t="n">
        <v>2020</v>
      </c>
      <c r="D3" s="49" t="n">
        <v>6</v>
      </c>
      <c r="E3" s="124"/>
      <c r="F3" s="124"/>
      <c r="G3" s="124"/>
      <c r="H3" s="124"/>
      <c r="I3" s="124"/>
      <c r="J3" s="124"/>
      <c r="K3" s="124"/>
      <c r="L3" s="124"/>
      <c r="M3" s="124"/>
      <c r="N3" s="124"/>
      <c r="O3" s="124"/>
      <c r="P3" s="124"/>
      <c r="Q3" s="124"/>
      <c r="W3" s="129"/>
      <c r="X3" s="129"/>
      <c r="Y3" s="130"/>
      <c r="Z3" s="131"/>
    </row>
    <row r="4" s="49" customFormat="true" ht="15" hidden="false" customHeight="false" outlineLevel="0" collapsed="false">
      <c r="A4" s="4" t="n">
        <v>3</v>
      </c>
      <c r="B4" s="124" t="n">
        <v>0.23950776415965</v>
      </c>
      <c r="C4" s="1" t="n">
        <v>2020</v>
      </c>
      <c r="D4" s="49" t="n">
        <v>6</v>
      </c>
      <c r="E4" s="124"/>
      <c r="F4" s="124"/>
      <c r="G4" s="124"/>
      <c r="H4" s="124"/>
      <c r="I4" s="124"/>
      <c r="J4" s="124"/>
      <c r="K4" s="124"/>
      <c r="L4" s="124"/>
      <c r="M4" s="124"/>
      <c r="N4" s="124"/>
      <c r="O4" s="124"/>
      <c r="P4" s="124"/>
      <c r="Q4" s="124"/>
      <c r="W4" s="129"/>
      <c r="X4" s="129"/>
      <c r="Y4" s="132"/>
      <c r="Z4" s="132"/>
    </row>
    <row r="5" s="49" customFormat="true" ht="15" hidden="false" customHeight="false" outlineLevel="0" collapsed="false">
      <c r="A5" s="4" t="n">
        <v>4</v>
      </c>
      <c r="B5" s="124" t="n">
        <v>0.468819286110509</v>
      </c>
      <c r="C5" s="1" t="n">
        <v>2020</v>
      </c>
      <c r="D5" s="49" t="n">
        <v>6</v>
      </c>
      <c r="E5" s="124"/>
      <c r="F5" s="124"/>
      <c r="G5" s="124"/>
      <c r="H5" s="124"/>
      <c r="I5" s="124"/>
      <c r="J5" s="124"/>
      <c r="K5" s="124"/>
      <c r="L5" s="124"/>
      <c r="M5" s="124"/>
      <c r="N5" s="124"/>
      <c r="O5" s="124"/>
      <c r="P5" s="124"/>
      <c r="Q5" s="124"/>
      <c r="W5" s="129"/>
      <c r="X5" s="129"/>
      <c r="Y5" s="132"/>
      <c r="Z5" s="132"/>
    </row>
    <row r="6" s="49" customFormat="true" ht="15" hidden="false" customHeight="false" outlineLevel="0" collapsed="false">
      <c r="A6" s="4" t="n">
        <v>5</v>
      </c>
      <c r="B6" s="124" t="n">
        <v>0.325463305774871</v>
      </c>
      <c r="C6" s="1" t="n">
        <v>2020</v>
      </c>
      <c r="D6" s="49" t="n">
        <v>6</v>
      </c>
      <c r="E6" s="124"/>
      <c r="F6" s="124"/>
      <c r="G6" s="124"/>
      <c r="H6" s="124"/>
      <c r="I6" s="124"/>
      <c r="J6" s="124"/>
      <c r="K6" s="124"/>
      <c r="L6" s="124"/>
      <c r="M6" s="124"/>
      <c r="N6" s="124"/>
      <c r="O6" s="124"/>
      <c r="P6" s="124"/>
      <c r="Q6" s="124"/>
      <c r="W6" s="129"/>
      <c r="X6" s="129"/>
      <c r="Y6" s="129"/>
      <c r="Z6" s="129"/>
    </row>
    <row r="7" s="49" customFormat="true" ht="15" hidden="false" customHeight="false" outlineLevel="0" collapsed="false">
      <c r="A7" s="4" t="n">
        <v>6</v>
      </c>
      <c r="B7" s="124" t="n">
        <v>0.223421176135874</v>
      </c>
      <c r="C7" s="1" t="n">
        <v>2020</v>
      </c>
      <c r="D7" s="49" t="n">
        <v>6</v>
      </c>
      <c r="E7" s="124"/>
      <c r="F7" s="124"/>
      <c r="G7" s="124"/>
      <c r="H7" s="124"/>
      <c r="I7" s="124"/>
      <c r="J7" s="124"/>
      <c r="K7" s="124"/>
      <c r="L7" s="124"/>
      <c r="M7" s="124"/>
      <c r="N7" s="124"/>
      <c r="O7" s="124"/>
      <c r="P7" s="124"/>
      <c r="Q7" s="124"/>
      <c r="W7" s="129"/>
      <c r="X7" s="129"/>
      <c r="Y7" s="129"/>
      <c r="Z7" s="129"/>
    </row>
    <row r="8" s="49" customFormat="true" ht="15" hidden="false" customHeight="false" outlineLevel="0" collapsed="false">
      <c r="A8" s="4" t="n">
        <v>7</v>
      </c>
      <c r="B8" s="124" t="n">
        <v>0.180599298929887</v>
      </c>
      <c r="C8" s="1" t="n">
        <v>2020</v>
      </c>
      <c r="D8" s="49" t="n">
        <v>6</v>
      </c>
      <c r="E8" s="124"/>
      <c r="F8" s="124"/>
      <c r="G8" s="124"/>
      <c r="H8" s="124"/>
      <c r="I8" s="124"/>
      <c r="J8" s="124"/>
      <c r="K8" s="124"/>
      <c r="L8" s="124"/>
      <c r="M8" s="124"/>
      <c r="N8" s="124"/>
      <c r="O8" s="124"/>
      <c r="P8" s="124"/>
      <c r="Q8" s="124"/>
      <c r="W8" s="129"/>
      <c r="X8" s="129"/>
      <c r="Y8" s="129"/>
      <c r="Z8" s="129"/>
    </row>
    <row r="9" s="49" customFormat="true" ht="15" hidden="false" customHeight="false" outlineLevel="0" collapsed="false">
      <c r="A9" s="4" t="n">
        <v>8</v>
      </c>
      <c r="B9" s="124" t="n">
        <v>0.430532642046638</v>
      </c>
      <c r="C9" s="1" t="n">
        <v>2020</v>
      </c>
      <c r="D9" s="49" t="n">
        <v>6</v>
      </c>
      <c r="E9" s="124"/>
      <c r="F9" s="124"/>
      <c r="G9" s="124"/>
      <c r="H9" s="124"/>
      <c r="I9" s="124"/>
      <c r="J9" s="124"/>
      <c r="K9" s="124"/>
      <c r="L9" s="124"/>
      <c r="M9" s="124"/>
      <c r="N9" s="124"/>
      <c r="O9" s="124"/>
      <c r="P9" s="124"/>
      <c r="Q9" s="124"/>
      <c r="W9" s="129"/>
      <c r="X9" s="129"/>
      <c r="Y9" s="129"/>
      <c r="Z9" s="129"/>
    </row>
    <row r="10" s="49" customFormat="true" ht="15" hidden="false" customHeight="false" outlineLevel="0" collapsed="false">
      <c r="A10" s="4" t="n">
        <v>9</v>
      </c>
      <c r="B10" s="124" t="n">
        <v>0.208788331877016</v>
      </c>
      <c r="C10" s="1" t="n">
        <v>2020</v>
      </c>
      <c r="D10" s="49" t="n">
        <v>6</v>
      </c>
      <c r="E10" s="124"/>
      <c r="F10" s="124"/>
      <c r="G10" s="124"/>
      <c r="H10" s="124"/>
      <c r="I10" s="124"/>
      <c r="J10" s="124"/>
      <c r="K10" s="124"/>
      <c r="L10" s="124"/>
      <c r="M10" s="124"/>
      <c r="N10" s="124"/>
      <c r="O10" s="124"/>
      <c r="P10" s="124"/>
      <c r="Q10" s="124"/>
      <c r="W10" s="129"/>
      <c r="X10" s="129"/>
      <c r="Y10" s="129"/>
      <c r="Z10" s="129"/>
    </row>
    <row r="11" s="49" customFormat="true" ht="15" hidden="false" customHeight="false" outlineLevel="0" collapsed="false">
      <c r="A11" s="4" t="n">
        <v>10</v>
      </c>
      <c r="B11" s="124" t="n">
        <v>0.0713212693746258</v>
      </c>
      <c r="C11" s="1" t="n">
        <v>2020</v>
      </c>
      <c r="D11" s="49" t="n">
        <v>6</v>
      </c>
      <c r="E11" s="124"/>
      <c r="F11" s="124"/>
      <c r="G11" s="124"/>
      <c r="H11" s="124"/>
      <c r="I11" s="124"/>
      <c r="J11" s="124"/>
      <c r="K11" s="124"/>
      <c r="L11" s="124"/>
      <c r="M11" s="124"/>
      <c r="N11" s="124"/>
      <c r="O11" s="124"/>
      <c r="P11" s="124"/>
      <c r="Q11" s="124"/>
      <c r="W11" s="129"/>
      <c r="X11" s="129"/>
      <c r="Y11" s="129"/>
      <c r="Z11" s="129"/>
    </row>
    <row r="12" s="49" customFormat="true" ht="15" hidden="false" customHeight="false" outlineLevel="0" collapsed="false">
      <c r="A12" s="4" t="n">
        <v>11</v>
      </c>
      <c r="B12" s="124" t="n">
        <v>0.49029513959124</v>
      </c>
      <c r="C12" s="1" t="n">
        <v>2020</v>
      </c>
      <c r="D12" s="49" t="n">
        <v>6</v>
      </c>
      <c r="E12" s="124"/>
      <c r="F12" s="124"/>
      <c r="G12" s="124"/>
      <c r="H12" s="124"/>
      <c r="I12" s="124"/>
      <c r="J12" s="124"/>
      <c r="K12" s="124"/>
      <c r="L12" s="124"/>
      <c r="M12" s="124"/>
      <c r="N12" s="124"/>
      <c r="O12" s="124"/>
      <c r="P12" s="124"/>
      <c r="Q12" s="124"/>
      <c r="W12" s="129"/>
      <c r="X12" s="129"/>
      <c r="Y12" s="129"/>
      <c r="Z12" s="129"/>
    </row>
    <row r="13" s="49" customFormat="true" ht="15" hidden="false" customHeight="false" outlineLevel="0" collapsed="false">
      <c r="A13" s="4" t="n">
        <v>12</v>
      </c>
      <c r="B13" s="124" t="n">
        <v>0.356756384240541</v>
      </c>
      <c r="C13" s="1" t="n">
        <v>2020</v>
      </c>
      <c r="D13" s="49" t="n">
        <v>6</v>
      </c>
      <c r="E13" s="124"/>
      <c r="F13" s="124"/>
      <c r="G13" s="124"/>
      <c r="H13" s="124"/>
      <c r="I13" s="124"/>
      <c r="J13" s="124"/>
      <c r="K13" s="124"/>
      <c r="L13" s="124"/>
      <c r="M13" s="124"/>
      <c r="N13" s="124"/>
      <c r="O13" s="124"/>
      <c r="P13" s="124"/>
      <c r="Q13" s="124"/>
      <c r="W13" s="129"/>
      <c r="X13" s="129"/>
      <c r="Y13" s="129"/>
      <c r="Z13" s="129"/>
    </row>
    <row r="14" s="49" customFormat="true" ht="15" hidden="false" customHeight="false" outlineLevel="0" collapsed="false">
      <c r="A14" s="4" t="n">
        <v>13</v>
      </c>
      <c r="B14" s="124" t="n">
        <v>0.302679331490433</v>
      </c>
      <c r="C14" s="1" t="n">
        <v>2020</v>
      </c>
      <c r="D14" s="49" t="n">
        <v>6</v>
      </c>
      <c r="E14" s="124"/>
      <c r="F14" s="124"/>
      <c r="G14" s="124"/>
      <c r="H14" s="124"/>
      <c r="I14" s="124"/>
      <c r="J14" s="124"/>
      <c r="K14" s="124"/>
      <c r="L14" s="124"/>
      <c r="M14" s="124"/>
      <c r="N14" s="124"/>
      <c r="O14" s="124"/>
      <c r="P14" s="124"/>
      <c r="Q14" s="124"/>
      <c r="W14" s="129"/>
      <c r="X14" s="129"/>
      <c r="Y14" s="129"/>
      <c r="Z14" s="129"/>
    </row>
    <row r="15" s="49" customFormat="true" ht="15" hidden="false" customHeight="false" outlineLevel="0" collapsed="false">
      <c r="A15" s="4" t="n">
        <v>14</v>
      </c>
      <c r="B15" s="124" t="n">
        <v>0.36753579755314</v>
      </c>
      <c r="C15" s="1" t="n">
        <v>2020</v>
      </c>
      <c r="D15" s="49" t="n">
        <v>6</v>
      </c>
      <c r="E15" s="124"/>
      <c r="F15" s="124"/>
      <c r="G15" s="124"/>
      <c r="H15" s="124"/>
      <c r="I15" s="124"/>
      <c r="J15" s="124"/>
      <c r="K15" s="124"/>
      <c r="L15" s="124"/>
      <c r="M15" s="124"/>
      <c r="N15" s="124"/>
      <c r="O15" s="124"/>
      <c r="P15" s="124"/>
      <c r="Q15" s="124"/>
      <c r="W15" s="129"/>
      <c r="X15" s="129"/>
      <c r="Y15" s="129"/>
      <c r="Z15" s="129"/>
    </row>
    <row r="16" s="49" customFormat="true" ht="15" hidden="false" customHeight="false" outlineLevel="0" collapsed="false">
      <c r="A16" s="4" t="n">
        <v>15</v>
      </c>
      <c r="B16" s="124" t="n">
        <v>0.227031213646364</v>
      </c>
      <c r="C16" s="1" t="n">
        <v>2020</v>
      </c>
      <c r="D16" s="49" t="n">
        <v>6</v>
      </c>
      <c r="E16" s="124"/>
      <c r="F16" s="124"/>
      <c r="G16" s="124"/>
      <c r="H16" s="124"/>
      <c r="I16" s="124"/>
      <c r="J16" s="124"/>
      <c r="K16" s="124"/>
      <c r="L16" s="124"/>
      <c r="M16" s="124"/>
      <c r="N16" s="124"/>
      <c r="O16" s="124"/>
      <c r="P16" s="124"/>
      <c r="Q16" s="124"/>
      <c r="W16" s="129"/>
      <c r="X16" s="129"/>
      <c r="Y16" s="129"/>
      <c r="Z16" s="129"/>
    </row>
    <row r="17" s="49" customFormat="true" ht="15" hidden="false" customHeight="false" outlineLevel="0" collapsed="false">
      <c r="A17" s="4" t="n">
        <v>16</v>
      </c>
      <c r="B17" s="124" t="n">
        <v>0.297977459889394</v>
      </c>
      <c r="C17" s="1" t="n">
        <v>2020</v>
      </c>
      <c r="D17" s="49" t="n">
        <v>6</v>
      </c>
      <c r="E17" s="124"/>
      <c r="F17" s="124"/>
      <c r="G17" s="124"/>
      <c r="H17" s="124"/>
      <c r="I17" s="124"/>
      <c r="J17" s="124"/>
      <c r="K17" s="124"/>
      <c r="L17" s="124"/>
      <c r="M17" s="124"/>
      <c r="N17" s="124"/>
      <c r="O17" s="124"/>
      <c r="P17" s="124"/>
      <c r="Q17" s="124"/>
      <c r="W17" s="129"/>
      <c r="X17" s="129"/>
      <c r="Y17" s="129"/>
      <c r="Z17" s="129"/>
    </row>
    <row r="18" s="49" customFormat="true" ht="15" hidden="false" customHeight="false" outlineLevel="0" collapsed="false">
      <c r="A18" s="4" t="n">
        <v>17</v>
      </c>
      <c r="B18" s="124" t="n">
        <v>0.322494606724729</v>
      </c>
      <c r="C18" s="1" t="n">
        <v>2020</v>
      </c>
      <c r="D18" s="49" t="n">
        <v>6</v>
      </c>
      <c r="E18" s="124"/>
      <c r="F18" s="124"/>
      <c r="G18" s="124"/>
      <c r="H18" s="124"/>
      <c r="I18" s="124"/>
      <c r="J18" s="124"/>
      <c r="K18" s="124"/>
      <c r="L18" s="124"/>
      <c r="M18" s="124"/>
      <c r="N18" s="124"/>
      <c r="O18" s="124"/>
      <c r="P18" s="124"/>
      <c r="Q18" s="124"/>
      <c r="W18" s="129"/>
      <c r="X18" s="129"/>
      <c r="Y18" s="129"/>
      <c r="Z18" s="129"/>
    </row>
    <row r="19" s="49" customFormat="true" ht="15" hidden="false" customHeight="false" outlineLevel="0" collapsed="false">
      <c r="A19" s="4" t="n">
        <v>18</v>
      </c>
      <c r="B19" s="124" t="n">
        <v>0.605149002819145</v>
      </c>
      <c r="C19" s="1" t="n">
        <v>2020</v>
      </c>
      <c r="D19" s="49" t="n">
        <v>6</v>
      </c>
      <c r="E19" s="124"/>
      <c r="F19" s="124"/>
      <c r="G19" s="124"/>
      <c r="H19" s="124"/>
      <c r="I19" s="124"/>
      <c r="J19" s="124"/>
      <c r="K19" s="124"/>
      <c r="L19" s="124"/>
      <c r="M19" s="124"/>
      <c r="N19" s="124"/>
      <c r="O19" s="124"/>
      <c r="P19" s="124"/>
      <c r="Q19" s="124"/>
      <c r="W19" s="129"/>
      <c r="X19" s="129"/>
      <c r="Y19" s="129"/>
      <c r="Z19" s="129"/>
    </row>
    <row r="20" s="49" customFormat="true" ht="15" hidden="false" customHeight="false" outlineLevel="0" collapsed="false">
      <c r="A20" s="4" t="n">
        <v>19</v>
      </c>
      <c r="B20" s="124" t="n">
        <v>0.210633817843844</v>
      </c>
      <c r="C20" s="1" t="n">
        <v>2020</v>
      </c>
      <c r="D20" s="49" t="n">
        <v>6</v>
      </c>
      <c r="E20" s="124"/>
      <c r="F20" s="124"/>
      <c r="G20" s="124"/>
      <c r="H20" s="124"/>
      <c r="I20" s="124"/>
      <c r="J20" s="124"/>
      <c r="K20" s="124"/>
      <c r="L20" s="124"/>
      <c r="M20" s="124"/>
      <c r="N20" s="124"/>
      <c r="O20" s="124"/>
      <c r="P20" s="124"/>
      <c r="Q20" s="124"/>
      <c r="W20" s="129"/>
      <c r="X20" s="129"/>
      <c r="Y20" s="129"/>
      <c r="Z20" s="129"/>
    </row>
    <row r="21" s="49" customFormat="true" ht="15" hidden="false" customHeight="false" outlineLevel="0" collapsed="false">
      <c r="A21" s="4" t="n">
        <v>20</v>
      </c>
      <c r="B21" s="124" t="n">
        <v>0.212474723259167</v>
      </c>
      <c r="C21" s="1" t="n">
        <v>2020</v>
      </c>
      <c r="D21" s="49" t="n">
        <v>6</v>
      </c>
      <c r="E21" s="124"/>
      <c r="F21" s="124"/>
      <c r="G21" s="124"/>
      <c r="H21" s="124"/>
      <c r="I21" s="124"/>
      <c r="J21" s="124"/>
      <c r="K21" s="124"/>
      <c r="L21" s="124"/>
      <c r="M21" s="124"/>
      <c r="N21" s="124"/>
      <c r="O21" s="124"/>
      <c r="P21" s="124"/>
      <c r="Q21" s="124"/>
      <c r="W21" s="129"/>
      <c r="X21" s="129"/>
      <c r="Y21" s="129"/>
      <c r="Z21" s="129"/>
    </row>
    <row r="22" s="49" customFormat="true" ht="15" hidden="false" customHeight="false" outlineLevel="0" collapsed="false">
      <c r="A22" s="4" t="n">
        <v>21</v>
      </c>
      <c r="B22" s="124" t="n">
        <v>0.169094007219675</v>
      </c>
      <c r="C22" s="1" t="n">
        <v>2020</v>
      </c>
      <c r="D22" s="49" t="n">
        <v>6</v>
      </c>
      <c r="E22" s="124"/>
      <c r="F22" s="124"/>
      <c r="G22" s="124"/>
      <c r="H22" s="124"/>
      <c r="I22" s="124"/>
      <c r="J22" s="124"/>
      <c r="K22" s="124"/>
      <c r="L22" s="124"/>
      <c r="M22" s="124"/>
      <c r="N22" s="124"/>
      <c r="O22" s="124"/>
      <c r="P22" s="124"/>
      <c r="Q22" s="124"/>
      <c r="W22" s="129"/>
      <c r="X22" s="129"/>
      <c r="Y22" s="129"/>
      <c r="Z22" s="129"/>
    </row>
    <row r="23" s="49" customFormat="true" ht="15" hidden="false" customHeight="false" outlineLevel="0" collapsed="false">
      <c r="A23" s="4" t="n">
        <v>22</v>
      </c>
      <c r="B23" s="124" t="n">
        <v>0.172941310317819</v>
      </c>
      <c r="C23" s="1" t="n">
        <v>2020</v>
      </c>
      <c r="D23" s="49" t="n">
        <v>6</v>
      </c>
      <c r="E23" s="124"/>
      <c r="F23" s="124"/>
      <c r="G23" s="124"/>
      <c r="H23" s="124"/>
      <c r="I23" s="124"/>
      <c r="J23" s="124"/>
      <c r="K23" s="124"/>
      <c r="L23" s="124"/>
      <c r="M23" s="124"/>
      <c r="N23" s="124"/>
      <c r="O23" s="124"/>
      <c r="P23" s="124"/>
      <c r="Q23" s="124"/>
      <c r="W23" s="129"/>
      <c r="X23" s="129"/>
      <c r="Y23" s="129"/>
      <c r="Z23" s="129"/>
    </row>
    <row r="24" s="49" customFormat="true" ht="15" hidden="false" customHeight="false" outlineLevel="0" collapsed="false">
      <c r="A24" s="4" t="n">
        <v>23</v>
      </c>
      <c r="B24" s="124" t="n">
        <v>0.267060422703601</v>
      </c>
      <c r="C24" s="1" t="n">
        <v>2020</v>
      </c>
      <c r="D24" s="49" t="n">
        <v>6</v>
      </c>
      <c r="E24" s="124"/>
      <c r="F24" s="124"/>
      <c r="G24" s="124"/>
      <c r="H24" s="124"/>
      <c r="I24" s="124"/>
      <c r="J24" s="124"/>
      <c r="K24" s="124"/>
      <c r="L24" s="124"/>
      <c r="M24" s="124"/>
      <c r="N24" s="124"/>
      <c r="O24" s="124"/>
      <c r="P24" s="124"/>
      <c r="Q24" s="124"/>
      <c r="W24" s="129"/>
      <c r="X24" s="129"/>
      <c r="Y24" s="132"/>
      <c r="Z24" s="132"/>
    </row>
    <row r="25" s="49" customFormat="true" ht="15" hidden="false" customHeight="false" outlineLevel="0" collapsed="false">
      <c r="A25" s="4" t="n">
        <v>24</v>
      </c>
      <c r="B25" s="124" t="n">
        <v>0.000452087261859029</v>
      </c>
      <c r="C25" s="1" t="n">
        <v>2020</v>
      </c>
      <c r="D25" s="49" t="n">
        <v>6</v>
      </c>
      <c r="E25" s="124"/>
      <c r="F25" s="124"/>
      <c r="G25" s="124"/>
      <c r="H25" s="124"/>
      <c r="I25" s="124"/>
      <c r="J25" s="124"/>
      <c r="K25" s="124"/>
      <c r="L25" s="124"/>
      <c r="M25" s="124"/>
      <c r="N25" s="124"/>
      <c r="O25" s="124"/>
      <c r="P25" s="124"/>
      <c r="Q25" s="124"/>
      <c r="W25" s="129"/>
      <c r="X25" s="129"/>
      <c r="Y25" s="132"/>
      <c r="Z25" s="132"/>
    </row>
    <row r="26" s="49" customFormat="true" ht="15" hidden="false" customHeight="false" outlineLevel="0" collapsed="false">
      <c r="A26" s="4" t="n">
        <v>25</v>
      </c>
      <c r="B26" s="124" t="n">
        <v>0.0523626111259692</v>
      </c>
      <c r="C26" s="1" t="n">
        <v>2020</v>
      </c>
      <c r="D26" s="49" t="n">
        <v>6</v>
      </c>
      <c r="E26" s="124"/>
      <c r="F26" s="124"/>
      <c r="G26" s="124"/>
      <c r="H26" s="124"/>
      <c r="I26" s="124"/>
      <c r="J26" s="124"/>
      <c r="K26" s="124"/>
      <c r="L26" s="124"/>
      <c r="M26" s="124"/>
      <c r="N26" s="124"/>
      <c r="O26" s="124"/>
      <c r="P26" s="124"/>
      <c r="Q26" s="124"/>
      <c r="W26" s="129"/>
      <c r="X26" s="129"/>
      <c r="Y26" s="129"/>
      <c r="Z26" s="129"/>
    </row>
    <row r="27" s="49" customFormat="true" ht="15" hidden="false" customHeight="false" outlineLevel="0" collapsed="false">
      <c r="A27" s="4" t="n">
        <v>26</v>
      </c>
      <c r="B27" s="124" t="n">
        <v>0.12825056058838</v>
      </c>
      <c r="C27" s="1" t="n">
        <v>2020</v>
      </c>
      <c r="D27" s="49" t="n">
        <v>6</v>
      </c>
      <c r="E27" s="124"/>
      <c r="F27" s="124"/>
      <c r="G27" s="124"/>
      <c r="H27" s="124"/>
      <c r="I27" s="124"/>
      <c r="J27" s="124"/>
      <c r="K27" s="124"/>
      <c r="L27" s="124"/>
      <c r="M27" s="124"/>
      <c r="N27" s="124"/>
      <c r="O27" s="124"/>
      <c r="P27" s="124"/>
      <c r="Q27" s="124"/>
      <c r="W27" s="129"/>
      <c r="X27" s="129"/>
      <c r="Y27" s="129"/>
      <c r="Z27" s="129"/>
    </row>
    <row r="28" s="49" customFormat="true" ht="15" hidden="false" customHeight="false" outlineLevel="0" collapsed="false">
      <c r="A28" s="4" t="n">
        <v>27</v>
      </c>
      <c r="B28" s="124" t="n">
        <v>0.223421176135874</v>
      </c>
      <c r="C28" s="1" t="n">
        <v>2020</v>
      </c>
      <c r="D28" s="49" t="n">
        <v>6</v>
      </c>
      <c r="E28" s="124"/>
      <c r="F28" s="124"/>
      <c r="G28" s="124"/>
      <c r="H28" s="124"/>
      <c r="I28" s="124"/>
      <c r="J28" s="124"/>
      <c r="K28" s="124"/>
      <c r="L28" s="124"/>
      <c r="M28" s="124"/>
      <c r="N28" s="124"/>
      <c r="O28" s="124"/>
      <c r="P28" s="124"/>
      <c r="Q28" s="124"/>
      <c r="W28" s="129"/>
      <c r="X28" s="129"/>
      <c r="Y28" s="129"/>
      <c r="Z28" s="129"/>
    </row>
    <row r="29" s="49" customFormat="true" ht="15" hidden="false" customHeight="false" outlineLevel="0" collapsed="false">
      <c r="A29" s="4" t="n">
        <v>28</v>
      </c>
      <c r="B29" s="124" t="n">
        <v>0.610044978898144</v>
      </c>
      <c r="C29" s="1" t="n">
        <v>2020</v>
      </c>
      <c r="D29" s="49" t="n">
        <v>6</v>
      </c>
      <c r="E29" s="124"/>
      <c r="F29" s="124"/>
      <c r="G29" s="124"/>
      <c r="H29" s="124"/>
      <c r="I29" s="124"/>
      <c r="J29" s="124"/>
      <c r="K29" s="124"/>
      <c r="L29" s="124"/>
      <c r="M29" s="124"/>
      <c r="N29" s="124"/>
      <c r="O29" s="124"/>
      <c r="P29" s="124"/>
      <c r="Q29" s="124"/>
      <c r="W29" s="129"/>
      <c r="X29" s="129"/>
      <c r="Y29" s="129"/>
      <c r="Z29" s="129"/>
    </row>
    <row r="30" s="49" customFormat="true" ht="15" hidden="false" customHeight="false" outlineLevel="0" collapsed="false">
      <c r="A30" s="4" t="n">
        <v>29</v>
      </c>
      <c r="B30" s="124" t="n">
        <v>0.405301776455998</v>
      </c>
      <c r="C30" s="1" t="n">
        <v>2020</v>
      </c>
      <c r="D30" s="49" t="n">
        <v>6</v>
      </c>
      <c r="E30" s="124"/>
      <c r="F30" s="124"/>
      <c r="G30" s="124"/>
      <c r="H30" s="124"/>
      <c r="I30" s="124"/>
      <c r="J30" s="124"/>
      <c r="K30" s="124"/>
      <c r="L30" s="124"/>
      <c r="M30" s="124"/>
      <c r="N30" s="124"/>
      <c r="O30" s="124"/>
      <c r="P30" s="124"/>
      <c r="Q30" s="124"/>
      <c r="W30" s="129"/>
      <c r="X30" s="129"/>
      <c r="Y30" s="129"/>
      <c r="Z30" s="129"/>
    </row>
    <row r="31" s="49" customFormat="true" ht="15" hidden="false" customHeight="false" outlineLevel="0" collapsed="false">
      <c r="A31" s="4" t="n">
        <v>30</v>
      </c>
      <c r="B31" s="124" t="n">
        <v>0.427206687110395</v>
      </c>
      <c r="C31" s="1" t="n">
        <v>2020</v>
      </c>
      <c r="D31" s="49" t="n">
        <v>6</v>
      </c>
      <c r="E31" s="124"/>
      <c r="F31" s="124"/>
      <c r="G31" s="124"/>
      <c r="H31" s="124"/>
      <c r="I31" s="124"/>
      <c r="J31" s="124"/>
      <c r="K31" s="124"/>
      <c r="L31" s="124"/>
      <c r="M31" s="124"/>
      <c r="N31" s="124"/>
      <c r="O31" s="124"/>
      <c r="P31" s="124"/>
      <c r="Q31" s="124"/>
      <c r="W31" s="129"/>
      <c r="X31" s="129"/>
      <c r="Y31" s="129"/>
      <c r="Z31" s="129"/>
    </row>
    <row r="32" s="49" customFormat="true" ht="15" hidden="false" customHeight="false" outlineLevel="0" collapsed="false">
      <c r="A32" s="4" t="n">
        <v>31</v>
      </c>
      <c r="B32" s="124" t="n">
        <v>0.234191263508965</v>
      </c>
      <c r="C32" s="1" t="n">
        <v>2020</v>
      </c>
      <c r="D32" s="49" t="n">
        <v>6</v>
      </c>
      <c r="E32" s="125"/>
      <c r="F32" s="125"/>
      <c r="G32" s="125"/>
      <c r="H32" s="125"/>
      <c r="I32" s="125"/>
      <c r="J32" s="125"/>
      <c r="K32" s="125"/>
      <c r="L32" s="125"/>
      <c r="M32" s="124"/>
      <c r="N32" s="124"/>
      <c r="O32" s="124"/>
      <c r="P32" s="124"/>
      <c r="Q32" s="124"/>
      <c r="W32" s="131"/>
      <c r="X32" s="129"/>
      <c r="Y32" s="129"/>
      <c r="Z32" s="129"/>
    </row>
    <row r="33" s="49" customFormat="true" ht="15" hidden="false" customHeight="false" outlineLevel="0" collapsed="false">
      <c r="A33" s="4" t="n">
        <v>32</v>
      </c>
      <c r="B33" s="124" t="n">
        <v>0.235968578170423</v>
      </c>
      <c r="C33" s="1" t="n">
        <v>2020</v>
      </c>
      <c r="D33" s="49" t="n">
        <v>6</v>
      </c>
      <c r="E33" s="124"/>
      <c r="F33" s="124"/>
      <c r="G33" s="124"/>
      <c r="H33" s="124"/>
      <c r="I33" s="124"/>
      <c r="J33" s="124"/>
      <c r="K33" s="124"/>
      <c r="L33" s="124"/>
      <c r="M33" s="124"/>
      <c r="N33" s="124"/>
      <c r="O33" s="124"/>
      <c r="P33" s="124"/>
      <c r="Q33" s="124"/>
      <c r="W33" s="131"/>
      <c r="X33" s="131"/>
      <c r="Y33" s="129"/>
      <c r="Z33" s="129"/>
    </row>
    <row r="34" s="49" customFormat="true" ht="15" hidden="false" customHeight="false" outlineLevel="0" collapsed="false">
      <c r="A34" s="4" t="n">
        <v>33</v>
      </c>
      <c r="B34" s="124" t="n">
        <v>0.394396354251558</v>
      </c>
      <c r="C34" s="1" t="n">
        <v>2020</v>
      </c>
      <c r="D34" s="49" t="n">
        <v>6</v>
      </c>
      <c r="E34" s="124"/>
      <c r="F34" s="124"/>
      <c r="G34" s="124"/>
      <c r="H34" s="124"/>
      <c r="I34" s="124"/>
      <c r="J34" s="124"/>
      <c r="K34" s="124"/>
      <c r="L34" s="124"/>
      <c r="M34" s="124"/>
      <c r="N34" s="124"/>
      <c r="O34" s="124"/>
      <c r="P34" s="124"/>
      <c r="Q34" s="124"/>
      <c r="W34" s="131"/>
      <c r="X34" s="131"/>
      <c r="Y34" s="129"/>
      <c r="Z34" s="129"/>
    </row>
    <row r="35" s="49" customFormat="true" ht="15" hidden="false" customHeight="false" outlineLevel="0" collapsed="false">
      <c r="A35" s="4" t="n">
        <v>34</v>
      </c>
      <c r="B35" s="124" t="n">
        <v>0.308872802334624</v>
      </c>
      <c r="C35" s="1" t="n">
        <v>2020</v>
      </c>
      <c r="D35" s="49" t="n">
        <v>6</v>
      </c>
      <c r="E35" s="124"/>
      <c r="F35" s="124"/>
      <c r="G35" s="124"/>
      <c r="H35" s="124"/>
      <c r="I35" s="124"/>
      <c r="J35" s="124"/>
      <c r="K35" s="124"/>
      <c r="L35" s="124"/>
      <c r="M35" s="124"/>
      <c r="N35" s="124"/>
      <c r="O35" s="124"/>
      <c r="P35" s="124"/>
      <c r="Q35" s="124"/>
      <c r="W35" s="131"/>
      <c r="X35" s="131"/>
      <c r="Y35" s="129"/>
      <c r="Z35" s="129"/>
    </row>
    <row r="36" s="49" customFormat="true" ht="15" hidden="false" customHeight="false" outlineLevel="0" collapsed="false">
      <c r="A36" s="4" t="n">
        <v>35</v>
      </c>
      <c r="B36" s="124" t="n">
        <v>0.417014758250455</v>
      </c>
      <c r="C36" s="1" t="n">
        <v>2020</v>
      </c>
      <c r="D36" s="49" t="n">
        <v>6</v>
      </c>
      <c r="E36" s="124"/>
      <c r="F36" s="124"/>
      <c r="G36" s="124"/>
      <c r="H36" s="124"/>
      <c r="I36" s="124"/>
      <c r="J36" s="124"/>
      <c r="K36" s="124"/>
      <c r="L36" s="124"/>
      <c r="M36" s="124"/>
      <c r="N36" s="124"/>
      <c r="O36" s="124"/>
      <c r="P36" s="124"/>
      <c r="Q36" s="124"/>
      <c r="W36" s="131"/>
      <c r="X36" s="131"/>
      <c r="Y36" s="129"/>
      <c r="Z36" s="129"/>
    </row>
    <row r="37" s="49" customFormat="true" ht="15" hidden="false" customHeight="false" outlineLevel="0" collapsed="false">
      <c r="A37" s="4" t="n">
        <v>36</v>
      </c>
      <c r="B37" s="124" t="n">
        <v>0.408859599741894</v>
      </c>
      <c r="C37" s="1" t="n">
        <v>2020</v>
      </c>
      <c r="D37" s="49" t="n">
        <v>6</v>
      </c>
      <c r="E37" s="125"/>
      <c r="F37" s="125"/>
      <c r="G37" s="125"/>
      <c r="H37" s="125"/>
      <c r="I37" s="125"/>
      <c r="J37" s="125"/>
      <c r="K37" s="125"/>
      <c r="L37" s="125"/>
      <c r="M37" s="124"/>
      <c r="N37" s="124"/>
      <c r="O37" s="124"/>
      <c r="P37" s="124"/>
      <c r="Q37" s="124"/>
      <c r="W37" s="129"/>
      <c r="X37" s="131"/>
      <c r="Y37" s="132"/>
      <c r="Z37" s="132"/>
    </row>
    <row r="38" s="49" customFormat="true" ht="15" hidden="false" customHeight="false" outlineLevel="0" collapsed="false">
      <c r="A38" s="4" t="n">
        <v>37</v>
      </c>
      <c r="B38" s="124" t="n">
        <v>0.188202988979792</v>
      </c>
      <c r="C38" s="1" t="n">
        <v>2020</v>
      </c>
      <c r="D38" s="49" t="n">
        <v>6</v>
      </c>
      <c r="E38" s="124"/>
      <c r="F38" s="124"/>
      <c r="G38" s="124"/>
      <c r="H38" s="124"/>
      <c r="I38" s="124"/>
      <c r="J38" s="124"/>
      <c r="K38" s="124"/>
      <c r="L38" s="124"/>
      <c r="M38" s="124"/>
      <c r="N38" s="124"/>
      <c r="O38" s="124"/>
      <c r="P38" s="124"/>
      <c r="Q38" s="124"/>
      <c r="W38" s="131"/>
      <c r="X38" s="129"/>
      <c r="Y38" s="132"/>
      <c r="Z38" s="132"/>
    </row>
    <row r="39" s="49" customFormat="true" ht="15" hidden="false" customHeight="false" outlineLevel="0" collapsed="false">
      <c r="A39" s="4" t="n">
        <v>38</v>
      </c>
      <c r="B39" s="124" t="n">
        <v>0.147765288398784</v>
      </c>
      <c r="C39" s="1" t="n">
        <v>2020</v>
      </c>
      <c r="D39" s="49" t="n">
        <v>6</v>
      </c>
      <c r="E39" s="124"/>
      <c r="F39" s="124"/>
      <c r="G39" s="124"/>
      <c r="H39" s="124"/>
      <c r="I39" s="124"/>
      <c r="J39" s="124"/>
      <c r="K39" s="124"/>
      <c r="L39" s="124"/>
      <c r="M39" s="124"/>
      <c r="N39" s="124"/>
      <c r="O39" s="124"/>
      <c r="P39" s="124"/>
      <c r="Q39" s="124"/>
      <c r="W39" s="131"/>
      <c r="X39" s="131"/>
      <c r="Y39" s="129"/>
      <c r="Z39" s="129"/>
    </row>
    <row r="40" s="49" customFormat="true" ht="15" hidden="false" customHeight="false" outlineLevel="0" collapsed="false">
      <c r="A40" s="4" t="n">
        <v>39</v>
      </c>
      <c r="B40" s="124" t="n">
        <v>0.206938319971203</v>
      </c>
      <c r="C40" s="1" t="n">
        <v>2020</v>
      </c>
      <c r="D40" s="49" t="n">
        <v>6</v>
      </c>
      <c r="E40" s="124"/>
      <c r="F40" s="124"/>
      <c r="G40" s="124"/>
      <c r="H40" s="124"/>
      <c r="I40" s="124"/>
      <c r="J40" s="124"/>
      <c r="K40" s="124"/>
      <c r="L40" s="124"/>
      <c r="M40" s="124"/>
      <c r="N40" s="124"/>
      <c r="O40" s="124"/>
      <c r="P40" s="124"/>
      <c r="Q40" s="124"/>
      <c r="W40" s="131"/>
      <c r="X40" s="131"/>
      <c r="Y40" s="129"/>
      <c r="Z40" s="129"/>
    </row>
    <row r="41" s="49" customFormat="true" ht="15" hidden="false" customHeight="false" outlineLevel="0" collapsed="false">
      <c r="A41" s="4" t="n">
        <v>40</v>
      </c>
      <c r="B41" s="124" t="n">
        <v>0.316493760400478</v>
      </c>
      <c r="C41" s="1" t="n">
        <v>2020</v>
      </c>
      <c r="D41" s="49" t="n">
        <v>6</v>
      </c>
      <c r="E41" s="124"/>
      <c r="F41" s="124"/>
      <c r="G41" s="124"/>
      <c r="H41" s="124"/>
      <c r="I41" s="124"/>
      <c r="J41" s="124"/>
      <c r="K41" s="124"/>
      <c r="L41" s="124"/>
      <c r="M41" s="124"/>
      <c r="N41" s="124"/>
      <c r="O41" s="124"/>
      <c r="P41" s="124"/>
      <c r="Q41" s="124"/>
      <c r="W41" s="131"/>
      <c r="X41" s="131"/>
      <c r="Y41" s="131"/>
      <c r="Z41" s="131"/>
    </row>
    <row r="42" s="49" customFormat="true" ht="15" hidden="false" customHeight="false" outlineLevel="0" collapsed="false">
      <c r="A42" s="4" t="n">
        <v>41</v>
      </c>
      <c r="B42" s="124" t="n">
        <v>0.39685026299205</v>
      </c>
      <c r="C42" s="1" t="n">
        <v>2020</v>
      </c>
      <c r="D42" s="49" t="n">
        <v>6</v>
      </c>
      <c r="E42" s="124"/>
      <c r="F42" s="124"/>
      <c r="G42" s="124"/>
      <c r="H42" s="124"/>
      <c r="I42" s="124"/>
      <c r="J42" s="124"/>
      <c r="K42" s="124"/>
      <c r="L42" s="124"/>
      <c r="M42" s="124"/>
      <c r="N42" s="124"/>
      <c r="O42" s="124"/>
      <c r="P42" s="124"/>
      <c r="Q42" s="124"/>
      <c r="W42" s="131"/>
      <c r="X42" s="131"/>
      <c r="Y42" s="131"/>
      <c r="Z42" s="131"/>
    </row>
    <row r="43" s="49" customFormat="true" ht="15" hidden="false" customHeight="false" outlineLevel="0" collapsed="false">
      <c r="A43" s="4" t="n">
        <v>42</v>
      </c>
      <c r="B43" s="124" t="n">
        <v>0.294815741329135</v>
      </c>
      <c r="C43" s="1" t="n">
        <v>2020</v>
      </c>
      <c r="D43" s="49" t="n">
        <v>6</v>
      </c>
      <c r="E43" s="124"/>
      <c r="F43" s="124"/>
      <c r="G43" s="124"/>
      <c r="H43" s="124"/>
      <c r="I43" s="124"/>
      <c r="J43" s="124"/>
      <c r="K43" s="124"/>
      <c r="L43" s="124"/>
      <c r="M43" s="124"/>
      <c r="N43" s="124"/>
      <c r="O43" s="124"/>
      <c r="P43" s="124"/>
      <c r="Q43" s="124"/>
      <c r="W43" s="131"/>
      <c r="X43" s="131"/>
      <c r="Y43" s="131"/>
      <c r="Z43" s="131"/>
    </row>
    <row r="44" s="49" customFormat="true" ht="15" hidden="false" customHeight="false" outlineLevel="0" collapsed="false">
      <c r="A44" s="4" t="n">
        <v>43</v>
      </c>
      <c r="B44" s="124" t="n">
        <v>0.322494606724729</v>
      </c>
      <c r="C44" s="1" t="n">
        <v>2020</v>
      </c>
      <c r="D44" s="49" t="n">
        <v>6</v>
      </c>
      <c r="E44" s="124"/>
      <c r="F44" s="124"/>
      <c r="G44" s="124"/>
      <c r="H44" s="124"/>
      <c r="I44" s="124"/>
      <c r="J44" s="124"/>
      <c r="K44" s="124"/>
      <c r="L44" s="124"/>
      <c r="M44" s="124"/>
      <c r="N44" s="124"/>
      <c r="O44" s="124"/>
      <c r="P44" s="124"/>
      <c r="Q44" s="124"/>
      <c r="W44" s="131"/>
      <c r="X44" s="131"/>
      <c r="Y44" s="131"/>
      <c r="Z44" s="131"/>
    </row>
    <row r="45" s="49" customFormat="true" ht="15" hidden="false" customHeight="false" outlineLevel="0" collapsed="false">
      <c r="A45" s="4" t="n">
        <v>44</v>
      </c>
      <c r="B45" s="124" t="n">
        <v>0.316493760400478</v>
      </c>
      <c r="C45" s="1" t="n">
        <v>2020</v>
      </c>
      <c r="D45" s="49" t="n">
        <v>6</v>
      </c>
      <c r="E45" s="124"/>
      <c r="F45" s="124"/>
      <c r="G45" s="124"/>
      <c r="H45" s="124"/>
      <c r="I45" s="124"/>
      <c r="J45" s="124"/>
      <c r="K45" s="124"/>
      <c r="L45" s="124"/>
      <c r="M45" s="124"/>
      <c r="N45" s="124"/>
      <c r="O45" s="124"/>
      <c r="P45" s="124"/>
      <c r="Q45" s="124"/>
      <c r="W45" s="129"/>
      <c r="X45" s="131"/>
      <c r="Y45" s="131"/>
      <c r="Z45" s="131"/>
    </row>
    <row r="46" s="49" customFormat="true" ht="15" hidden="false" customHeight="false" outlineLevel="0" collapsed="false">
      <c r="A46" s="4" t="n">
        <v>45</v>
      </c>
      <c r="B46" s="124" t="n">
        <v>0.335688926080714</v>
      </c>
      <c r="C46" s="1" t="n">
        <v>2020</v>
      </c>
      <c r="D46" s="49" t="n">
        <v>6</v>
      </c>
      <c r="E46" s="124"/>
      <c r="F46" s="124"/>
      <c r="G46" s="124"/>
      <c r="H46" s="124"/>
      <c r="I46" s="124"/>
      <c r="J46" s="124"/>
      <c r="K46" s="124"/>
      <c r="L46" s="124"/>
      <c r="M46" s="124"/>
      <c r="N46" s="124"/>
      <c r="O46" s="124"/>
      <c r="P46" s="124"/>
      <c r="Q46" s="124"/>
      <c r="W46" s="129"/>
      <c r="X46" s="129"/>
      <c r="Y46" s="129"/>
      <c r="Z46" s="129"/>
    </row>
    <row r="47" s="49" customFormat="true" ht="15" hidden="false" customHeight="false" outlineLevel="0" collapsed="false">
      <c r="A47" s="4" t="n">
        <v>46</v>
      </c>
      <c r="B47" s="124" t="n">
        <v>0.422716981552013</v>
      </c>
      <c r="C47" s="1" t="n">
        <v>2020</v>
      </c>
      <c r="D47" s="49" t="n">
        <v>6</v>
      </c>
      <c r="E47" s="124"/>
      <c r="F47" s="124"/>
      <c r="G47" s="124"/>
      <c r="H47" s="124"/>
      <c r="I47" s="124"/>
      <c r="J47" s="124"/>
      <c r="K47" s="124"/>
      <c r="L47" s="124"/>
      <c r="M47" s="124"/>
      <c r="N47" s="124"/>
      <c r="O47" s="124"/>
      <c r="P47" s="124"/>
      <c r="Q47" s="124"/>
      <c r="W47" s="129"/>
      <c r="X47" s="129"/>
      <c r="Y47" s="131"/>
      <c r="Z47" s="131"/>
    </row>
    <row r="48" s="49" customFormat="true" ht="15" hidden="false" customHeight="false" outlineLevel="0" collapsed="false">
      <c r="A48" s="4" t="n">
        <v>47</v>
      </c>
      <c r="B48" s="124" t="n">
        <v>0.471715581062277</v>
      </c>
      <c r="C48" s="1" t="n">
        <v>2020</v>
      </c>
      <c r="D48" s="49" t="n">
        <v>6</v>
      </c>
      <c r="E48" s="124"/>
      <c r="F48" s="124"/>
      <c r="G48" s="124"/>
      <c r="H48" s="124"/>
      <c r="I48" s="124"/>
      <c r="J48" s="124"/>
      <c r="K48" s="124"/>
      <c r="L48" s="124"/>
      <c r="M48" s="124"/>
      <c r="N48" s="124"/>
      <c r="O48" s="124"/>
      <c r="P48" s="124"/>
      <c r="Q48" s="124"/>
      <c r="W48" s="129"/>
      <c r="X48" s="129"/>
      <c r="Y48" s="131"/>
      <c r="Z48" s="131"/>
    </row>
    <row r="49" s="49" customFormat="true" ht="15" hidden="false" customHeight="false" outlineLevel="0" collapsed="false">
      <c r="A49" s="4" t="n">
        <v>48</v>
      </c>
      <c r="B49" s="124" t="n">
        <v>0.383132935367592</v>
      </c>
      <c r="C49" s="1" t="n">
        <v>2020</v>
      </c>
      <c r="D49" s="49" t="n">
        <v>6</v>
      </c>
      <c r="E49" s="124"/>
      <c r="F49" s="124"/>
      <c r="G49" s="124"/>
      <c r="H49" s="124"/>
      <c r="I49" s="124"/>
      <c r="J49" s="124"/>
      <c r="K49" s="124"/>
      <c r="L49" s="124"/>
      <c r="M49" s="124"/>
      <c r="N49" s="124"/>
      <c r="O49" s="124"/>
      <c r="P49" s="124"/>
      <c r="Q49" s="124"/>
      <c r="W49" s="129"/>
      <c r="X49" s="129"/>
      <c r="Y49" s="131"/>
      <c r="Z49" s="131"/>
    </row>
    <row r="50" s="49" customFormat="true" ht="15" hidden="false" customHeight="false" outlineLevel="0" collapsed="false">
      <c r="A50" s="4" t="n">
        <v>49</v>
      </c>
      <c r="B50" s="124" t="n">
        <v>0.375418704927295</v>
      </c>
      <c r="C50" s="1" t="n">
        <v>2020</v>
      </c>
      <c r="D50" s="49" t="n">
        <v>6</v>
      </c>
      <c r="E50" s="124"/>
      <c r="F50" s="124"/>
      <c r="G50" s="124"/>
      <c r="H50" s="124"/>
      <c r="I50" s="124"/>
      <c r="J50" s="124"/>
      <c r="K50" s="124"/>
      <c r="L50" s="124"/>
      <c r="M50" s="124"/>
      <c r="N50" s="124"/>
      <c r="O50" s="124"/>
      <c r="P50" s="124"/>
      <c r="Q50" s="124"/>
      <c r="W50" s="132"/>
      <c r="X50" s="129"/>
      <c r="Y50" s="131"/>
      <c r="Z50" s="131"/>
    </row>
    <row r="51" s="49" customFormat="true" ht="15" hidden="false" customHeight="false" outlineLevel="0" collapsed="false">
      <c r="A51" s="4" t="n">
        <v>50</v>
      </c>
      <c r="B51" s="124" t="n">
        <v>0.263691519120412</v>
      </c>
      <c r="C51" s="1" t="n">
        <v>2020</v>
      </c>
      <c r="D51" s="49" t="n">
        <v>6</v>
      </c>
      <c r="E51" s="124"/>
      <c r="F51" s="124"/>
      <c r="G51" s="124"/>
      <c r="H51" s="124"/>
      <c r="I51" s="124"/>
      <c r="J51" s="124"/>
      <c r="K51" s="124"/>
      <c r="L51" s="124"/>
      <c r="M51" s="124"/>
      <c r="N51" s="124"/>
      <c r="O51" s="124"/>
      <c r="P51" s="124"/>
      <c r="Q51" s="124"/>
      <c r="W51" s="132"/>
      <c r="X51" s="132"/>
      <c r="Y51" s="131"/>
      <c r="Z51" s="131"/>
    </row>
    <row r="52" s="49" customFormat="true" ht="15" hidden="false" customHeight="false" outlineLevel="0" collapsed="false">
      <c r="A52" s="4" t="n">
        <v>51</v>
      </c>
      <c r="B52" s="124" t="n">
        <v>0.297977459889394</v>
      </c>
      <c r="C52" s="1" t="n">
        <v>2020</v>
      </c>
      <c r="D52" s="49" t="n">
        <v>6</v>
      </c>
      <c r="E52" s="124"/>
      <c r="F52" s="124"/>
      <c r="G52" s="124"/>
      <c r="H52" s="124"/>
      <c r="I52" s="124"/>
      <c r="J52" s="124"/>
      <c r="K52" s="124"/>
      <c r="L52" s="124"/>
      <c r="M52" s="124"/>
      <c r="N52" s="124"/>
      <c r="O52" s="124"/>
      <c r="P52" s="124"/>
      <c r="Q52" s="124"/>
      <c r="W52" s="129"/>
      <c r="X52" s="132"/>
      <c r="Y52" s="131"/>
      <c r="Z52" s="131"/>
    </row>
    <row r="53" s="49" customFormat="true" ht="15" hidden="false" customHeight="false" outlineLevel="0" collapsed="false">
      <c r="A53" s="4" t="n">
        <v>52</v>
      </c>
      <c r="B53" s="124" t="n">
        <v>0.34566176854488</v>
      </c>
      <c r="C53" s="1" t="n">
        <v>2020</v>
      </c>
      <c r="D53" s="49" t="n">
        <v>6</v>
      </c>
      <c r="E53" s="124"/>
      <c r="F53" s="124"/>
      <c r="G53" s="124"/>
      <c r="H53" s="124"/>
      <c r="I53" s="124"/>
      <c r="J53" s="124"/>
      <c r="K53" s="124"/>
      <c r="L53" s="124"/>
      <c r="M53" s="124"/>
      <c r="N53" s="124"/>
      <c r="O53" s="124"/>
      <c r="P53" s="124"/>
      <c r="Q53" s="124"/>
      <c r="W53" s="129"/>
      <c r="X53" s="129"/>
      <c r="Y53" s="131"/>
      <c r="Z53" s="131"/>
    </row>
    <row r="54" s="49" customFormat="true" ht="15" hidden="false" customHeight="false" outlineLevel="0" collapsed="false">
      <c r="A54" s="4" t="n">
        <v>53</v>
      </c>
      <c r="B54" s="124" t="n">
        <v>0.286816156303415</v>
      </c>
      <c r="C54" s="1" t="n">
        <v>2020</v>
      </c>
      <c r="D54" s="49" t="n">
        <v>6</v>
      </c>
      <c r="E54" s="124"/>
      <c r="F54" s="124"/>
      <c r="G54" s="124"/>
      <c r="H54" s="124"/>
      <c r="I54" s="124"/>
      <c r="J54" s="124"/>
      <c r="K54" s="124"/>
      <c r="L54" s="124"/>
      <c r="M54" s="124"/>
      <c r="N54" s="124"/>
      <c r="O54" s="124"/>
      <c r="P54" s="124"/>
      <c r="Q54" s="124"/>
      <c r="W54" s="129"/>
      <c r="X54" s="129"/>
      <c r="Y54" s="129"/>
      <c r="Z54" s="129"/>
    </row>
    <row r="55" s="49" customFormat="true" ht="15" hidden="false" customHeight="false" outlineLevel="0" collapsed="false">
      <c r="A55" s="4" t="n">
        <v>54</v>
      </c>
      <c r="B55" s="124" t="n">
        <v>0.328410986714227</v>
      </c>
      <c r="C55" s="1" t="n">
        <v>2020</v>
      </c>
      <c r="D55" s="49" t="n">
        <v>6</v>
      </c>
      <c r="E55" s="124"/>
      <c r="F55" s="124"/>
      <c r="G55" s="124"/>
      <c r="H55" s="124"/>
      <c r="I55" s="124"/>
      <c r="J55" s="124"/>
      <c r="K55" s="124"/>
      <c r="L55" s="124"/>
      <c r="M55" s="124"/>
      <c r="N55" s="124"/>
      <c r="O55" s="124"/>
      <c r="P55" s="124"/>
      <c r="Q55" s="124"/>
      <c r="W55" s="129"/>
      <c r="X55" s="129"/>
      <c r="Y55" s="129"/>
      <c r="Z55" s="129"/>
    </row>
    <row r="56" s="49" customFormat="true" ht="15" hidden="false" customHeight="false" outlineLevel="0" collapsed="false">
      <c r="A56" s="4" t="n">
        <v>55</v>
      </c>
      <c r="B56" s="124" t="n">
        <v>0.393162779247648</v>
      </c>
      <c r="C56" s="1" t="n">
        <v>2020</v>
      </c>
      <c r="D56" s="49" t="n">
        <v>6</v>
      </c>
      <c r="E56" s="124"/>
      <c r="F56" s="124"/>
      <c r="G56" s="124"/>
      <c r="H56" s="124"/>
      <c r="I56" s="124"/>
      <c r="J56" s="124"/>
      <c r="K56" s="124"/>
      <c r="L56" s="124"/>
      <c r="M56" s="124"/>
      <c r="N56" s="124"/>
      <c r="O56" s="124"/>
      <c r="P56" s="124"/>
      <c r="Q56" s="124"/>
      <c r="W56" s="129"/>
      <c r="X56" s="129"/>
      <c r="Y56" s="129"/>
      <c r="Z56" s="129"/>
    </row>
    <row r="57" s="49" customFormat="true" ht="15" hidden="false" customHeight="false" outlineLevel="0" collapsed="false">
      <c r="A57" s="4" t="n">
        <v>56</v>
      </c>
      <c r="B57" s="124" t="n">
        <v>0.401705613283441</v>
      </c>
      <c r="C57" s="1" t="n">
        <v>2020</v>
      </c>
      <c r="D57" s="49" t="n">
        <v>6</v>
      </c>
      <c r="E57" s="124"/>
      <c r="F57" s="124"/>
      <c r="G57" s="124"/>
      <c r="H57" s="124"/>
      <c r="I57" s="124"/>
      <c r="J57" s="124"/>
      <c r="K57" s="124"/>
      <c r="L57" s="124"/>
      <c r="M57" s="124"/>
      <c r="N57" s="124"/>
      <c r="O57" s="124"/>
      <c r="P57" s="124"/>
      <c r="Q57" s="124"/>
      <c r="W57" s="129"/>
      <c r="X57" s="129"/>
      <c r="Y57" s="129"/>
      <c r="Z57" s="129"/>
    </row>
    <row r="58" s="49" customFormat="true" ht="15" hidden="false" customHeight="false" outlineLevel="0" collapsed="false">
      <c r="A58" s="4" t="n">
        <v>57</v>
      </c>
      <c r="B58" s="124" t="n">
        <v>0.383132935367592</v>
      </c>
      <c r="C58" s="1" t="n">
        <v>2020</v>
      </c>
      <c r="D58" s="49" t="n">
        <v>6</v>
      </c>
      <c r="E58" s="124"/>
      <c r="F58" s="124"/>
      <c r="G58" s="124"/>
      <c r="H58" s="124"/>
      <c r="I58" s="124"/>
      <c r="J58" s="124"/>
      <c r="K58" s="124"/>
      <c r="L58" s="124"/>
      <c r="M58" s="124"/>
      <c r="N58" s="124"/>
      <c r="O58" s="124"/>
      <c r="P58" s="124"/>
      <c r="Q58" s="124"/>
      <c r="W58" s="129"/>
      <c r="X58" s="129"/>
      <c r="Y58" s="129"/>
      <c r="Z58" s="129"/>
    </row>
    <row r="59" s="49" customFormat="true" ht="15" hidden="false" customHeight="false" outlineLevel="0" collapsed="false">
      <c r="A59" s="4" t="n">
        <v>58</v>
      </c>
      <c r="B59" s="124" t="n">
        <v>0.214310995713268</v>
      </c>
      <c r="C59" s="1" t="n">
        <v>2020</v>
      </c>
      <c r="D59" s="49" t="n">
        <v>6</v>
      </c>
      <c r="E59" s="124"/>
      <c r="F59" s="124"/>
      <c r="G59" s="124"/>
      <c r="H59" s="124"/>
      <c r="I59" s="124"/>
      <c r="J59" s="124"/>
      <c r="K59" s="124"/>
      <c r="L59" s="124"/>
      <c r="M59" s="124"/>
      <c r="N59" s="124"/>
      <c r="O59" s="124"/>
      <c r="P59" s="124"/>
      <c r="Q59" s="124"/>
      <c r="W59" s="129"/>
      <c r="X59" s="129"/>
      <c r="Y59" s="132"/>
      <c r="Z59" s="132"/>
    </row>
    <row r="60" s="49" customFormat="true" ht="15" hidden="false" customHeight="false" outlineLevel="0" collapsed="false">
      <c r="A60" s="4" t="n">
        <v>59</v>
      </c>
      <c r="B60" s="124" t="n">
        <v>0.36753579755314</v>
      </c>
      <c r="C60" s="1" t="n">
        <v>2020</v>
      </c>
      <c r="D60" s="49" t="n">
        <v>6</v>
      </c>
      <c r="E60" s="124"/>
      <c r="F60" s="124"/>
      <c r="G60" s="124"/>
      <c r="H60" s="124"/>
      <c r="I60" s="124"/>
      <c r="J60" s="124"/>
      <c r="K60" s="124"/>
      <c r="L60" s="124"/>
      <c r="M60" s="124"/>
      <c r="N60" s="124"/>
      <c r="O60" s="124"/>
      <c r="P60" s="124"/>
      <c r="Q60" s="124"/>
      <c r="W60" s="129"/>
      <c r="X60" s="129"/>
      <c r="Y60" s="132"/>
      <c r="Z60" s="132"/>
    </row>
    <row r="61" s="49" customFormat="true" ht="15" hidden="false" customHeight="false" outlineLevel="0" collapsed="false">
      <c r="A61" s="4" t="n">
        <v>60</v>
      </c>
      <c r="B61" s="124" t="n">
        <v>0.253455079109727</v>
      </c>
      <c r="C61" s="1" t="n">
        <v>2020</v>
      </c>
      <c r="D61" s="49" t="n">
        <v>6</v>
      </c>
      <c r="E61" s="124"/>
      <c r="F61" s="124"/>
      <c r="G61" s="124"/>
      <c r="H61" s="124"/>
      <c r="I61" s="124"/>
      <c r="J61" s="124"/>
      <c r="K61" s="124"/>
      <c r="L61" s="124"/>
      <c r="M61" s="124"/>
      <c r="N61" s="124"/>
      <c r="O61" s="124"/>
      <c r="P61" s="124"/>
      <c r="Q61" s="124"/>
      <c r="W61" s="129"/>
      <c r="X61" s="129"/>
      <c r="Y61" s="129"/>
      <c r="Z61" s="129"/>
    </row>
    <row r="62" s="49" customFormat="true" ht="15" hidden="false" customHeight="false" outlineLevel="0" collapsed="false">
      <c r="A62" s="4" t="n">
        <v>61</v>
      </c>
      <c r="B62" s="124" t="n">
        <v>0.338563886734223</v>
      </c>
      <c r="C62" s="1" t="n">
        <v>2020</v>
      </c>
      <c r="D62" s="49" t="n">
        <v>6</v>
      </c>
      <c r="E62" s="124"/>
      <c r="F62" s="124"/>
      <c r="G62" s="124"/>
      <c r="H62" s="124"/>
      <c r="I62" s="124"/>
      <c r="J62" s="124"/>
      <c r="K62" s="124"/>
      <c r="L62" s="124"/>
      <c r="M62" s="124"/>
      <c r="N62" s="124"/>
      <c r="O62" s="124"/>
      <c r="P62" s="124"/>
      <c r="Q62" s="124"/>
      <c r="W62" s="129"/>
      <c r="X62" s="129"/>
      <c r="Y62" s="129"/>
      <c r="Z62" s="129"/>
    </row>
    <row r="63" s="49" customFormat="true" ht="15" hidden="false" customHeight="false" outlineLevel="0" collapsed="false">
      <c r="A63" s="4" t="n">
        <v>62</v>
      </c>
      <c r="B63" s="124" t="n">
        <v>0.1011252290877</v>
      </c>
      <c r="C63" s="1" t="n">
        <v>2020</v>
      </c>
      <c r="D63" s="49" t="n">
        <v>6</v>
      </c>
      <c r="E63" s="124"/>
      <c r="F63" s="124"/>
      <c r="G63" s="124"/>
      <c r="H63" s="124"/>
      <c r="I63" s="124"/>
      <c r="J63" s="124"/>
      <c r="K63" s="124"/>
      <c r="L63" s="124"/>
      <c r="M63" s="124"/>
      <c r="N63" s="124"/>
      <c r="O63" s="124"/>
      <c r="P63" s="124"/>
      <c r="Q63" s="124"/>
      <c r="W63" s="129"/>
      <c r="X63" s="129"/>
      <c r="Y63" s="129"/>
      <c r="Z63" s="129"/>
    </row>
    <row r="64" s="49" customFormat="true" ht="15" hidden="false" customHeight="false" outlineLevel="0" collapsed="false">
      <c r="A64" s="4" t="n">
        <v>63</v>
      </c>
      <c r="B64" s="124" t="n">
        <v>0.265378684545907</v>
      </c>
      <c r="C64" s="1" t="n">
        <v>2020</v>
      </c>
      <c r="D64" s="49" t="n">
        <v>6</v>
      </c>
      <c r="E64" s="124"/>
      <c r="F64" s="124"/>
      <c r="G64" s="124"/>
      <c r="H64" s="124"/>
      <c r="I64" s="124"/>
      <c r="J64" s="124"/>
      <c r="K64" s="124"/>
      <c r="L64" s="124"/>
      <c r="M64" s="124"/>
      <c r="N64" s="124"/>
      <c r="O64" s="124"/>
      <c r="P64" s="124"/>
      <c r="Q64" s="124"/>
      <c r="W64" s="129"/>
      <c r="X64" s="129"/>
      <c r="Y64" s="129"/>
      <c r="Z64" s="129"/>
    </row>
    <row r="65" s="49" customFormat="true" ht="15" hidden="false" customHeight="false" outlineLevel="0" collapsed="false">
      <c r="A65" s="4" t="n">
        <v>64</v>
      </c>
      <c r="B65" s="124" t="n">
        <v>0.159429817114905</v>
      </c>
      <c r="C65" s="1" t="n">
        <v>2020</v>
      </c>
      <c r="D65" s="49" t="n">
        <v>6</v>
      </c>
      <c r="E65" s="124"/>
      <c r="F65" s="124"/>
      <c r="G65" s="124"/>
      <c r="H65" s="124"/>
      <c r="I65" s="124"/>
      <c r="J65" s="124"/>
      <c r="K65" s="124"/>
      <c r="L65" s="124"/>
      <c r="M65" s="124"/>
      <c r="N65" s="124"/>
      <c r="O65" s="124"/>
      <c r="P65" s="124"/>
      <c r="Q65" s="124"/>
      <c r="W65" s="129"/>
      <c r="X65" s="129"/>
      <c r="Y65" s="129"/>
      <c r="Z65" s="129"/>
    </row>
    <row r="66" s="49" customFormat="true" ht="15" hidden="false" customHeight="false" outlineLevel="0" collapsed="false">
      <c r="A66" s="4" t="n">
        <v>65</v>
      </c>
      <c r="B66" s="124" t="n">
        <v>0.174860547881773</v>
      </c>
      <c r="C66" s="1" t="n">
        <v>2020</v>
      </c>
      <c r="D66" s="49" t="n">
        <v>6</v>
      </c>
      <c r="E66" s="124"/>
      <c r="F66" s="124"/>
      <c r="G66" s="124"/>
      <c r="H66" s="124"/>
      <c r="I66" s="124"/>
      <c r="J66" s="124"/>
      <c r="K66" s="124"/>
      <c r="L66" s="124"/>
      <c r="M66" s="124"/>
      <c r="N66" s="124"/>
      <c r="O66" s="124"/>
      <c r="P66" s="124"/>
      <c r="Q66" s="124"/>
      <c r="W66" s="132"/>
      <c r="X66" s="129"/>
      <c r="Y66" s="129"/>
      <c r="Z66" s="129"/>
    </row>
    <row r="67" s="49" customFormat="true" ht="15" hidden="false" customHeight="false" outlineLevel="0" collapsed="false">
      <c r="A67" s="4" t="n">
        <v>66</v>
      </c>
      <c r="B67" s="124" t="n">
        <v>0.270407589107551</v>
      </c>
      <c r="C67" s="1" t="n">
        <v>2020</v>
      </c>
      <c r="D67" s="49" t="n">
        <v>6</v>
      </c>
      <c r="E67" s="124"/>
      <c r="F67" s="124"/>
      <c r="G67" s="124"/>
      <c r="H67" s="124"/>
      <c r="I67" s="124"/>
      <c r="J67" s="124"/>
      <c r="K67" s="124"/>
      <c r="L67" s="124"/>
      <c r="M67" s="124"/>
      <c r="N67" s="124"/>
      <c r="O67" s="124"/>
      <c r="P67" s="124"/>
      <c r="Q67" s="124"/>
      <c r="W67" s="132"/>
      <c r="X67" s="132"/>
      <c r="Y67" s="129"/>
      <c r="Z67" s="129"/>
    </row>
    <row r="68" s="49" customFormat="true" ht="15" hidden="false" customHeight="false" outlineLevel="0" collapsed="false">
      <c r="A68" s="4" t="n">
        <v>67</v>
      </c>
      <c r="B68" s="124" t="n">
        <v>0.268736726343735</v>
      </c>
      <c r="C68" s="1" t="n">
        <v>2020</v>
      </c>
      <c r="D68" s="49" t="n">
        <v>6</v>
      </c>
      <c r="E68" s="124"/>
      <c r="F68" s="124"/>
      <c r="G68" s="124"/>
      <c r="H68" s="124"/>
      <c r="I68" s="124"/>
      <c r="J68" s="124"/>
      <c r="K68" s="124"/>
      <c r="L68" s="124"/>
      <c r="M68" s="124"/>
      <c r="N68" s="124"/>
      <c r="O68" s="124"/>
      <c r="P68" s="124"/>
      <c r="Q68" s="124"/>
      <c r="W68" s="129"/>
      <c r="X68" s="132"/>
      <c r="Y68" s="129"/>
      <c r="Z68" s="129"/>
    </row>
    <row r="69" s="49" customFormat="true" ht="15" hidden="false" customHeight="false" outlineLevel="0" collapsed="false">
      <c r="A69" s="4" t="n">
        <v>68</v>
      </c>
      <c r="B69" s="124" t="n">
        <v>0.314980262473718</v>
      </c>
      <c r="C69" s="1" t="n">
        <v>2020</v>
      </c>
      <c r="D69" s="49" t="n">
        <v>6</v>
      </c>
      <c r="E69" s="124"/>
      <c r="F69" s="124"/>
      <c r="G69" s="124"/>
      <c r="H69" s="124"/>
      <c r="I69" s="124"/>
      <c r="J69" s="124"/>
      <c r="K69" s="124"/>
      <c r="L69" s="124"/>
      <c r="M69" s="124"/>
      <c r="N69" s="124"/>
      <c r="O69" s="124"/>
      <c r="P69" s="124"/>
      <c r="Q69" s="124"/>
      <c r="W69" s="129"/>
      <c r="X69" s="129"/>
      <c r="Y69" s="129"/>
      <c r="Z69" s="129"/>
    </row>
    <row r="70" s="49" customFormat="true" ht="15" hidden="false" customHeight="false" outlineLevel="0" collapsed="false">
      <c r="A70" s="4" t="n">
        <v>69</v>
      </c>
      <c r="B70" s="124" t="n">
        <v>0.36753579755314</v>
      </c>
      <c r="C70" s="1" t="n">
        <v>2020</v>
      </c>
      <c r="D70" s="49" t="n">
        <v>6</v>
      </c>
      <c r="E70" s="124"/>
      <c r="F70" s="124"/>
      <c r="G70" s="124"/>
      <c r="H70" s="124"/>
      <c r="I70" s="124"/>
      <c r="J70" s="124"/>
      <c r="K70" s="124"/>
      <c r="L70" s="124"/>
      <c r="M70" s="124"/>
      <c r="N70" s="124"/>
      <c r="O70" s="124"/>
      <c r="P70" s="124"/>
      <c r="Q70" s="124"/>
      <c r="W70" s="132"/>
      <c r="X70" s="129"/>
      <c r="Y70" s="129"/>
      <c r="Z70" s="129"/>
    </row>
    <row r="71" s="49" customFormat="true" ht="15" hidden="false" customHeight="false" outlineLevel="0" collapsed="false">
      <c r="A71" s="4" t="n">
        <v>70</v>
      </c>
      <c r="B71" s="124" t="n">
        <v>0.206938319971203</v>
      </c>
      <c r="C71" s="1" t="n">
        <v>2020</v>
      </c>
      <c r="D71" s="49" t="n">
        <v>6</v>
      </c>
      <c r="E71" s="124"/>
      <c r="F71" s="124"/>
      <c r="G71" s="124"/>
      <c r="H71" s="124"/>
      <c r="I71" s="124"/>
      <c r="J71" s="124"/>
      <c r="K71" s="124"/>
      <c r="L71" s="124"/>
      <c r="M71" s="124"/>
      <c r="N71" s="124"/>
      <c r="O71" s="124"/>
      <c r="P71" s="124"/>
      <c r="Q71" s="124"/>
      <c r="W71" s="132"/>
      <c r="X71" s="132"/>
      <c r="Y71" s="129"/>
      <c r="Z71" s="129"/>
    </row>
    <row r="72" s="49" customFormat="true" ht="15" hidden="false" customHeight="false" outlineLevel="0" collapsed="false">
      <c r="A72" s="4" t="n">
        <v>71</v>
      </c>
      <c r="B72" s="124" t="n">
        <v>0.446647719929004</v>
      </c>
      <c r="C72" s="1" t="n">
        <v>2020</v>
      </c>
      <c r="D72" s="49" t="n">
        <v>6</v>
      </c>
      <c r="E72" s="124"/>
      <c r="F72" s="124"/>
      <c r="G72" s="124"/>
      <c r="H72" s="124"/>
      <c r="I72" s="124"/>
      <c r="J72" s="124"/>
      <c r="K72" s="124"/>
      <c r="L72" s="124"/>
      <c r="M72" s="124"/>
      <c r="N72" s="124"/>
      <c r="O72" s="124"/>
      <c r="P72" s="124"/>
      <c r="Q72" s="124"/>
      <c r="W72" s="129"/>
      <c r="X72" s="132"/>
      <c r="Y72" s="129"/>
      <c r="Z72" s="129"/>
    </row>
    <row r="73" s="49" customFormat="true" ht="15" hidden="false" customHeight="false" outlineLevel="0" collapsed="false">
      <c r="A73" s="4" t="n">
        <v>72</v>
      </c>
      <c r="B73" s="124" t="n">
        <v>0.491192001835632</v>
      </c>
      <c r="C73" s="1" t="n">
        <v>2020</v>
      </c>
      <c r="D73" s="49" t="n">
        <v>6</v>
      </c>
      <c r="E73" s="124"/>
      <c r="F73" s="124"/>
      <c r="G73" s="124"/>
      <c r="H73" s="124"/>
      <c r="I73" s="124"/>
      <c r="J73" s="124"/>
      <c r="K73" s="124"/>
      <c r="L73" s="124"/>
      <c r="M73" s="124"/>
      <c r="N73" s="124"/>
      <c r="O73" s="124"/>
      <c r="P73" s="124"/>
      <c r="Q73" s="124"/>
      <c r="W73" s="129"/>
      <c r="X73" s="129"/>
      <c r="Y73" s="129"/>
      <c r="Z73" s="129"/>
    </row>
    <row r="74" s="49" customFormat="true" ht="15" hidden="false" customHeight="false" outlineLevel="0" collapsed="false">
      <c r="A74" s="4" t="n">
        <v>73</v>
      </c>
      <c r="B74" s="124" t="n">
        <v>0.594410273829322</v>
      </c>
      <c r="C74" s="1" t="n">
        <v>2020</v>
      </c>
      <c r="D74" s="49" t="n">
        <v>6</v>
      </c>
      <c r="E74" s="124"/>
      <c r="F74" s="124"/>
      <c r="G74" s="124"/>
      <c r="H74" s="124"/>
      <c r="I74" s="124"/>
      <c r="J74" s="124"/>
      <c r="K74" s="124"/>
      <c r="L74" s="124"/>
      <c r="M74" s="124"/>
      <c r="N74" s="124"/>
      <c r="O74" s="124"/>
      <c r="P74" s="124"/>
      <c r="Q74" s="124"/>
      <c r="W74" s="129"/>
      <c r="X74" s="129"/>
      <c r="Y74" s="129"/>
      <c r="Z74" s="129"/>
    </row>
    <row r="75" s="49" customFormat="true" ht="15" hidden="false" customHeight="false" outlineLevel="0" collapsed="false">
      <c r="A75" s="4" t="n">
        <v>74</v>
      </c>
      <c r="B75" s="124" t="n">
        <v>0.322494606724729</v>
      </c>
      <c r="C75" s="1" t="n">
        <v>2020</v>
      </c>
      <c r="D75" s="49" t="n">
        <v>6</v>
      </c>
      <c r="E75" s="124"/>
      <c r="F75" s="124"/>
      <c r="G75" s="124"/>
      <c r="H75" s="124"/>
      <c r="I75" s="124"/>
      <c r="J75" s="124"/>
      <c r="K75" s="124"/>
      <c r="L75" s="124"/>
      <c r="M75" s="124"/>
      <c r="N75" s="124"/>
      <c r="O75" s="124"/>
      <c r="P75" s="124"/>
      <c r="Q75" s="124"/>
      <c r="W75" s="129"/>
      <c r="X75" s="129"/>
      <c r="Y75" s="132"/>
      <c r="Z75" s="132"/>
    </row>
    <row r="76" s="49" customFormat="true" ht="15" hidden="false" customHeight="false" outlineLevel="0" collapsed="false">
      <c r="A76" s="4" t="n">
        <v>75</v>
      </c>
      <c r="B76" s="124" t="n">
        <v>0.151659898186958</v>
      </c>
      <c r="C76" s="1" t="n">
        <v>2020</v>
      </c>
      <c r="D76" s="49" t="n">
        <v>6</v>
      </c>
      <c r="E76" s="124"/>
      <c r="F76" s="124"/>
      <c r="G76" s="124"/>
      <c r="H76" s="124"/>
      <c r="I76" s="124"/>
      <c r="J76" s="124"/>
      <c r="K76" s="124"/>
      <c r="L76" s="124"/>
      <c r="M76" s="124"/>
      <c r="N76" s="124"/>
      <c r="O76" s="124"/>
      <c r="P76" s="124"/>
      <c r="Q76" s="124"/>
      <c r="W76" s="129"/>
      <c r="X76" s="129"/>
      <c r="Y76" s="132"/>
      <c r="Z76" s="132"/>
    </row>
    <row r="77" s="49" customFormat="true" ht="15" hidden="false" customHeight="false" outlineLevel="0" collapsed="false">
      <c r="A77" s="4" t="n">
        <v>76</v>
      </c>
      <c r="B77" s="124" t="n">
        <v>0.311937246430397</v>
      </c>
      <c r="C77" s="1" t="n">
        <v>2020</v>
      </c>
      <c r="D77" s="49" t="n">
        <v>6</v>
      </c>
      <c r="E77" s="124"/>
      <c r="F77" s="124"/>
      <c r="G77" s="124"/>
      <c r="H77" s="124"/>
      <c r="I77" s="124"/>
      <c r="J77" s="124"/>
      <c r="K77" s="124"/>
      <c r="L77" s="124"/>
      <c r="M77" s="124"/>
      <c r="N77" s="124"/>
      <c r="O77" s="124"/>
      <c r="P77" s="124"/>
      <c r="Q77" s="124"/>
      <c r="W77" s="129"/>
      <c r="X77" s="129"/>
      <c r="Y77" s="129"/>
      <c r="Z77" s="129"/>
    </row>
    <row r="78" s="49" customFormat="true" ht="15" hidden="false" customHeight="false" outlineLevel="0" collapsed="false">
      <c r="A78" s="4" t="n">
        <v>77</v>
      </c>
      <c r="B78" s="124" t="n">
        <v>0.424969762371262</v>
      </c>
      <c r="C78" s="1" t="n">
        <v>2020</v>
      </c>
      <c r="D78" s="49" t="n">
        <v>6</v>
      </c>
      <c r="E78" s="124"/>
      <c r="F78" s="124"/>
      <c r="G78" s="124"/>
      <c r="H78" s="124"/>
      <c r="I78" s="124"/>
      <c r="J78" s="124"/>
      <c r="K78" s="124"/>
      <c r="L78" s="124"/>
      <c r="M78" s="124"/>
      <c r="N78" s="124"/>
      <c r="O78" s="124"/>
      <c r="P78" s="124"/>
      <c r="Q78" s="124"/>
      <c r="W78" s="129"/>
      <c r="X78" s="129"/>
      <c r="Y78" s="129"/>
      <c r="Z78" s="129"/>
    </row>
    <row r="79" s="49" customFormat="true" ht="15" hidden="false" customHeight="false" outlineLevel="0" collapsed="false">
      <c r="A79" s="4" t="n">
        <v>78</v>
      </c>
      <c r="B79" s="124" t="n">
        <v>0.225228666347404</v>
      </c>
      <c r="C79" s="1" t="n">
        <v>2020</v>
      </c>
      <c r="D79" s="49" t="n">
        <v>6</v>
      </c>
      <c r="E79" s="124"/>
      <c r="F79" s="124"/>
      <c r="G79" s="124"/>
      <c r="H79" s="124"/>
      <c r="I79" s="124"/>
      <c r="J79" s="124"/>
      <c r="K79" s="124"/>
      <c r="L79" s="124"/>
      <c r="M79" s="124"/>
      <c r="N79" s="124"/>
      <c r="O79" s="124"/>
      <c r="P79" s="124"/>
      <c r="Q79" s="124"/>
      <c r="W79" s="129"/>
      <c r="X79" s="129"/>
      <c r="Y79" s="129"/>
      <c r="Z79" s="129"/>
    </row>
    <row r="80" s="49" customFormat="true" ht="15" hidden="false" customHeight="false" outlineLevel="0" collapsed="false">
      <c r="A80" s="4" t="n">
        <v>79</v>
      </c>
      <c r="B80" s="124" t="n">
        <v>0.23950776415965</v>
      </c>
      <c r="C80" s="1" t="n">
        <v>2020</v>
      </c>
      <c r="D80" s="49" t="n">
        <v>6</v>
      </c>
      <c r="E80" s="124"/>
      <c r="F80" s="124"/>
      <c r="G80" s="124"/>
      <c r="H80" s="124"/>
      <c r="I80" s="124"/>
      <c r="J80" s="124"/>
      <c r="K80" s="124"/>
      <c r="L80" s="124"/>
      <c r="M80" s="124"/>
      <c r="N80" s="124"/>
      <c r="O80" s="124"/>
      <c r="P80" s="124"/>
      <c r="Q80" s="124"/>
      <c r="W80" s="129"/>
      <c r="X80" s="129"/>
      <c r="Y80" s="131"/>
      <c r="Z80" s="131"/>
    </row>
    <row r="81" s="49" customFormat="true" ht="15" hidden="false" customHeight="false" outlineLevel="0" collapsed="false">
      <c r="A81" s="4" t="n">
        <v>80</v>
      </c>
      <c r="B81" s="124" t="n">
        <v>0.104964070557218</v>
      </c>
      <c r="C81" s="1" t="n">
        <v>2020</v>
      </c>
      <c r="D81" s="49" t="n">
        <v>6</v>
      </c>
      <c r="E81" s="124"/>
      <c r="F81" s="124"/>
      <c r="G81" s="124"/>
      <c r="H81" s="124"/>
      <c r="I81" s="124"/>
      <c r="J81" s="124"/>
      <c r="K81" s="124"/>
      <c r="L81" s="124"/>
      <c r="M81" s="124"/>
      <c r="N81" s="124"/>
      <c r="O81" s="124"/>
      <c r="P81" s="124"/>
      <c r="Q81" s="124"/>
      <c r="W81" s="129"/>
      <c r="X81" s="129"/>
      <c r="Y81" s="131"/>
      <c r="Z81" s="131"/>
    </row>
    <row r="82" s="49" customFormat="true" ht="15" hidden="false" customHeight="false" outlineLevel="0" collapsed="false">
      <c r="A82" s="4" t="n">
        <v>81</v>
      </c>
      <c r="B82" s="124" t="n">
        <v>0.112687055093223</v>
      </c>
      <c r="C82" s="1" t="n">
        <v>2020</v>
      </c>
      <c r="D82" s="49" t="n">
        <v>6</v>
      </c>
      <c r="E82" s="124"/>
      <c r="F82" s="124"/>
      <c r="G82" s="124"/>
      <c r="H82" s="124"/>
      <c r="I82" s="124"/>
      <c r="J82" s="124"/>
      <c r="K82" s="124"/>
      <c r="L82" s="124"/>
      <c r="M82" s="124"/>
      <c r="N82" s="124"/>
      <c r="O82" s="124"/>
      <c r="P82" s="124"/>
      <c r="Q82" s="124"/>
      <c r="W82" s="129"/>
      <c r="X82" s="129"/>
      <c r="Y82" s="131"/>
      <c r="Z82" s="131"/>
    </row>
    <row r="83" s="49" customFormat="true" ht="15" hidden="false" customHeight="false" outlineLevel="0" collapsed="false">
      <c r="A83" s="4" t="n">
        <v>82</v>
      </c>
      <c r="B83" s="124" t="n">
        <v>3.46973542815559E-005</v>
      </c>
      <c r="C83" s="1" t="n">
        <v>2020</v>
      </c>
      <c r="D83" s="49" t="n">
        <v>6</v>
      </c>
      <c r="E83" s="125"/>
      <c r="F83" s="125"/>
      <c r="G83" s="125"/>
      <c r="H83" s="125"/>
      <c r="I83" s="125"/>
      <c r="J83" s="125"/>
      <c r="K83" s="124"/>
      <c r="L83" s="124"/>
      <c r="M83" s="124"/>
      <c r="N83" s="124"/>
      <c r="O83" s="124"/>
      <c r="P83" s="124"/>
      <c r="Q83" s="124"/>
      <c r="W83" s="129"/>
      <c r="X83" s="129"/>
      <c r="Y83" s="129"/>
      <c r="Z83" s="129"/>
    </row>
    <row r="84" customFormat="false" ht="34.5" hidden="false" customHeight="true" outlineLevel="0" collapsed="false">
      <c r="T84" s="111"/>
      <c r="V84" s="112"/>
      <c r="W84" s="112"/>
      <c r="X84" s="134"/>
      <c r="Y84" s="134"/>
      <c r="Z84" s="134"/>
    </row>
    <row r="85" customFormat="false" ht="15.75" hidden="false" customHeight="false" outlineLevel="0" collapsed="false">
      <c r="B85" s="5"/>
      <c r="C85" s="128"/>
      <c r="D85" s="128"/>
      <c r="E85" s="128"/>
      <c r="F85" s="128"/>
      <c r="G85" s="128"/>
      <c r="H85" s="128"/>
      <c r="I85" s="128"/>
      <c r="J85" s="128"/>
      <c r="K85" s="128"/>
      <c r="L85" s="128"/>
      <c r="M85" s="128"/>
      <c r="N85" s="128"/>
      <c r="O85" s="128"/>
      <c r="P85" s="128"/>
      <c r="Q85" s="128"/>
      <c r="R85" s="128"/>
      <c r="X85" s="134"/>
      <c r="Y85" s="135"/>
      <c r="Z85" s="135"/>
    </row>
    <row r="86" customFormat="false" ht="15" hidden="false" customHeight="false" outlineLevel="0" collapsed="false">
      <c r="Y86" s="135"/>
      <c r="Z86" s="135"/>
    </row>
    <row r="87" customFormat="false" ht="15" hidden="false" customHeight="false" outlineLevel="0" collapsed="false">
      <c r="Y87" s="134"/>
      <c r="Z87" s="134"/>
    </row>
    <row r="88" customFormat="false" ht="15" hidden="false" customHeight="false" outlineLevel="0" collapsed="false">
      <c r="Y88" s="134"/>
      <c r="Z88" s="134"/>
    </row>
    <row r="89" customFormat="false" ht="15" hidden="false" customHeight="false" outlineLevel="0" collapsed="false">
      <c r="Y89" s="134"/>
      <c r="Z89" s="134"/>
    </row>
    <row r="90" customFormat="false" ht="15" hidden="false" customHeight="false" outlineLevel="0" collapsed="false">
      <c r="Y90" s="134"/>
      <c r="Z90" s="134"/>
    </row>
    <row r="91" customFormat="false" ht="15" hidden="false" customHeight="false" outlineLevel="0" collapsed="false">
      <c r="Y91" s="134"/>
      <c r="Z91" s="134"/>
    </row>
    <row r="92" customFormat="false" ht="15" hidden="false" customHeight="false" outlineLevel="0" collapsed="false">
      <c r="Y92" s="134"/>
      <c r="Z92" s="134"/>
    </row>
    <row r="93" customFormat="false" ht="15" hidden="false" customHeight="false" outlineLevel="0" collapsed="false">
      <c r="Y93" s="134"/>
      <c r="Z93" s="134"/>
    </row>
    <row r="94" customFormat="false" ht="15" hidden="false" customHeight="false" outlineLevel="0" collapsed="false">
      <c r="Y94" s="134"/>
      <c r="Z94" s="134"/>
    </row>
    <row r="95" customFormat="false" ht="15" hidden="false" customHeight="false" outlineLevel="0" collapsed="false">
      <c r="Y95" s="134"/>
      <c r="Z95" s="134"/>
    </row>
    <row r="96" customFormat="false" ht="15" hidden="false" customHeight="false" outlineLevel="0" collapsed="false">
      <c r="Y96" s="134"/>
      <c r="Z96" s="134"/>
    </row>
    <row r="97" customFormat="false" ht="15" hidden="false" customHeight="false" outlineLevel="0" collapsed="false">
      <c r="Y97" s="134"/>
      <c r="Z97" s="134"/>
    </row>
    <row r="98" customFormat="false" ht="15" hidden="false" customHeight="false" outlineLevel="0" collapsed="false">
      <c r="Y98" s="134"/>
      <c r="Z98" s="134"/>
    </row>
    <row r="99" customFormat="false" ht="15" hidden="false" customHeight="false" outlineLevel="0" collapsed="false">
      <c r="Y99" s="135"/>
      <c r="Z99" s="135"/>
    </row>
    <row r="100" customFormat="false" ht="15" hidden="false" customHeight="false" outlineLevel="0" collapsed="false">
      <c r="Y100" s="135"/>
      <c r="Z100" s="135"/>
    </row>
    <row r="101" customFormat="false" ht="15" hidden="false" customHeight="false" outlineLevel="0" collapsed="false">
      <c r="Y101" s="134"/>
      <c r="Z101" s="134"/>
    </row>
    <row r="102" customFormat="false" ht="15" hidden="false" customHeight="false" outlineLevel="0" collapsed="false">
      <c r="Y102" s="134"/>
      <c r="Z102" s="134"/>
    </row>
    <row r="103" customFormat="false" ht="15" hidden="false" customHeight="false" outlineLevel="0" collapsed="false">
      <c r="Y103" s="134"/>
      <c r="Z103" s="134"/>
    </row>
    <row r="104" customFormat="false" ht="15" hidden="false" customHeight="false" outlineLevel="0" collapsed="false">
      <c r="Y104" s="134"/>
      <c r="Z104" s="134"/>
    </row>
    <row r="105" customFormat="false" ht="15" hidden="false" customHeight="false" outlineLevel="0" collapsed="false">
      <c r="Y105" s="134"/>
      <c r="Z105" s="134"/>
    </row>
    <row r="106" customFormat="false" ht="15" hidden="false" customHeight="false" outlineLevel="0" collapsed="false">
      <c r="Y106" s="134"/>
      <c r="Z106" s="134"/>
    </row>
    <row r="107" customFormat="false" ht="15" hidden="false" customHeight="false" outlineLevel="0" collapsed="false">
      <c r="Y107" s="134"/>
      <c r="Z107" s="134"/>
    </row>
    <row r="108" customFormat="false" ht="15" hidden="false" customHeight="false" outlineLevel="0" collapsed="false">
      <c r="Y108" s="134"/>
      <c r="Z108" s="1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2:C83 A1"/>
    </sheetView>
  </sheetViews>
  <sheetFormatPr defaultColWidth="9.14453125" defaultRowHeight="15" zeroHeight="false" outlineLevelRow="0" outlineLevelCol="0"/>
  <cols>
    <col collapsed="false" customWidth="true" hidden="false" outlineLevel="0" max="1" min="1" style="86" width="3.86"/>
    <col collapsed="false" customWidth="true" hidden="false" outlineLevel="0" max="2" min="2" style="86" width="40.72"/>
    <col collapsed="false" customWidth="true" hidden="false" outlineLevel="0" max="4" min="3" style="87" width="8.72"/>
    <col collapsed="false" customWidth="true" hidden="true" outlineLevel="0" max="16" min="5" style="87" width="8.72"/>
    <col collapsed="false" customWidth="true" hidden="false" outlineLevel="0" max="18" min="17" style="87" width="8.72"/>
    <col collapsed="false" customWidth="false" hidden="false" outlineLevel="0" max="16384" min="19" style="86" width="9.14"/>
  </cols>
  <sheetData>
    <row r="1" customFormat="false" ht="15.75" hidden="false" customHeight="false" outlineLevel="0" collapsed="false">
      <c r="A1" s="51" t="s">
        <v>1</v>
      </c>
      <c r="B1" s="136"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row>
    <row r="2" customFormat="false" ht="15.75" hidden="false" customHeight="false" outlineLevel="0" collapsed="false">
      <c r="A2" s="4" t="n">
        <v>1</v>
      </c>
      <c r="B2" s="137" t="s">
        <v>3</v>
      </c>
      <c r="C2" s="109" t="n">
        <v>6</v>
      </c>
      <c r="D2" s="109" t="n">
        <v>5.6</v>
      </c>
      <c r="E2" s="109" t="n">
        <v>4.2</v>
      </c>
      <c r="F2" s="109" t="n">
        <v>4.1</v>
      </c>
      <c r="G2" s="109" t="n">
        <v>4.8</v>
      </c>
      <c r="H2" s="109" t="n">
        <v>5.2</v>
      </c>
      <c r="I2" s="138" t="n">
        <v>4.3</v>
      </c>
      <c r="J2" s="138" t="n">
        <v>3.7</v>
      </c>
      <c r="K2" s="138" t="n">
        <v>4</v>
      </c>
      <c r="L2" s="138" t="n">
        <v>4</v>
      </c>
      <c r="M2" s="109" t="n">
        <v>4.1</v>
      </c>
      <c r="N2" s="139" t="n">
        <v>3.959554298</v>
      </c>
      <c r="O2" s="109" t="n">
        <v>3.9</v>
      </c>
      <c r="P2" s="109" t="n">
        <v>3.9</v>
      </c>
      <c r="Q2" s="109" t="n">
        <v>3.9</v>
      </c>
      <c r="R2" s="138" t="n">
        <v>4.9</v>
      </c>
    </row>
    <row r="3" customFormat="false" ht="15.75" hidden="false" customHeight="false" outlineLevel="0" collapsed="false">
      <c r="A3" s="4" t="n">
        <v>2</v>
      </c>
      <c r="B3" s="137" t="s">
        <v>4</v>
      </c>
      <c r="C3" s="109" t="n">
        <v>6.7</v>
      </c>
      <c r="D3" s="109" t="n">
        <v>6.8</v>
      </c>
      <c r="E3" s="109" t="n">
        <v>6.5</v>
      </c>
      <c r="F3" s="109" t="n">
        <v>6.5</v>
      </c>
      <c r="G3" s="109" t="n">
        <v>10.7</v>
      </c>
      <c r="H3" s="109" t="n">
        <v>8</v>
      </c>
      <c r="I3" s="138" t="n">
        <v>7.1</v>
      </c>
      <c r="J3" s="138" t="n">
        <v>5.1</v>
      </c>
      <c r="K3" s="138" t="n">
        <v>5.2</v>
      </c>
      <c r="L3" s="138" t="n">
        <v>5</v>
      </c>
      <c r="M3" s="109" t="n">
        <v>4.6</v>
      </c>
      <c r="N3" s="139" t="n">
        <v>4.588451889</v>
      </c>
      <c r="O3" s="109" t="n">
        <v>4.4</v>
      </c>
      <c r="P3" s="109" t="n">
        <v>3.9</v>
      </c>
      <c r="Q3" s="109" t="n">
        <v>3.8</v>
      </c>
      <c r="R3" s="138" t="n">
        <v>4</v>
      </c>
    </row>
    <row r="4" customFormat="false" ht="15.75" hidden="false" customHeight="false" outlineLevel="0" collapsed="false">
      <c r="A4" s="4" t="n">
        <v>3</v>
      </c>
      <c r="B4" s="137" t="s">
        <v>5</v>
      </c>
      <c r="C4" s="109" t="n">
        <v>9</v>
      </c>
      <c r="D4" s="109" t="n">
        <v>10.9</v>
      </c>
      <c r="E4" s="109" t="n">
        <v>6.9</v>
      </c>
      <c r="F4" s="109" t="n">
        <v>5.6</v>
      </c>
      <c r="G4" s="109" t="n">
        <v>8.8</v>
      </c>
      <c r="H4" s="109" t="n">
        <v>6.1</v>
      </c>
      <c r="I4" s="138" t="n">
        <v>5.7</v>
      </c>
      <c r="J4" s="138" t="n">
        <v>4.4</v>
      </c>
      <c r="K4" s="138" t="n">
        <v>3.8</v>
      </c>
      <c r="L4" s="138" t="n">
        <v>4.3</v>
      </c>
      <c r="M4" s="109" t="n">
        <v>5.6</v>
      </c>
      <c r="N4" s="139" t="n">
        <v>5.560083502</v>
      </c>
      <c r="O4" s="109" t="n">
        <v>4.8</v>
      </c>
      <c r="P4" s="109" t="n">
        <v>4.7</v>
      </c>
      <c r="Q4" s="109" t="n">
        <v>4</v>
      </c>
      <c r="R4" s="138" t="n">
        <v>5.6</v>
      </c>
    </row>
    <row r="5" customFormat="false" ht="15.75" hidden="false" customHeight="false" outlineLevel="0" collapsed="false">
      <c r="A5" s="4" t="n">
        <v>4</v>
      </c>
      <c r="B5" s="137" t="s">
        <v>6</v>
      </c>
      <c r="C5" s="109" t="n">
        <v>7.5</v>
      </c>
      <c r="D5" s="109" t="n">
        <v>5.5</v>
      </c>
      <c r="E5" s="109" t="n">
        <v>5.2</v>
      </c>
      <c r="F5" s="109" t="n">
        <v>5.3</v>
      </c>
      <c r="G5" s="109" t="n">
        <v>8.6</v>
      </c>
      <c r="H5" s="109" t="n">
        <v>7.5</v>
      </c>
      <c r="I5" s="138" t="n">
        <v>6.4</v>
      </c>
      <c r="J5" s="138" t="n">
        <v>5.5</v>
      </c>
      <c r="K5" s="138" t="n">
        <v>4.7</v>
      </c>
      <c r="L5" s="138" t="n">
        <v>4.5</v>
      </c>
      <c r="M5" s="109" t="n">
        <v>4.5</v>
      </c>
      <c r="N5" s="139" t="n">
        <v>4.485600848</v>
      </c>
      <c r="O5" s="109" t="n">
        <v>4.3</v>
      </c>
      <c r="P5" s="109" t="n">
        <v>3.7</v>
      </c>
      <c r="Q5" s="109" t="n">
        <v>3.6</v>
      </c>
      <c r="R5" s="138" t="n">
        <v>4.3</v>
      </c>
    </row>
    <row r="6" customFormat="false" ht="15.75" hidden="false" customHeight="false" outlineLevel="0" collapsed="false">
      <c r="A6" s="4" t="n">
        <v>5</v>
      </c>
      <c r="B6" s="137" t="s">
        <v>7</v>
      </c>
      <c r="C6" s="109" t="n">
        <v>6.8</v>
      </c>
      <c r="D6" s="109" t="n">
        <v>4.2</v>
      </c>
      <c r="E6" s="109" t="n">
        <v>4.5</v>
      </c>
      <c r="F6" s="109" t="n">
        <v>5.1</v>
      </c>
      <c r="G6" s="109" t="n">
        <v>10.8</v>
      </c>
      <c r="H6" s="109" t="n">
        <v>7.6</v>
      </c>
      <c r="I6" s="138" t="n">
        <v>6.6</v>
      </c>
      <c r="J6" s="138" t="n">
        <v>6.3</v>
      </c>
      <c r="K6" s="138" t="n">
        <v>5.2</v>
      </c>
      <c r="L6" s="138" t="n">
        <v>4.3</v>
      </c>
      <c r="M6" s="109" t="n">
        <v>5.6</v>
      </c>
      <c r="N6" s="139" t="n">
        <v>5.572306721</v>
      </c>
      <c r="O6" s="109" t="n">
        <v>4.7</v>
      </c>
      <c r="P6" s="109" t="n">
        <v>4.2</v>
      </c>
      <c r="Q6" s="109" t="n">
        <v>3.8</v>
      </c>
      <c r="R6" s="138" t="n">
        <v>5.4</v>
      </c>
    </row>
    <row r="7" customFormat="false" ht="15.75" hidden="false" customHeight="false" outlineLevel="0" collapsed="false">
      <c r="A7" s="4" t="n">
        <v>6</v>
      </c>
      <c r="B7" s="137" t="s">
        <v>8</v>
      </c>
      <c r="C7" s="109" t="n">
        <v>5.7</v>
      </c>
      <c r="D7" s="109" t="n">
        <v>5.6</v>
      </c>
      <c r="E7" s="109" t="n">
        <v>5</v>
      </c>
      <c r="F7" s="109" t="n">
        <v>4.8</v>
      </c>
      <c r="G7" s="109" t="n">
        <v>6.2</v>
      </c>
      <c r="H7" s="109" t="n">
        <v>6.7</v>
      </c>
      <c r="I7" s="138" t="n">
        <v>5.6</v>
      </c>
      <c r="J7" s="138" t="n">
        <v>4.3</v>
      </c>
      <c r="K7" s="138" t="n">
        <v>4.5</v>
      </c>
      <c r="L7" s="138" t="n">
        <v>4.2</v>
      </c>
      <c r="M7" s="109" t="n">
        <v>4.3</v>
      </c>
      <c r="N7" s="139" t="n">
        <v>4.183422601</v>
      </c>
      <c r="O7" s="109" t="n">
        <v>4</v>
      </c>
      <c r="P7" s="109" t="n">
        <v>3.9</v>
      </c>
      <c r="Q7" s="109" t="n">
        <v>3.7</v>
      </c>
      <c r="R7" s="138" t="n">
        <v>4.7</v>
      </c>
    </row>
    <row r="8" customFormat="false" ht="15.75" hidden="false" customHeight="false" outlineLevel="0" collapsed="false">
      <c r="A8" s="4" t="n">
        <v>7</v>
      </c>
      <c r="B8" s="137" t="s">
        <v>9</v>
      </c>
      <c r="C8" s="109" t="n">
        <v>4.8</v>
      </c>
      <c r="D8" s="109" t="n">
        <v>5</v>
      </c>
      <c r="E8" s="109" t="n">
        <v>3.3</v>
      </c>
      <c r="F8" s="109" t="n">
        <v>5.1</v>
      </c>
      <c r="G8" s="109" t="n">
        <v>8.3</v>
      </c>
      <c r="H8" s="109" t="n">
        <v>6</v>
      </c>
      <c r="I8" s="138" t="n">
        <v>5.1</v>
      </c>
      <c r="J8" s="138" t="n">
        <v>4.8</v>
      </c>
      <c r="K8" s="138" t="n">
        <v>4.9</v>
      </c>
      <c r="L8" s="138" t="n">
        <v>4.3</v>
      </c>
      <c r="M8" s="109" t="n">
        <v>5.3</v>
      </c>
      <c r="N8" s="139" t="n">
        <v>5.529439557</v>
      </c>
      <c r="O8" s="109" t="n">
        <v>5.3</v>
      </c>
      <c r="P8" s="109" t="n">
        <v>4.5</v>
      </c>
      <c r="Q8" s="109" t="n">
        <v>4.1</v>
      </c>
      <c r="R8" s="138" t="n">
        <v>5.5</v>
      </c>
    </row>
    <row r="9" customFormat="false" ht="15.75" hidden="false" customHeight="false" outlineLevel="0" collapsed="false">
      <c r="A9" s="4" t="n">
        <v>8</v>
      </c>
      <c r="B9" s="137" t="s">
        <v>10</v>
      </c>
      <c r="C9" s="109" t="n">
        <v>7.1</v>
      </c>
      <c r="D9" s="109" t="n">
        <v>7.3</v>
      </c>
      <c r="E9" s="109" t="n">
        <v>4.9</v>
      </c>
      <c r="F9" s="109" t="n">
        <v>6.4</v>
      </c>
      <c r="G9" s="109" t="n">
        <v>8.8</v>
      </c>
      <c r="H9" s="109" t="n">
        <v>8.2</v>
      </c>
      <c r="I9" s="138" t="n">
        <v>6.3</v>
      </c>
      <c r="J9" s="138" t="n">
        <v>5.1</v>
      </c>
      <c r="K9" s="138" t="n">
        <v>4.6</v>
      </c>
      <c r="L9" s="138" t="n">
        <v>3.9</v>
      </c>
      <c r="M9" s="109" t="n">
        <v>4.2</v>
      </c>
      <c r="N9" s="139" t="n">
        <v>4.288764595</v>
      </c>
      <c r="O9" s="109" t="n">
        <v>4.1</v>
      </c>
      <c r="P9" s="109" t="n">
        <v>4</v>
      </c>
      <c r="Q9" s="109" t="n">
        <v>4</v>
      </c>
      <c r="R9" s="138" t="n">
        <v>4.9</v>
      </c>
    </row>
    <row r="10" customFormat="false" ht="15.75" hidden="false" customHeight="false" outlineLevel="0" collapsed="false">
      <c r="A10" s="4" t="n">
        <v>9</v>
      </c>
      <c r="B10" s="137" t="s">
        <v>11</v>
      </c>
      <c r="C10" s="109" t="n">
        <v>8</v>
      </c>
      <c r="D10" s="109" t="n">
        <v>4.9</v>
      </c>
      <c r="E10" s="109" t="n">
        <v>2.8</v>
      </c>
      <c r="F10" s="109" t="n">
        <v>4.9</v>
      </c>
      <c r="G10" s="109" t="n">
        <v>5.6</v>
      </c>
      <c r="H10" s="109" t="n">
        <v>4.5</v>
      </c>
      <c r="I10" s="138" t="n">
        <v>4.9</v>
      </c>
      <c r="J10" s="138" t="n">
        <v>3.6</v>
      </c>
      <c r="K10" s="138" t="n">
        <v>3.7</v>
      </c>
      <c r="L10" s="138" t="n">
        <v>3.7</v>
      </c>
      <c r="M10" s="109" t="n">
        <v>4.1</v>
      </c>
      <c r="N10" s="139" t="n">
        <v>3.953287541</v>
      </c>
      <c r="O10" s="109" t="n">
        <v>3.9</v>
      </c>
      <c r="P10" s="109" t="n">
        <v>3.8</v>
      </c>
      <c r="Q10" s="109" t="n">
        <v>3.7</v>
      </c>
      <c r="R10" s="138" t="n">
        <v>4.3</v>
      </c>
    </row>
    <row r="11" customFormat="false" ht="15.75" hidden="false" customHeight="false" outlineLevel="0" collapsed="false">
      <c r="A11" s="4" t="n">
        <v>10</v>
      </c>
      <c r="B11" s="137" t="s">
        <v>12</v>
      </c>
      <c r="C11" s="109" t="n">
        <v>3.3</v>
      </c>
      <c r="D11" s="109" t="n">
        <v>3</v>
      </c>
      <c r="E11" s="109" t="n">
        <v>2</v>
      </c>
      <c r="F11" s="109" t="n">
        <v>2.8</v>
      </c>
      <c r="G11" s="109" t="n">
        <v>4.9</v>
      </c>
      <c r="H11" s="109" t="n">
        <v>3.3</v>
      </c>
      <c r="I11" s="138" t="n">
        <v>3.7</v>
      </c>
      <c r="J11" s="138" t="n">
        <v>2.9</v>
      </c>
      <c r="K11" s="138" t="n">
        <v>2.8</v>
      </c>
      <c r="L11" s="138" t="n">
        <v>2.7</v>
      </c>
      <c r="M11" s="109" t="n">
        <v>3.3</v>
      </c>
      <c r="N11" s="139" t="n">
        <v>3.332143236</v>
      </c>
      <c r="O11" s="109" t="n">
        <v>3.2</v>
      </c>
      <c r="P11" s="109" t="n">
        <v>2.7</v>
      </c>
      <c r="Q11" s="109" t="n">
        <v>2.7</v>
      </c>
      <c r="R11" s="138" t="n">
        <v>3.6</v>
      </c>
    </row>
    <row r="12" customFormat="false" ht="15.75" hidden="false" customHeight="false" outlineLevel="0" collapsed="false">
      <c r="A12" s="4" t="n">
        <v>11</v>
      </c>
      <c r="B12" s="137" t="s">
        <v>13</v>
      </c>
      <c r="C12" s="109" t="n">
        <v>6.1</v>
      </c>
      <c r="D12" s="109" t="n">
        <v>6</v>
      </c>
      <c r="E12" s="109" t="n">
        <v>5.8</v>
      </c>
      <c r="F12" s="109" t="n">
        <v>6</v>
      </c>
      <c r="G12" s="109" t="n">
        <v>9.9</v>
      </c>
      <c r="H12" s="109" t="n">
        <v>8.9</v>
      </c>
      <c r="I12" s="138" t="n">
        <v>6.3</v>
      </c>
      <c r="J12" s="138" t="n">
        <v>5.3</v>
      </c>
      <c r="K12" s="138" t="n">
        <v>5.8</v>
      </c>
      <c r="L12" s="138" t="n">
        <v>5.1</v>
      </c>
      <c r="M12" s="109" t="n">
        <v>6.2</v>
      </c>
      <c r="N12" s="139" t="n">
        <v>6.426571283</v>
      </c>
      <c r="O12" s="109" t="n">
        <v>6.5</v>
      </c>
      <c r="P12" s="109" t="n">
        <v>4.9</v>
      </c>
      <c r="Q12" s="109" t="n">
        <v>5.3</v>
      </c>
      <c r="R12" s="138" t="n">
        <v>6.1</v>
      </c>
    </row>
    <row r="13" customFormat="false" ht="15.75" hidden="false" customHeight="false" outlineLevel="0" collapsed="false">
      <c r="A13" s="4" t="n">
        <v>12</v>
      </c>
      <c r="B13" s="137" t="s">
        <v>14</v>
      </c>
      <c r="C13" s="109" t="n">
        <v>5.3</v>
      </c>
      <c r="D13" s="109" t="n">
        <v>5.2</v>
      </c>
      <c r="E13" s="109" t="n">
        <v>4</v>
      </c>
      <c r="F13" s="109" t="n">
        <v>5.5</v>
      </c>
      <c r="G13" s="109" t="n">
        <v>9.2</v>
      </c>
      <c r="H13" s="109" t="n">
        <v>8.4</v>
      </c>
      <c r="I13" s="138" t="n">
        <v>7.2</v>
      </c>
      <c r="J13" s="138" t="n">
        <v>4.6</v>
      </c>
      <c r="K13" s="138" t="n">
        <v>4.7</v>
      </c>
      <c r="L13" s="138" t="n">
        <v>4.4</v>
      </c>
      <c r="M13" s="109" t="n">
        <v>4.7</v>
      </c>
      <c r="N13" s="139" t="n">
        <v>4.416636519</v>
      </c>
      <c r="O13" s="109" t="n">
        <v>4.1</v>
      </c>
      <c r="P13" s="109" t="n">
        <v>4.2</v>
      </c>
      <c r="Q13" s="109" t="n">
        <v>3.9</v>
      </c>
      <c r="R13" s="138" t="n">
        <v>5.4</v>
      </c>
    </row>
    <row r="14" customFormat="false" ht="15.75" hidden="false" customHeight="false" outlineLevel="0" collapsed="false">
      <c r="A14" s="4" t="n">
        <v>13</v>
      </c>
      <c r="B14" s="137" t="s">
        <v>15</v>
      </c>
      <c r="C14" s="109" t="n">
        <v>7.8</v>
      </c>
      <c r="D14" s="109" t="n">
        <v>8</v>
      </c>
      <c r="E14" s="109" t="n">
        <v>6.5</v>
      </c>
      <c r="F14" s="109" t="n">
        <v>7.1</v>
      </c>
      <c r="G14" s="109" t="n">
        <v>7.7</v>
      </c>
      <c r="H14" s="109" t="n">
        <v>7.4</v>
      </c>
      <c r="I14" s="138" t="n">
        <v>7.6</v>
      </c>
      <c r="J14" s="138" t="n">
        <v>5.7</v>
      </c>
      <c r="K14" s="138" t="n">
        <v>5.2</v>
      </c>
      <c r="L14" s="138" t="n">
        <v>5.1</v>
      </c>
      <c r="M14" s="109" t="n">
        <v>6.2</v>
      </c>
      <c r="N14" s="139" t="n">
        <v>6.061776611</v>
      </c>
      <c r="O14" s="109" t="n">
        <v>5.7</v>
      </c>
      <c r="P14" s="109" t="n">
        <v>5.1</v>
      </c>
      <c r="Q14" s="109" t="n">
        <v>5.2</v>
      </c>
      <c r="R14" s="138" t="n">
        <v>5.3</v>
      </c>
    </row>
    <row r="15" customFormat="false" ht="15.75" hidden="false" customHeight="false" outlineLevel="0" collapsed="false">
      <c r="A15" s="4" t="n">
        <v>14</v>
      </c>
      <c r="B15" s="137" t="s">
        <v>16</v>
      </c>
      <c r="C15" s="109" t="n">
        <v>8.5</v>
      </c>
      <c r="D15" s="109" t="n">
        <v>8.7</v>
      </c>
      <c r="E15" s="109" t="n">
        <v>8.8</v>
      </c>
      <c r="F15" s="109" t="n">
        <v>9.2</v>
      </c>
      <c r="G15" s="109" t="n">
        <v>9.1</v>
      </c>
      <c r="H15" s="109" t="n">
        <v>7.8</v>
      </c>
      <c r="I15" s="138" t="n">
        <v>6.6</v>
      </c>
      <c r="J15" s="138" t="n">
        <v>4.9</v>
      </c>
      <c r="K15" s="138" t="n">
        <v>4.6</v>
      </c>
      <c r="L15" s="138" t="n">
        <v>4.3</v>
      </c>
      <c r="M15" s="109" t="n">
        <v>4.6</v>
      </c>
      <c r="N15" s="139" t="n">
        <v>4.525791059</v>
      </c>
      <c r="O15" s="109" t="n">
        <v>4.4</v>
      </c>
      <c r="P15" s="109" t="n">
        <v>4.1</v>
      </c>
      <c r="Q15" s="109" t="n">
        <v>3.9</v>
      </c>
      <c r="R15" s="138" t="n">
        <v>4.6</v>
      </c>
    </row>
    <row r="16" customFormat="false" ht="15.75" hidden="false" customHeight="false" outlineLevel="0" collapsed="false">
      <c r="A16" s="4" t="n">
        <v>15</v>
      </c>
      <c r="B16" s="137" t="s">
        <v>17</v>
      </c>
      <c r="C16" s="109" t="n">
        <v>5.9</v>
      </c>
      <c r="D16" s="109" t="n">
        <v>4.5</v>
      </c>
      <c r="E16" s="109" t="n">
        <v>4.2</v>
      </c>
      <c r="F16" s="109" t="n">
        <v>5.1</v>
      </c>
      <c r="G16" s="109" t="n">
        <v>7.7</v>
      </c>
      <c r="H16" s="109" t="n">
        <v>6.6</v>
      </c>
      <c r="I16" s="138" t="n">
        <v>6</v>
      </c>
      <c r="J16" s="138" t="n">
        <v>5</v>
      </c>
      <c r="K16" s="138" t="n">
        <v>5.3</v>
      </c>
      <c r="L16" s="138" t="n">
        <v>5.3</v>
      </c>
      <c r="M16" s="109" t="n">
        <v>5.6</v>
      </c>
      <c r="N16" s="139" t="n">
        <v>5.798904463</v>
      </c>
      <c r="O16" s="109" t="n">
        <v>4.5</v>
      </c>
      <c r="P16" s="109" t="n">
        <v>4.1</v>
      </c>
      <c r="Q16" s="109" t="n">
        <v>4</v>
      </c>
      <c r="R16" s="138" t="n">
        <v>4.4</v>
      </c>
    </row>
    <row r="17" customFormat="false" ht="15.75" hidden="false" customHeight="false" outlineLevel="0" collapsed="false">
      <c r="A17" s="4" t="n">
        <v>16</v>
      </c>
      <c r="B17" s="137" t="s">
        <v>18</v>
      </c>
      <c r="C17" s="109" t="n">
        <v>5</v>
      </c>
      <c r="D17" s="109" t="n">
        <v>2.7</v>
      </c>
      <c r="E17" s="109" t="n">
        <v>2.6</v>
      </c>
      <c r="F17" s="109" t="n">
        <v>3.5</v>
      </c>
      <c r="G17" s="109" t="n">
        <v>6.1</v>
      </c>
      <c r="H17" s="109" t="n">
        <v>5.8</v>
      </c>
      <c r="I17" s="138" t="n">
        <v>5.3</v>
      </c>
      <c r="J17" s="138" t="n">
        <v>4.6</v>
      </c>
      <c r="K17" s="138" t="n">
        <v>4.2</v>
      </c>
      <c r="L17" s="138" t="n">
        <v>4.1</v>
      </c>
      <c r="M17" s="109" t="n">
        <v>4.1</v>
      </c>
      <c r="N17" s="139" t="n">
        <v>4.12002626</v>
      </c>
      <c r="O17" s="109" t="n">
        <v>3.9</v>
      </c>
      <c r="P17" s="109" t="n">
        <v>3.9</v>
      </c>
      <c r="Q17" s="109" t="n">
        <v>3.8</v>
      </c>
      <c r="R17" s="138" t="n">
        <v>4.4</v>
      </c>
    </row>
    <row r="18" customFormat="false" ht="15.75" hidden="false" customHeight="false" outlineLevel="0" collapsed="false">
      <c r="A18" s="4" t="n">
        <v>17</v>
      </c>
      <c r="B18" s="137" t="s">
        <v>19</v>
      </c>
      <c r="C18" s="109" t="n">
        <v>4</v>
      </c>
      <c r="D18" s="109" t="n">
        <v>3</v>
      </c>
      <c r="E18" s="109" t="n">
        <v>3.4</v>
      </c>
      <c r="F18" s="109" t="n">
        <v>6</v>
      </c>
      <c r="G18" s="109" t="n">
        <v>8</v>
      </c>
      <c r="H18" s="109" t="n">
        <v>7.5</v>
      </c>
      <c r="I18" s="138" t="n">
        <v>5.1</v>
      </c>
      <c r="J18" s="138" t="n">
        <v>3.4</v>
      </c>
      <c r="K18" s="138" t="n">
        <v>4.5</v>
      </c>
      <c r="L18" s="138" t="n">
        <v>3.8</v>
      </c>
      <c r="M18" s="109" t="n">
        <v>5.3</v>
      </c>
      <c r="N18" s="139" t="n">
        <v>6.66369635</v>
      </c>
      <c r="O18" s="109" t="n">
        <v>6.6</v>
      </c>
      <c r="P18" s="109" t="n">
        <v>5.5</v>
      </c>
      <c r="Q18" s="109" t="n">
        <v>5.4</v>
      </c>
      <c r="R18" s="138" t="n">
        <v>7.3</v>
      </c>
    </row>
    <row r="19" customFormat="false" ht="15.75" hidden="false" customHeight="false" outlineLevel="0" collapsed="false">
      <c r="A19" s="4" t="n">
        <v>18</v>
      </c>
      <c r="B19" s="137" t="s">
        <v>20</v>
      </c>
      <c r="C19" s="109" t="n">
        <v>0.8</v>
      </c>
      <c r="D19" s="109" t="n">
        <v>1.6</v>
      </c>
      <c r="E19" s="109" t="n">
        <v>0.8</v>
      </c>
      <c r="F19" s="109" t="n">
        <v>0.9</v>
      </c>
      <c r="G19" s="109" t="n">
        <v>2.7</v>
      </c>
      <c r="H19" s="109" t="n">
        <v>1.8</v>
      </c>
      <c r="I19" s="138" t="n">
        <v>1.4</v>
      </c>
      <c r="J19" s="138" t="n">
        <v>0.8</v>
      </c>
      <c r="K19" s="138" t="n">
        <v>1.7</v>
      </c>
      <c r="L19" s="138" t="n">
        <v>1.5</v>
      </c>
      <c r="M19" s="109" t="n">
        <v>1.8</v>
      </c>
      <c r="N19" s="139" t="n">
        <v>1.756517351</v>
      </c>
      <c r="O19" s="109" t="n">
        <v>1.4</v>
      </c>
      <c r="P19" s="109" t="n">
        <v>1.2</v>
      </c>
      <c r="Q19" s="109" t="n">
        <v>1.4</v>
      </c>
      <c r="R19" s="138" t="n">
        <v>2.6</v>
      </c>
    </row>
    <row r="20" customFormat="false" ht="15.75" hidden="false" customHeight="false" outlineLevel="0" collapsed="false">
      <c r="A20" s="4" t="n">
        <v>19</v>
      </c>
      <c r="B20" s="137" t="s">
        <v>21</v>
      </c>
      <c r="C20" s="109" t="n">
        <v>8.8</v>
      </c>
      <c r="D20" s="109" t="n">
        <v>3.6</v>
      </c>
      <c r="E20" s="109" t="n">
        <v>6.2</v>
      </c>
      <c r="F20" s="109" t="n">
        <v>8.4</v>
      </c>
      <c r="G20" s="109" t="n">
        <v>10</v>
      </c>
      <c r="H20" s="109" t="n">
        <v>9.3</v>
      </c>
      <c r="I20" s="138" t="n">
        <v>8.4</v>
      </c>
      <c r="J20" s="138" t="n">
        <v>7</v>
      </c>
      <c r="K20" s="138" t="n">
        <v>8.2</v>
      </c>
      <c r="L20" s="138" t="n">
        <v>8.1</v>
      </c>
      <c r="M20" s="109" t="n">
        <v>8.8</v>
      </c>
      <c r="N20" s="139" t="n">
        <v>9.227415832</v>
      </c>
      <c r="O20" s="109" t="n">
        <v>8.6</v>
      </c>
      <c r="P20" s="109" t="n">
        <v>8.7</v>
      </c>
      <c r="Q20" s="109" t="n">
        <v>7.4</v>
      </c>
      <c r="R20" s="138" t="n">
        <v>8.7</v>
      </c>
    </row>
    <row r="21" customFormat="false" ht="15.75" hidden="false" customHeight="false" outlineLevel="0" collapsed="false">
      <c r="A21" s="4" t="n">
        <v>20</v>
      </c>
      <c r="B21" s="137" t="s">
        <v>22</v>
      </c>
      <c r="C21" s="109" t="n">
        <v>11.5</v>
      </c>
      <c r="D21" s="109" t="n">
        <v>12.4</v>
      </c>
      <c r="E21" s="109" t="n">
        <v>10</v>
      </c>
      <c r="F21" s="109" t="n">
        <v>7.3</v>
      </c>
      <c r="G21" s="109" t="n">
        <v>11.8</v>
      </c>
      <c r="H21" s="109" t="n">
        <v>10.1</v>
      </c>
      <c r="I21" s="138" t="n">
        <v>8.2</v>
      </c>
      <c r="J21" s="138" t="n">
        <v>6.4</v>
      </c>
      <c r="K21" s="138" t="n">
        <v>7.1</v>
      </c>
      <c r="L21" s="138" t="n">
        <v>6</v>
      </c>
      <c r="M21" s="109" t="n">
        <v>7</v>
      </c>
      <c r="N21" s="139" t="n">
        <v>8.68022252</v>
      </c>
      <c r="O21" s="109" t="n">
        <v>7.8</v>
      </c>
      <c r="P21" s="109" t="n">
        <v>7.3</v>
      </c>
      <c r="Q21" s="109" t="n">
        <v>6.8</v>
      </c>
      <c r="R21" s="138" t="n">
        <v>7.7</v>
      </c>
    </row>
    <row r="22" customFormat="false" ht="15.75" hidden="false" customHeight="false" outlineLevel="0" collapsed="false">
      <c r="A22" s="4" t="n">
        <v>21</v>
      </c>
      <c r="B22" s="137" t="s">
        <v>23</v>
      </c>
      <c r="C22" s="109" t="n">
        <v>5.5</v>
      </c>
      <c r="D22" s="109" t="n">
        <v>5.9</v>
      </c>
      <c r="E22" s="109" t="n">
        <v>5.6</v>
      </c>
      <c r="F22" s="109" t="n">
        <v>7</v>
      </c>
      <c r="G22" s="109" t="n">
        <v>7.2</v>
      </c>
      <c r="H22" s="109" t="n">
        <v>6.9</v>
      </c>
      <c r="I22" s="138" t="n">
        <v>5.9</v>
      </c>
      <c r="J22" s="138" t="n">
        <v>5.4</v>
      </c>
      <c r="K22" s="138" t="n">
        <v>6.1</v>
      </c>
      <c r="L22" s="138" t="n">
        <v>7.2</v>
      </c>
      <c r="M22" s="109" t="n">
        <v>6.8</v>
      </c>
      <c r="N22" s="139" t="n">
        <v>7.108801671</v>
      </c>
      <c r="O22" s="109" t="n">
        <v>6.4</v>
      </c>
      <c r="P22" s="109" t="n">
        <v>6.4</v>
      </c>
      <c r="Q22" s="109" t="n">
        <v>6.3</v>
      </c>
      <c r="R22" s="138" t="n">
        <v>7.4</v>
      </c>
    </row>
    <row r="23" customFormat="false" ht="15.75" hidden="false" customHeight="false" outlineLevel="0" collapsed="false">
      <c r="A23" s="4" t="n">
        <v>22</v>
      </c>
      <c r="B23" s="137" t="s">
        <v>24</v>
      </c>
      <c r="C23" s="109" t="n">
        <v>5.2</v>
      </c>
      <c r="D23" s="109" t="n">
        <v>5.3</v>
      </c>
      <c r="E23" s="109" t="n">
        <v>4.1</v>
      </c>
      <c r="F23" s="109" t="n">
        <v>5.9</v>
      </c>
      <c r="G23" s="109" t="n">
        <v>7.9</v>
      </c>
      <c r="H23" s="109" t="n">
        <v>7.8</v>
      </c>
      <c r="I23" s="138" t="n">
        <v>7.3</v>
      </c>
      <c r="J23" s="138" t="n">
        <v>5.8</v>
      </c>
      <c r="K23" s="138" t="n">
        <v>6.1</v>
      </c>
      <c r="L23" s="138" t="n">
        <v>5.6</v>
      </c>
      <c r="M23" s="109" t="n">
        <v>6.8</v>
      </c>
      <c r="N23" s="139" t="n">
        <v>6.583612881</v>
      </c>
      <c r="O23" s="109" t="n">
        <v>5.3</v>
      </c>
      <c r="P23" s="109" t="n">
        <v>5.1</v>
      </c>
      <c r="Q23" s="109" t="n">
        <v>4.5</v>
      </c>
      <c r="R23" s="138" t="n">
        <v>6.1</v>
      </c>
    </row>
    <row r="24" customFormat="false" ht="15.75" hidden="false" customHeight="false" outlineLevel="0" collapsed="false">
      <c r="A24" s="4" t="n">
        <v>23</v>
      </c>
      <c r="B24" s="137" t="s">
        <v>25</v>
      </c>
      <c r="C24" s="109" t="n">
        <v>6.6</v>
      </c>
      <c r="D24" s="109" t="n">
        <v>4.5</v>
      </c>
      <c r="E24" s="109" t="n">
        <v>3.4</v>
      </c>
      <c r="F24" s="109" t="n">
        <v>8.7</v>
      </c>
      <c r="G24" s="109" t="n">
        <v>10.9</v>
      </c>
      <c r="H24" s="109" t="n">
        <v>10.3</v>
      </c>
      <c r="I24" s="138" t="n">
        <v>9.1</v>
      </c>
      <c r="J24" s="138" t="n">
        <v>7.4</v>
      </c>
      <c r="K24" s="138" t="n">
        <v>5.6</v>
      </c>
      <c r="L24" s="138" t="n">
        <v>5.4</v>
      </c>
      <c r="M24" s="109" t="n">
        <v>5.7</v>
      </c>
      <c r="N24" s="139" t="n">
        <v>6.000256933</v>
      </c>
      <c r="O24" s="109" t="n">
        <v>5.2</v>
      </c>
      <c r="P24" s="109" t="n">
        <v>4.7</v>
      </c>
      <c r="Q24" s="109" t="n">
        <v>4.4</v>
      </c>
      <c r="R24" s="138" t="n">
        <v>5.9</v>
      </c>
    </row>
    <row r="25" customFormat="false" ht="15.75" hidden="false" customHeight="false" outlineLevel="0" collapsed="false">
      <c r="A25" s="4" t="n">
        <v>24</v>
      </c>
      <c r="B25" s="137" t="s">
        <v>26</v>
      </c>
      <c r="C25" s="109" t="n">
        <v>7.4</v>
      </c>
      <c r="D25" s="109" t="n">
        <v>5.9</v>
      </c>
      <c r="E25" s="109" t="n">
        <v>4</v>
      </c>
      <c r="F25" s="109" t="n">
        <v>6</v>
      </c>
      <c r="G25" s="109" t="n">
        <v>7.2</v>
      </c>
      <c r="H25" s="109" t="n">
        <v>5.2</v>
      </c>
      <c r="I25" s="138" t="n">
        <v>4.3</v>
      </c>
      <c r="J25" s="138" t="n">
        <v>3.2</v>
      </c>
      <c r="K25" s="138" t="n">
        <v>4.3</v>
      </c>
      <c r="L25" s="138" t="n">
        <v>4.5</v>
      </c>
      <c r="M25" s="109" t="n">
        <v>5.1</v>
      </c>
      <c r="N25" s="139" t="n">
        <v>4.584925427</v>
      </c>
      <c r="O25" s="109" t="n">
        <v>4.7</v>
      </c>
      <c r="P25" s="109" t="n">
        <v>4.1</v>
      </c>
      <c r="Q25" s="109" t="n">
        <v>3.9</v>
      </c>
      <c r="R25" s="138" t="n">
        <v>5.3</v>
      </c>
    </row>
    <row r="26" customFormat="false" ht="15.75" hidden="false" customHeight="false" outlineLevel="0" collapsed="false">
      <c r="A26" s="4" t="n">
        <v>25</v>
      </c>
      <c r="B26" s="137" t="s">
        <v>27</v>
      </c>
      <c r="C26" s="109" t="n">
        <v>8.8</v>
      </c>
      <c r="D26" s="109" t="n">
        <v>6.7</v>
      </c>
      <c r="E26" s="109" t="n">
        <v>6.5</v>
      </c>
      <c r="F26" s="109" t="n">
        <v>7</v>
      </c>
      <c r="G26" s="109" t="n">
        <v>7.6</v>
      </c>
      <c r="H26" s="109" t="n">
        <v>8.6</v>
      </c>
      <c r="I26" s="138" t="n">
        <v>8.6</v>
      </c>
      <c r="J26" s="138" t="n">
        <v>7.7</v>
      </c>
      <c r="K26" s="138" t="n">
        <v>7.2</v>
      </c>
      <c r="L26" s="138" t="n">
        <v>6.7</v>
      </c>
      <c r="M26" s="109" t="n">
        <v>7.8</v>
      </c>
      <c r="N26" s="139" t="n">
        <v>7.718782094</v>
      </c>
      <c r="O26" s="109" t="n">
        <v>7</v>
      </c>
      <c r="P26" s="109" t="n">
        <v>6.8</v>
      </c>
      <c r="Q26" s="109" t="n">
        <v>5.4</v>
      </c>
      <c r="R26" s="138" t="n">
        <v>7.7</v>
      </c>
    </row>
    <row r="27" customFormat="false" ht="15.75" hidden="false" customHeight="false" outlineLevel="0" collapsed="false">
      <c r="A27" s="4" t="n">
        <v>26</v>
      </c>
      <c r="B27" s="137" t="s">
        <v>28</v>
      </c>
      <c r="C27" s="109" t="n">
        <v>5.8</v>
      </c>
      <c r="D27" s="109" t="n">
        <v>5.5</v>
      </c>
      <c r="E27" s="109" t="n">
        <v>5.2</v>
      </c>
      <c r="F27" s="109" t="n">
        <v>4.9</v>
      </c>
      <c r="G27" s="109" t="n">
        <v>6.4</v>
      </c>
      <c r="H27" s="109" t="n">
        <v>5.6</v>
      </c>
      <c r="I27" s="138" t="n">
        <v>4.9</v>
      </c>
      <c r="J27" s="138" t="n">
        <v>4.1</v>
      </c>
      <c r="K27" s="138" t="n">
        <v>4.6</v>
      </c>
      <c r="L27" s="138" t="n">
        <v>3.7</v>
      </c>
      <c r="M27" s="109" t="n">
        <v>4.6</v>
      </c>
      <c r="N27" s="139" t="n">
        <v>4.859753003</v>
      </c>
      <c r="O27" s="109" t="n">
        <v>4.7</v>
      </c>
      <c r="P27" s="109" t="n">
        <v>4.2</v>
      </c>
      <c r="Q27" s="109" t="n">
        <v>3.6</v>
      </c>
      <c r="R27" s="138" t="n">
        <v>5.8</v>
      </c>
    </row>
    <row r="28" customFormat="false" ht="15.75" hidden="false" customHeight="false" outlineLevel="0" collapsed="false">
      <c r="A28" s="4" t="n">
        <v>27</v>
      </c>
      <c r="B28" s="137" t="s">
        <v>29</v>
      </c>
      <c r="C28" s="109" t="n">
        <v>6.6</v>
      </c>
      <c r="D28" s="109" t="n">
        <v>7.4</v>
      </c>
      <c r="E28" s="109" t="n">
        <v>4.9</v>
      </c>
      <c r="F28" s="109" t="n">
        <v>6.8</v>
      </c>
      <c r="G28" s="109" t="n">
        <v>11</v>
      </c>
      <c r="H28" s="109" t="n">
        <v>9.5</v>
      </c>
      <c r="I28" s="138" t="n">
        <v>9.3</v>
      </c>
      <c r="J28" s="138" t="n">
        <v>6.6</v>
      </c>
      <c r="K28" s="138" t="n">
        <v>7</v>
      </c>
      <c r="L28" s="138" t="n">
        <v>6.5</v>
      </c>
      <c r="M28" s="109" t="n">
        <v>6.9</v>
      </c>
      <c r="N28" s="139" t="n">
        <v>6.685683358</v>
      </c>
      <c r="O28" s="109" t="n">
        <v>6.5</v>
      </c>
      <c r="P28" s="109" t="n">
        <v>5.7</v>
      </c>
      <c r="Q28" s="109" t="n">
        <v>5.1</v>
      </c>
      <c r="R28" s="138" t="n">
        <v>6.5</v>
      </c>
    </row>
    <row r="29" customFormat="false" ht="15.75" hidden="false" customHeight="false" outlineLevel="0" collapsed="false">
      <c r="A29" s="4" t="n">
        <v>28</v>
      </c>
      <c r="B29" s="137" t="s">
        <v>30</v>
      </c>
      <c r="C29" s="109" t="n">
        <v>2.2</v>
      </c>
      <c r="D29" s="109" t="n">
        <v>2.4</v>
      </c>
      <c r="E29" s="109" t="n">
        <v>2.1</v>
      </c>
      <c r="F29" s="109" t="n">
        <v>2</v>
      </c>
      <c r="G29" s="109" t="n">
        <v>4.1</v>
      </c>
      <c r="H29" s="109" t="n">
        <v>2.6</v>
      </c>
      <c r="I29" s="138" t="n">
        <v>2</v>
      </c>
      <c r="J29" s="138" t="n">
        <v>1.1</v>
      </c>
      <c r="K29" s="138" t="n">
        <v>1.5</v>
      </c>
      <c r="L29" s="138" t="n">
        <v>1.4</v>
      </c>
      <c r="M29" s="109" t="n">
        <v>2.1</v>
      </c>
      <c r="N29" s="139" t="n">
        <v>1.64780252</v>
      </c>
      <c r="O29" s="109" t="n">
        <v>1.6</v>
      </c>
      <c r="P29" s="109" t="n">
        <v>1.5</v>
      </c>
      <c r="Q29" s="109" t="n">
        <v>1.4</v>
      </c>
      <c r="R29" s="138" t="n">
        <v>2.9</v>
      </c>
    </row>
    <row r="30" customFormat="false" ht="15.75" hidden="false" customHeight="false" outlineLevel="0" collapsed="false">
      <c r="A30" s="4" t="n">
        <v>29</v>
      </c>
      <c r="B30" s="137" t="s">
        <v>31</v>
      </c>
      <c r="C30" s="109" t="n">
        <v>12.9</v>
      </c>
      <c r="D30" s="109" t="n">
        <v>13.7</v>
      </c>
      <c r="E30" s="109" t="n">
        <v>10.3</v>
      </c>
      <c r="F30" s="109" t="n">
        <v>7.7</v>
      </c>
      <c r="G30" s="109" t="n">
        <v>7.9</v>
      </c>
      <c r="H30" s="109" t="n">
        <v>9.2</v>
      </c>
      <c r="I30" s="138" t="n">
        <v>8.4</v>
      </c>
      <c r="J30" s="138" t="n">
        <v>8.1</v>
      </c>
      <c r="K30" s="138" t="n">
        <v>7.9</v>
      </c>
      <c r="L30" s="138" t="n">
        <v>8.6</v>
      </c>
      <c r="M30" s="109" t="n">
        <v>8.8</v>
      </c>
      <c r="N30" s="139" t="n">
        <v>9.029915621</v>
      </c>
      <c r="O30" s="109" t="n">
        <v>8.8</v>
      </c>
      <c r="P30" s="109" t="n">
        <v>8.6</v>
      </c>
      <c r="Q30" s="109" t="n">
        <v>8.2</v>
      </c>
      <c r="R30" s="138" t="n">
        <v>8.5</v>
      </c>
    </row>
    <row r="31" customFormat="false" ht="15.75" hidden="false" customHeight="false" outlineLevel="0" collapsed="false">
      <c r="A31" s="4" t="n">
        <v>30</v>
      </c>
      <c r="B31" s="137" t="s">
        <v>32</v>
      </c>
      <c r="C31" s="109" t="n">
        <v>18</v>
      </c>
      <c r="D31" s="109" t="n">
        <v>16.7</v>
      </c>
      <c r="E31" s="109" t="n">
        <v>14.4</v>
      </c>
      <c r="F31" s="109" t="n">
        <v>16</v>
      </c>
      <c r="G31" s="109" t="n">
        <v>16.6</v>
      </c>
      <c r="H31" s="109" t="n">
        <v>14.8</v>
      </c>
      <c r="I31" s="138" t="n">
        <v>14.2</v>
      </c>
      <c r="J31" s="138" t="n">
        <v>13.1</v>
      </c>
      <c r="K31" s="138" t="n">
        <v>12.5</v>
      </c>
      <c r="L31" s="138" t="n">
        <v>10.9</v>
      </c>
      <c r="M31" s="109" t="n">
        <v>10.7</v>
      </c>
      <c r="N31" s="139" t="n">
        <v>10.591938896</v>
      </c>
      <c r="O31" s="90" t="n">
        <v>9.9</v>
      </c>
      <c r="P31" s="109" t="n">
        <v>9.7</v>
      </c>
      <c r="Q31" s="109" t="n">
        <v>9.2</v>
      </c>
      <c r="R31" s="138" t="n">
        <v>9.6</v>
      </c>
    </row>
    <row r="32" customFormat="false" ht="15.75" hidden="false" customHeight="false" outlineLevel="0" collapsed="false">
      <c r="A32" s="4" t="n">
        <v>31</v>
      </c>
      <c r="B32" s="137" t="s">
        <v>33</v>
      </c>
      <c r="C32" s="118"/>
      <c r="D32" s="118"/>
      <c r="E32" s="118"/>
      <c r="F32" s="118"/>
      <c r="G32" s="118"/>
      <c r="H32" s="118"/>
      <c r="I32" s="118"/>
      <c r="J32" s="118"/>
      <c r="K32" s="118"/>
      <c r="L32" s="118"/>
      <c r="M32" s="140" t="n">
        <v>7.2</v>
      </c>
      <c r="N32" s="139" t="n">
        <v>6.849535156</v>
      </c>
      <c r="O32" s="109" t="n">
        <v>6.4</v>
      </c>
      <c r="P32" s="109" t="n">
        <v>6</v>
      </c>
      <c r="Q32" s="109" t="n">
        <v>5.6</v>
      </c>
      <c r="R32" s="138" t="n">
        <v>6.3</v>
      </c>
    </row>
    <row r="33" customFormat="false" ht="15.75" hidden="false" customHeight="false" outlineLevel="0" collapsed="false">
      <c r="A33" s="4" t="n">
        <v>32</v>
      </c>
      <c r="B33" s="137" t="s">
        <v>34</v>
      </c>
      <c r="C33" s="109" t="n">
        <v>7.5</v>
      </c>
      <c r="D33" s="109" t="n">
        <v>7.4</v>
      </c>
      <c r="E33" s="109" t="n">
        <v>6.5</v>
      </c>
      <c r="F33" s="109" t="n">
        <v>4.8</v>
      </c>
      <c r="G33" s="109" t="n">
        <v>7.2</v>
      </c>
      <c r="H33" s="109" t="n">
        <v>6.7</v>
      </c>
      <c r="I33" s="138" t="n">
        <v>5.9</v>
      </c>
      <c r="J33" s="138" t="n">
        <v>5.6</v>
      </c>
      <c r="K33" s="138" t="n">
        <v>6.1</v>
      </c>
      <c r="L33" s="138" t="n">
        <v>5.7</v>
      </c>
      <c r="M33" s="109" t="n">
        <v>6</v>
      </c>
      <c r="N33" s="139" t="n">
        <v>5.822841039</v>
      </c>
      <c r="O33" s="109" t="n">
        <v>5.7</v>
      </c>
      <c r="P33" s="109" t="n">
        <v>5.2</v>
      </c>
      <c r="Q33" s="109" t="n">
        <v>4.8</v>
      </c>
      <c r="R33" s="138" t="n">
        <v>5.7</v>
      </c>
    </row>
    <row r="34" customFormat="false" ht="15.75" hidden="false" customHeight="false" outlineLevel="0" collapsed="false">
      <c r="A34" s="4" t="n">
        <v>33</v>
      </c>
      <c r="B34" s="137" t="s">
        <v>35</v>
      </c>
      <c r="C34" s="109" t="n">
        <v>12</v>
      </c>
      <c r="D34" s="109" t="n">
        <v>7.9</v>
      </c>
      <c r="E34" s="109" t="n">
        <v>8.9</v>
      </c>
      <c r="F34" s="109" t="n">
        <v>7.5</v>
      </c>
      <c r="G34" s="109" t="n">
        <v>10</v>
      </c>
      <c r="H34" s="109" t="n">
        <v>8.2</v>
      </c>
      <c r="I34" s="138" t="n">
        <v>8.8</v>
      </c>
      <c r="J34" s="138" t="n">
        <v>7.9</v>
      </c>
      <c r="K34" s="138" t="n">
        <v>7.5</v>
      </c>
      <c r="L34" s="138" t="n">
        <v>7.5</v>
      </c>
      <c r="M34" s="109" t="n">
        <v>7.5</v>
      </c>
      <c r="N34" s="139" t="n">
        <v>7.642641157</v>
      </c>
      <c r="O34" s="90" t="n">
        <v>7.4</v>
      </c>
      <c r="P34" s="109" t="n">
        <v>7.5</v>
      </c>
      <c r="Q34" s="109" t="n">
        <v>7.6</v>
      </c>
      <c r="R34" s="138" t="n">
        <v>7.9</v>
      </c>
    </row>
    <row r="35" customFormat="false" ht="15.75" hidden="false" customHeight="false" outlineLevel="0" collapsed="false">
      <c r="A35" s="4" t="n">
        <v>34</v>
      </c>
      <c r="B35" s="137" t="s">
        <v>36</v>
      </c>
      <c r="C35" s="109" t="n">
        <v>6.8</v>
      </c>
      <c r="D35" s="109" t="n">
        <v>8.6</v>
      </c>
      <c r="E35" s="109" t="n">
        <v>6.4</v>
      </c>
      <c r="F35" s="109" t="n">
        <v>8.1</v>
      </c>
      <c r="G35" s="109" t="n">
        <v>10.4</v>
      </c>
      <c r="H35" s="109" t="n">
        <v>8</v>
      </c>
      <c r="I35" s="138" t="n">
        <v>6.9</v>
      </c>
      <c r="J35" s="138" t="n">
        <v>6</v>
      </c>
      <c r="K35" s="138" t="n">
        <v>6.6</v>
      </c>
      <c r="L35" s="138" t="n">
        <v>6.6</v>
      </c>
      <c r="M35" s="109" t="n">
        <v>7.2</v>
      </c>
      <c r="N35" s="139" t="n">
        <v>6.82803083</v>
      </c>
      <c r="O35" s="109" t="n">
        <v>6</v>
      </c>
      <c r="P35" s="109" t="n">
        <v>5.6</v>
      </c>
      <c r="Q35" s="109" t="n">
        <v>5.3</v>
      </c>
      <c r="R35" s="138" t="n">
        <v>7.6</v>
      </c>
    </row>
    <row r="36" customFormat="false" ht="15.75" hidden="false" customHeight="false" outlineLevel="0" collapsed="false">
      <c r="A36" s="4" t="n">
        <v>35</v>
      </c>
      <c r="B36" s="137" t="s">
        <v>37</v>
      </c>
      <c r="C36" s="109" t="n">
        <v>8.6</v>
      </c>
      <c r="D36" s="109" t="n">
        <v>8</v>
      </c>
      <c r="E36" s="109" t="n">
        <v>6.8</v>
      </c>
      <c r="F36" s="109" t="n">
        <v>6.6</v>
      </c>
      <c r="G36" s="109" t="n">
        <v>8.4</v>
      </c>
      <c r="H36" s="109" t="n">
        <v>7.7</v>
      </c>
      <c r="I36" s="138" t="n">
        <v>7.3</v>
      </c>
      <c r="J36" s="138" t="n">
        <v>6</v>
      </c>
      <c r="K36" s="138" t="n">
        <v>6</v>
      </c>
      <c r="L36" s="138" t="n">
        <v>5.9</v>
      </c>
      <c r="M36" s="109" t="n">
        <v>6.1</v>
      </c>
      <c r="N36" s="139" t="n">
        <v>5.78861063</v>
      </c>
      <c r="O36" s="109" t="n">
        <v>5.6</v>
      </c>
      <c r="P36" s="109" t="n">
        <v>5.1</v>
      </c>
      <c r="Q36" s="109" t="n">
        <v>4.8</v>
      </c>
      <c r="R36" s="138" t="n">
        <v>5</v>
      </c>
    </row>
    <row r="37" customFormat="false" ht="15.75" hidden="false" customHeight="false" outlineLevel="0" collapsed="false">
      <c r="A37" s="4" t="n">
        <v>36</v>
      </c>
      <c r="B37" s="137" t="s">
        <v>38</v>
      </c>
      <c r="C37" s="118"/>
      <c r="D37" s="118"/>
      <c r="E37" s="118"/>
      <c r="F37" s="118"/>
      <c r="G37" s="118"/>
      <c r="H37" s="118"/>
      <c r="I37" s="118"/>
      <c r="J37" s="118"/>
      <c r="K37" s="118"/>
      <c r="L37" s="118"/>
      <c r="M37" s="140" t="n">
        <v>8.3</v>
      </c>
      <c r="N37" s="139" t="n">
        <v>6.200437218</v>
      </c>
      <c r="O37" s="109" t="n">
        <v>4.6</v>
      </c>
      <c r="P37" s="109" t="n">
        <v>4.2</v>
      </c>
      <c r="Q37" s="109" t="n">
        <v>3.9</v>
      </c>
      <c r="R37" s="138" t="n">
        <v>4.6</v>
      </c>
    </row>
    <row r="38" customFormat="false" ht="15.75" hidden="false" customHeight="false" outlineLevel="0" collapsed="false">
      <c r="A38" s="4" t="n">
        <v>37</v>
      </c>
      <c r="B38" s="137" t="s">
        <v>39</v>
      </c>
      <c r="C38" s="109" t="n">
        <v>22.3</v>
      </c>
      <c r="D38" s="109" t="n">
        <v>22.3</v>
      </c>
      <c r="E38" s="109" t="n">
        <v>20.2</v>
      </c>
      <c r="F38" s="109" t="n">
        <v>13.4</v>
      </c>
      <c r="G38" s="109" t="n">
        <v>13.2</v>
      </c>
      <c r="H38" s="109" t="n">
        <v>14.8</v>
      </c>
      <c r="I38" s="138" t="n">
        <v>12.7</v>
      </c>
      <c r="J38" s="138" t="n">
        <v>11.7</v>
      </c>
      <c r="K38" s="138" t="n">
        <v>11.6</v>
      </c>
      <c r="L38" s="138" t="n">
        <v>10.2</v>
      </c>
      <c r="M38" s="109" t="n">
        <v>10.8</v>
      </c>
      <c r="N38" s="139" t="n">
        <v>10.949087914</v>
      </c>
      <c r="O38" s="90" t="n">
        <v>12</v>
      </c>
      <c r="P38" s="109" t="n">
        <v>11.6</v>
      </c>
      <c r="Q38" s="109" t="n">
        <v>13</v>
      </c>
      <c r="R38" s="138" t="n">
        <v>15.7</v>
      </c>
    </row>
    <row r="39" customFormat="false" ht="15.75" hidden="false" customHeight="false" outlineLevel="0" collapsed="false">
      <c r="A39" s="4" t="n">
        <v>38</v>
      </c>
      <c r="B39" s="137" t="s">
        <v>40</v>
      </c>
      <c r="C39" s="109" t="n">
        <v>64.9</v>
      </c>
      <c r="D39" s="109" t="n">
        <v>58.5</v>
      </c>
      <c r="E39" s="109" t="n">
        <v>47.3</v>
      </c>
      <c r="F39" s="109" t="n">
        <v>55</v>
      </c>
      <c r="G39" s="109" t="n">
        <v>52.9</v>
      </c>
      <c r="H39" s="109" t="n">
        <v>49.7</v>
      </c>
      <c r="I39" s="138" t="n">
        <v>48.1</v>
      </c>
      <c r="J39" s="138" t="n">
        <v>47.7</v>
      </c>
      <c r="K39" s="138" t="n">
        <v>43.7</v>
      </c>
      <c r="L39" s="138" t="n">
        <v>29.8</v>
      </c>
      <c r="M39" s="109" t="n">
        <v>30.5</v>
      </c>
      <c r="N39" s="139" t="n">
        <v>30.234884345</v>
      </c>
      <c r="O39" s="109" t="n">
        <v>26.4</v>
      </c>
      <c r="P39" s="109" t="n">
        <v>26.3</v>
      </c>
      <c r="Q39" s="109" t="n">
        <v>26.4</v>
      </c>
      <c r="R39" s="138" t="n">
        <v>29.8</v>
      </c>
    </row>
    <row r="40" customFormat="false" ht="15.75" hidden="false" customHeight="false" outlineLevel="0" collapsed="false">
      <c r="A40" s="4" t="n">
        <v>39</v>
      </c>
      <c r="B40" s="137" t="s">
        <v>41</v>
      </c>
      <c r="C40" s="109" t="n">
        <v>23.4</v>
      </c>
      <c r="D40" s="109" t="n">
        <v>20.7</v>
      </c>
      <c r="E40" s="109" t="n">
        <v>17.6</v>
      </c>
      <c r="F40" s="109" t="n">
        <v>18.3</v>
      </c>
      <c r="G40" s="109" t="n">
        <v>14.4</v>
      </c>
      <c r="H40" s="109" t="n">
        <v>12.7</v>
      </c>
      <c r="I40" s="138" t="n">
        <v>10.5</v>
      </c>
      <c r="J40" s="138" t="n">
        <v>8.9</v>
      </c>
      <c r="K40" s="138" t="n">
        <v>10.5</v>
      </c>
      <c r="L40" s="138" t="n">
        <v>9.5</v>
      </c>
      <c r="M40" s="109" t="n">
        <v>10.1</v>
      </c>
      <c r="N40" s="139" t="n">
        <v>10.299590154</v>
      </c>
      <c r="O40" s="109" t="n">
        <v>10.4</v>
      </c>
      <c r="P40" s="109" t="n">
        <v>10.4</v>
      </c>
      <c r="Q40" s="109" t="n">
        <v>10.7</v>
      </c>
      <c r="R40" s="138" t="n">
        <v>14.8</v>
      </c>
    </row>
    <row r="41" customFormat="false" ht="15.75" hidden="false" customHeight="false" outlineLevel="0" collapsed="false">
      <c r="A41" s="4" t="n">
        <v>40</v>
      </c>
      <c r="B41" s="137" t="s">
        <v>42</v>
      </c>
      <c r="C41" s="109" t="n">
        <v>13.6</v>
      </c>
      <c r="D41" s="109" t="n">
        <v>19.4</v>
      </c>
      <c r="E41" s="109" t="n">
        <v>18.3</v>
      </c>
      <c r="F41" s="109" t="n">
        <v>16</v>
      </c>
      <c r="G41" s="109" t="n">
        <v>12.2</v>
      </c>
      <c r="H41" s="109" t="n">
        <v>10.3</v>
      </c>
      <c r="I41" s="138" t="n">
        <v>9.8</v>
      </c>
      <c r="J41" s="138" t="n">
        <v>8.9</v>
      </c>
      <c r="K41" s="138" t="n">
        <v>9.8</v>
      </c>
      <c r="L41" s="138" t="n">
        <v>13</v>
      </c>
      <c r="M41" s="109" t="n">
        <v>15.1</v>
      </c>
      <c r="N41" s="139" t="n">
        <v>14.380071312</v>
      </c>
      <c r="O41" s="109" t="n">
        <v>13.5</v>
      </c>
      <c r="P41" s="109" t="n">
        <v>12</v>
      </c>
      <c r="Q41" s="109" t="n">
        <v>11.7</v>
      </c>
      <c r="R41" s="138" t="n">
        <v>14.7</v>
      </c>
    </row>
    <row r="42" customFormat="false" ht="15.75" hidden="false" customHeight="false" outlineLevel="0" collapsed="false">
      <c r="A42" s="4" t="n">
        <v>41</v>
      </c>
      <c r="B42" s="137" t="s">
        <v>43</v>
      </c>
      <c r="C42" s="109" t="n">
        <v>8.8</v>
      </c>
      <c r="D42" s="109" t="n">
        <v>8.5</v>
      </c>
      <c r="E42" s="109" t="n">
        <v>9.7</v>
      </c>
      <c r="F42" s="109" t="n">
        <v>10.1</v>
      </c>
      <c r="G42" s="109" t="n">
        <v>10.6</v>
      </c>
      <c r="H42" s="109" t="n">
        <v>9.7</v>
      </c>
      <c r="I42" s="138" t="n">
        <v>8.3</v>
      </c>
      <c r="J42" s="138" t="n">
        <v>7.9</v>
      </c>
      <c r="K42" s="138" t="n">
        <v>8.1</v>
      </c>
      <c r="L42" s="138" t="n">
        <v>8.6</v>
      </c>
      <c r="M42" s="109" t="n">
        <v>9.3</v>
      </c>
      <c r="N42" s="139" t="n">
        <v>9.850476015</v>
      </c>
      <c r="O42" s="109" t="n">
        <v>11.8</v>
      </c>
      <c r="P42" s="109" t="n">
        <v>10.3</v>
      </c>
      <c r="Q42" s="109" t="n">
        <v>12.1</v>
      </c>
      <c r="R42" s="138" t="n">
        <v>15.4</v>
      </c>
    </row>
    <row r="43" customFormat="false" ht="15.75" hidden="false" customHeight="false" outlineLevel="0" collapsed="false">
      <c r="A43" s="4" t="n">
        <v>42</v>
      </c>
      <c r="B43" s="137" t="s">
        <v>44</v>
      </c>
      <c r="C43" s="109" t="n">
        <v>0</v>
      </c>
      <c r="D43" s="109" t="n">
        <v>66.9</v>
      </c>
      <c r="E43" s="109" t="n">
        <v>53</v>
      </c>
      <c r="F43" s="109" t="n">
        <v>35.5</v>
      </c>
      <c r="G43" s="109" t="n">
        <v>35</v>
      </c>
      <c r="H43" s="109" t="n">
        <v>43.3</v>
      </c>
      <c r="I43" s="138" t="n">
        <v>37.3</v>
      </c>
      <c r="J43" s="138" t="n">
        <v>29.8</v>
      </c>
      <c r="K43" s="138" t="n">
        <v>26.9</v>
      </c>
      <c r="L43" s="138" t="n">
        <v>21.5</v>
      </c>
      <c r="M43" s="109" t="n">
        <v>17.1</v>
      </c>
      <c r="N43" s="139" t="n">
        <v>15.789303536</v>
      </c>
      <c r="O43" s="109" t="n">
        <v>14</v>
      </c>
      <c r="P43" s="109" t="n">
        <v>13.7</v>
      </c>
      <c r="Q43" s="109" t="n">
        <v>13.5</v>
      </c>
      <c r="R43" s="138" t="n">
        <v>18.5</v>
      </c>
    </row>
    <row r="44" customFormat="false" ht="15.75" hidden="false" customHeight="false" outlineLevel="0" collapsed="false">
      <c r="A44" s="4" t="n">
        <v>43</v>
      </c>
      <c r="B44" s="137" t="s">
        <v>45</v>
      </c>
      <c r="C44" s="109" t="n">
        <v>7</v>
      </c>
      <c r="D44" s="109" t="n">
        <v>8.9</v>
      </c>
      <c r="E44" s="109" t="n">
        <v>6.4</v>
      </c>
      <c r="F44" s="109" t="n">
        <v>7.8</v>
      </c>
      <c r="G44" s="109" t="n">
        <v>8.7</v>
      </c>
      <c r="H44" s="109" t="n">
        <v>6.9</v>
      </c>
      <c r="I44" s="138" t="n">
        <v>6</v>
      </c>
      <c r="J44" s="138" t="n">
        <v>5.4</v>
      </c>
      <c r="K44" s="138" t="n">
        <v>5.6</v>
      </c>
      <c r="L44" s="138" t="n">
        <v>5.3</v>
      </c>
      <c r="M44" s="109" t="n">
        <v>5.6</v>
      </c>
      <c r="N44" s="139" t="n">
        <v>5.686846515</v>
      </c>
      <c r="O44" s="109" t="n">
        <v>5.2</v>
      </c>
      <c r="P44" s="109" t="n">
        <v>5</v>
      </c>
      <c r="Q44" s="109" t="n">
        <v>4.8</v>
      </c>
      <c r="R44" s="138" t="n">
        <v>6.2</v>
      </c>
    </row>
    <row r="45" customFormat="false" ht="15.75" hidden="false" customHeight="false" outlineLevel="0" collapsed="false">
      <c r="A45" s="4" t="n">
        <v>44</v>
      </c>
      <c r="B45" s="137" t="s">
        <v>46</v>
      </c>
      <c r="C45" s="109" t="n">
        <v>7.1</v>
      </c>
      <c r="D45" s="109" t="n">
        <v>6.5</v>
      </c>
      <c r="E45" s="109" t="n">
        <v>6.6</v>
      </c>
      <c r="F45" s="109" t="n">
        <v>5.2</v>
      </c>
      <c r="G45" s="109" t="n">
        <v>9.3</v>
      </c>
      <c r="H45" s="109" t="n">
        <v>8.9</v>
      </c>
      <c r="I45" s="138" t="n">
        <v>7.6</v>
      </c>
      <c r="J45" s="138" t="n">
        <v>6.1</v>
      </c>
      <c r="K45" s="138" t="n">
        <v>5.8</v>
      </c>
      <c r="L45" s="138" t="n">
        <v>5.3</v>
      </c>
      <c r="M45" s="109" t="n">
        <v>6.1</v>
      </c>
      <c r="N45" s="139" t="n">
        <v>5.766027928</v>
      </c>
      <c r="O45" s="109" t="n">
        <v>5.6</v>
      </c>
      <c r="P45" s="109" t="n">
        <v>4.9</v>
      </c>
      <c r="Q45" s="109" t="n">
        <v>4.4</v>
      </c>
      <c r="R45" s="138" t="n">
        <v>5.9</v>
      </c>
    </row>
    <row r="46" customFormat="false" ht="15.75" hidden="false" customHeight="false" outlineLevel="0" collapsed="false">
      <c r="A46" s="4" t="n">
        <v>45</v>
      </c>
      <c r="B46" s="137" t="s">
        <v>47</v>
      </c>
      <c r="C46" s="109" t="n">
        <v>9.9</v>
      </c>
      <c r="D46" s="109" t="n">
        <v>10.2</v>
      </c>
      <c r="E46" s="109" t="n">
        <v>9</v>
      </c>
      <c r="F46" s="109" t="n">
        <v>9.2</v>
      </c>
      <c r="G46" s="109" t="n">
        <v>11.6</v>
      </c>
      <c r="H46" s="109" t="n">
        <v>10.5</v>
      </c>
      <c r="I46" s="138" t="n">
        <v>10.1</v>
      </c>
      <c r="J46" s="138" t="n">
        <v>6.5</v>
      </c>
      <c r="K46" s="138" t="n">
        <v>5.2</v>
      </c>
      <c r="L46" s="138" t="n">
        <v>4.8</v>
      </c>
      <c r="M46" s="109" t="n">
        <v>5.3</v>
      </c>
      <c r="N46" s="139" t="n">
        <v>6.04904306</v>
      </c>
      <c r="O46" s="109" t="n">
        <v>6.1</v>
      </c>
      <c r="P46" s="109" t="n">
        <v>5</v>
      </c>
      <c r="Q46" s="109" t="n">
        <v>4.6</v>
      </c>
      <c r="R46" s="138" t="n">
        <v>6.8</v>
      </c>
    </row>
    <row r="47" customFormat="false" ht="15.75" hidden="false" customHeight="false" outlineLevel="0" collapsed="false">
      <c r="A47" s="4" t="n">
        <v>46</v>
      </c>
      <c r="B47" s="137" t="s">
        <v>48</v>
      </c>
      <c r="C47" s="109" t="n">
        <v>7</v>
      </c>
      <c r="D47" s="109" t="n">
        <v>4.7</v>
      </c>
      <c r="E47" s="109" t="n">
        <v>3.6</v>
      </c>
      <c r="F47" s="109" t="n">
        <v>2.4</v>
      </c>
      <c r="G47" s="109" t="n">
        <v>5.4</v>
      </c>
      <c r="H47" s="109" t="n">
        <v>5.4</v>
      </c>
      <c r="I47" s="138" t="n">
        <v>5.2</v>
      </c>
      <c r="J47" s="138" t="n">
        <v>4.9</v>
      </c>
      <c r="K47" s="138" t="n">
        <v>4.4</v>
      </c>
      <c r="L47" s="138" t="n">
        <v>4.2</v>
      </c>
      <c r="M47" s="109" t="n">
        <v>4.2</v>
      </c>
      <c r="N47" s="139" t="n">
        <v>4.230010792</v>
      </c>
      <c r="O47" s="109" t="n">
        <v>4.2</v>
      </c>
      <c r="P47" s="109" t="n">
        <v>4.2</v>
      </c>
      <c r="Q47" s="109" t="n">
        <v>4.2</v>
      </c>
      <c r="R47" s="138" t="n">
        <v>5.3</v>
      </c>
    </row>
    <row r="48" customFormat="false" ht="15.75" hidden="false" customHeight="false" outlineLevel="0" collapsed="false">
      <c r="A48" s="4" t="n">
        <v>47</v>
      </c>
      <c r="B48" s="137" t="s">
        <v>49</v>
      </c>
      <c r="C48" s="109" t="n">
        <v>6.7</v>
      </c>
      <c r="D48" s="109" t="n">
        <v>5.6</v>
      </c>
      <c r="E48" s="109" t="n">
        <v>5.6</v>
      </c>
      <c r="F48" s="109" t="n">
        <v>4.9</v>
      </c>
      <c r="G48" s="109" t="n">
        <v>8.5</v>
      </c>
      <c r="H48" s="109" t="n">
        <v>6.2</v>
      </c>
      <c r="I48" s="138" t="n">
        <v>4.7</v>
      </c>
      <c r="J48" s="138" t="n">
        <v>4.1</v>
      </c>
      <c r="K48" s="138" t="n">
        <v>4</v>
      </c>
      <c r="L48" s="138" t="n">
        <v>3.9</v>
      </c>
      <c r="M48" s="109" t="n">
        <v>4</v>
      </c>
      <c r="N48" s="139" t="n">
        <v>3.763819716</v>
      </c>
      <c r="O48" s="109" t="n">
        <v>3.5</v>
      </c>
      <c r="P48" s="109" t="n">
        <v>3.3</v>
      </c>
      <c r="Q48" s="109" t="n">
        <v>3.3</v>
      </c>
      <c r="R48" s="138" t="n">
        <v>3.6</v>
      </c>
    </row>
    <row r="49" customFormat="false" ht="15.75" hidden="false" customHeight="false" outlineLevel="0" collapsed="false">
      <c r="A49" s="4" t="n">
        <v>48</v>
      </c>
      <c r="B49" s="137" t="s">
        <v>50</v>
      </c>
      <c r="C49" s="109" t="n">
        <v>7.8</v>
      </c>
      <c r="D49" s="109" t="n">
        <v>8.4</v>
      </c>
      <c r="E49" s="109" t="n">
        <v>7.9</v>
      </c>
      <c r="F49" s="109" t="n">
        <v>7.9</v>
      </c>
      <c r="G49" s="109" t="n">
        <v>8.7</v>
      </c>
      <c r="H49" s="109" t="n">
        <v>9.3</v>
      </c>
      <c r="I49" s="138" t="n">
        <v>6.9</v>
      </c>
      <c r="J49" s="138" t="n">
        <v>6</v>
      </c>
      <c r="K49" s="138" t="n">
        <v>5.7</v>
      </c>
      <c r="L49" s="138" t="n">
        <v>5.1</v>
      </c>
      <c r="M49" s="109" t="n">
        <v>5</v>
      </c>
      <c r="N49" s="139" t="n">
        <v>5.246548735</v>
      </c>
      <c r="O49" s="109" t="n">
        <v>4.8</v>
      </c>
      <c r="P49" s="109" t="n">
        <v>4.8</v>
      </c>
      <c r="Q49" s="109" t="n">
        <v>4.3</v>
      </c>
      <c r="R49" s="138" t="n">
        <v>6.3</v>
      </c>
    </row>
    <row r="50" customFormat="false" ht="15.75" hidden="false" customHeight="false" outlineLevel="0" collapsed="false">
      <c r="A50" s="4" t="n">
        <v>49</v>
      </c>
      <c r="B50" s="137" t="s">
        <v>51</v>
      </c>
      <c r="C50" s="109" t="n">
        <v>11.4</v>
      </c>
      <c r="D50" s="109" t="n">
        <v>8.6</v>
      </c>
      <c r="E50" s="109" t="n">
        <v>8.8</v>
      </c>
      <c r="F50" s="109" t="n">
        <v>8.1</v>
      </c>
      <c r="G50" s="109" t="n">
        <v>11.5</v>
      </c>
      <c r="H50" s="109" t="n">
        <v>9.5</v>
      </c>
      <c r="I50" s="138" t="n">
        <v>7.8</v>
      </c>
      <c r="J50" s="138" t="n">
        <v>5.9</v>
      </c>
      <c r="K50" s="138" t="n">
        <v>5.7</v>
      </c>
      <c r="L50" s="138" t="n">
        <v>5</v>
      </c>
      <c r="M50" s="109" t="n">
        <v>5</v>
      </c>
      <c r="N50" s="139" t="n">
        <v>5.253572607</v>
      </c>
      <c r="O50" s="109" t="n">
        <v>5.1</v>
      </c>
      <c r="P50" s="109" t="n">
        <v>5</v>
      </c>
      <c r="Q50" s="109" t="n">
        <v>4.7</v>
      </c>
      <c r="R50" s="138" t="n">
        <v>6.1</v>
      </c>
    </row>
    <row r="51" customFormat="false" ht="15.75" hidden="false" customHeight="false" outlineLevel="0" collapsed="false">
      <c r="A51" s="4" t="n">
        <v>50</v>
      </c>
      <c r="B51" s="137" t="s">
        <v>52</v>
      </c>
      <c r="C51" s="109" t="n">
        <v>7</v>
      </c>
      <c r="D51" s="109" t="n">
        <v>6.9</v>
      </c>
      <c r="E51" s="109" t="n">
        <v>6.5</v>
      </c>
      <c r="F51" s="109" t="n">
        <v>8.5</v>
      </c>
      <c r="G51" s="109" t="n">
        <v>10.1</v>
      </c>
      <c r="H51" s="109" t="n">
        <v>8.3</v>
      </c>
      <c r="I51" s="138" t="n">
        <v>7.5</v>
      </c>
      <c r="J51" s="138" t="n">
        <v>6.3</v>
      </c>
      <c r="K51" s="138" t="n">
        <v>6.5</v>
      </c>
      <c r="L51" s="138" t="n">
        <v>5.8</v>
      </c>
      <c r="M51" s="109" t="n">
        <v>6.3</v>
      </c>
      <c r="N51" s="139" t="n">
        <v>5.82444748</v>
      </c>
      <c r="O51" s="109" t="n">
        <v>6</v>
      </c>
      <c r="P51" s="109" t="n">
        <v>5.4</v>
      </c>
      <c r="Q51" s="109" t="n">
        <v>5.2</v>
      </c>
      <c r="R51" s="138" t="n">
        <v>5.7</v>
      </c>
    </row>
    <row r="52" customFormat="false" ht="15.75" hidden="false" customHeight="false" outlineLevel="0" collapsed="false">
      <c r="A52" s="4" t="n">
        <v>51</v>
      </c>
      <c r="B52" s="137" t="s">
        <v>53</v>
      </c>
      <c r="C52" s="109" t="n">
        <v>7.1</v>
      </c>
      <c r="D52" s="109" t="n">
        <v>7.9</v>
      </c>
      <c r="E52" s="109" t="n">
        <v>5.9</v>
      </c>
      <c r="F52" s="109" t="n">
        <v>7.3</v>
      </c>
      <c r="G52" s="109" t="n">
        <v>10.9</v>
      </c>
      <c r="H52" s="109" t="n">
        <v>8.6</v>
      </c>
      <c r="I52" s="138" t="n">
        <v>8.3</v>
      </c>
      <c r="J52" s="138" t="n">
        <v>7.1</v>
      </c>
      <c r="K52" s="138" t="n">
        <v>5.6</v>
      </c>
      <c r="L52" s="138" t="n">
        <v>5.1</v>
      </c>
      <c r="M52" s="109" t="n">
        <v>5.3</v>
      </c>
      <c r="N52" s="139" t="n">
        <v>5.361414434</v>
      </c>
      <c r="O52" s="109" t="n">
        <v>5.3</v>
      </c>
      <c r="P52" s="109" t="n">
        <v>5.1</v>
      </c>
      <c r="Q52" s="109" t="n">
        <v>4.8</v>
      </c>
      <c r="R52" s="138" t="n">
        <v>5.4</v>
      </c>
    </row>
    <row r="53" customFormat="false" ht="15.75" hidden="false" customHeight="false" outlineLevel="0" collapsed="false">
      <c r="A53" s="4" t="n">
        <v>52</v>
      </c>
      <c r="B53" s="137" t="s">
        <v>54</v>
      </c>
      <c r="C53" s="109" t="n">
        <v>6</v>
      </c>
      <c r="D53" s="109" t="n">
        <v>5.3</v>
      </c>
      <c r="E53" s="109" t="n">
        <v>4.5</v>
      </c>
      <c r="F53" s="109" t="n">
        <v>5.6</v>
      </c>
      <c r="G53" s="109" t="n">
        <v>7.4</v>
      </c>
      <c r="H53" s="109" t="n">
        <v>7.7</v>
      </c>
      <c r="I53" s="138" t="n">
        <v>7.2</v>
      </c>
      <c r="J53" s="138" t="n">
        <v>5.4</v>
      </c>
      <c r="K53" s="138" t="n">
        <v>4.3</v>
      </c>
      <c r="L53" s="138" t="n">
        <v>4.2</v>
      </c>
      <c r="M53" s="109" t="n">
        <v>4.3</v>
      </c>
      <c r="N53" s="139" t="n">
        <v>4.304136284</v>
      </c>
      <c r="O53" s="109" t="n">
        <v>4.2</v>
      </c>
      <c r="P53" s="109" t="n">
        <v>4.2</v>
      </c>
      <c r="Q53" s="109" t="n">
        <v>4.1</v>
      </c>
      <c r="R53" s="138" t="n">
        <v>4.6</v>
      </c>
    </row>
    <row r="54" customFormat="false" ht="15.75" hidden="false" customHeight="false" outlineLevel="0" collapsed="false">
      <c r="A54" s="4" t="n">
        <v>53</v>
      </c>
      <c r="B54" s="137" t="s">
        <v>55</v>
      </c>
      <c r="C54" s="109" t="n">
        <v>9.4</v>
      </c>
      <c r="D54" s="109" t="n">
        <v>6.5</v>
      </c>
      <c r="E54" s="109" t="n">
        <v>7.2</v>
      </c>
      <c r="F54" s="109" t="n">
        <v>7.1</v>
      </c>
      <c r="G54" s="109" t="n">
        <v>8.8</v>
      </c>
      <c r="H54" s="109" t="n">
        <v>7.2</v>
      </c>
      <c r="I54" s="138" t="n">
        <v>6.3</v>
      </c>
      <c r="J54" s="138" t="n">
        <v>5.4</v>
      </c>
      <c r="K54" s="138" t="n">
        <v>4.9</v>
      </c>
      <c r="L54" s="138" t="n">
        <v>4.4</v>
      </c>
      <c r="M54" s="109" t="n">
        <v>4.8</v>
      </c>
      <c r="N54" s="139" t="n">
        <v>4.94002706</v>
      </c>
      <c r="O54" s="109" t="n">
        <v>4.5</v>
      </c>
      <c r="P54" s="109" t="n">
        <v>4.4</v>
      </c>
      <c r="Q54" s="109" t="n">
        <v>4.4</v>
      </c>
      <c r="R54" s="138" t="n">
        <v>5.9</v>
      </c>
    </row>
    <row r="55" customFormat="false" ht="15.75" hidden="false" customHeight="false" outlineLevel="0" collapsed="false">
      <c r="A55" s="4" t="n">
        <v>54</v>
      </c>
      <c r="B55" s="137" t="s">
        <v>56</v>
      </c>
      <c r="C55" s="109" t="n">
        <v>6.5</v>
      </c>
      <c r="D55" s="109" t="n">
        <v>6.5</v>
      </c>
      <c r="E55" s="109" t="n">
        <v>5.2</v>
      </c>
      <c r="F55" s="109" t="n">
        <v>7.8</v>
      </c>
      <c r="G55" s="109" t="n">
        <v>7.9</v>
      </c>
      <c r="H55" s="109" t="n">
        <v>6.4</v>
      </c>
      <c r="I55" s="138" t="n">
        <v>5.4</v>
      </c>
      <c r="J55" s="138" t="n">
        <v>4.9</v>
      </c>
      <c r="K55" s="138" t="n">
        <v>4.8</v>
      </c>
      <c r="L55" s="138" t="n">
        <v>4.6</v>
      </c>
      <c r="M55" s="109" t="n">
        <v>4.7</v>
      </c>
      <c r="N55" s="139" t="n">
        <v>4.612900594</v>
      </c>
      <c r="O55" s="109" t="n">
        <v>4.5</v>
      </c>
      <c r="P55" s="109" t="n">
        <v>4.4</v>
      </c>
      <c r="Q55" s="109" t="n">
        <v>4.3</v>
      </c>
      <c r="R55" s="138" t="n">
        <v>5</v>
      </c>
    </row>
    <row r="56" customFormat="false" ht="15.75" hidden="false" customHeight="false" outlineLevel="0" collapsed="false">
      <c r="A56" s="4" t="n">
        <v>55</v>
      </c>
      <c r="B56" s="137" t="s">
        <v>57</v>
      </c>
      <c r="C56" s="109" t="n">
        <v>5.3</v>
      </c>
      <c r="D56" s="109" t="n">
        <v>4.3</v>
      </c>
      <c r="E56" s="109" t="n">
        <v>4.3</v>
      </c>
      <c r="F56" s="109" t="n">
        <v>4.2</v>
      </c>
      <c r="G56" s="109" t="n">
        <v>6.1</v>
      </c>
      <c r="H56" s="109" t="n">
        <v>5.8</v>
      </c>
      <c r="I56" s="138" t="n">
        <v>5.1</v>
      </c>
      <c r="J56" s="138" t="n">
        <v>3.4</v>
      </c>
      <c r="K56" s="138" t="n">
        <v>3.2</v>
      </c>
      <c r="L56" s="138" t="n">
        <v>3</v>
      </c>
      <c r="M56" s="109" t="n">
        <v>3.4</v>
      </c>
      <c r="N56" s="139" t="n">
        <v>4.086655468</v>
      </c>
      <c r="O56" s="109" t="n">
        <v>4.2</v>
      </c>
      <c r="P56" s="109" t="n">
        <v>3.7</v>
      </c>
      <c r="Q56" s="109" t="n">
        <v>3.9</v>
      </c>
      <c r="R56" s="138" t="n">
        <v>4.4</v>
      </c>
    </row>
    <row r="57" customFormat="false" ht="15.75" hidden="false" customHeight="false" outlineLevel="0" collapsed="false">
      <c r="A57" s="4" t="n">
        <v>56</v>
      </c>
      <c r="B57" s="137" t="s">
        <v>58</v>
      </c>
      <c r="C57" s="109" t="n">
        <v>9.1</v>
      </c>
      <c r="D57" s="109" t="n">
        <v>8.2</v>
      </c>
      <c r="E57" s="109" t="n">
        <v>8</v>
      </c>
      <c r="F57" s="109" t="n">
        <v>7.9</v>
      </c>
      <c r="G57" s="109" t="n">
        <v>8.8</v>
      </c>
      <c r="H57" s="109" t="n">
        <v>6.3</v>
      </c>
      <c r="I57" s="138" t="n">
        <v>6</v>
      </c>
      <c r="J57" s="138" t="n">
        <v>5.4</v>
      </c>
      <c r="K57" s="138" t="n">
        <v>5.2</v>
      </c>
      <c r="L57" s="138" t="n">
        <v>4.6</v>
      </c>
      <c r="M57" s="109" t="n">
        <v>4.7</v>
      </c>
      <c r="N57" s="139" t="n">
        <v>5.124799223</v>
      </c>
      <c r="O57" s="109" t="n">
        <v>4.8</v>
      </c>
      <c r="P57" s="109" t="n">
        <v>5</v>
      </c>
      <c r="Q57" s="109" t="n">
        <v>4.3</v>
      </c>
      <c r="R57" s="138" t="n">
        <v>5.6</v>
      </c>
    </row>
    <row r="58" customFormat="false" ht="15.75" hidden="false" customHeight="false" outlineLevel="0" collapsed="false">
      <c r="A58" s="4" t="n">
        <v>57</v>
      </c>
      <c r="B58" s="137" t="s">
        <v>59</v>
      </c>
      <c r="C58" s="109" t="n">
        <v>7.7</v>
      </c>
      <c r="D58" s="109" t="n">
        <v>6.9</v>
      </c>
      <c r="E58" s="109" t="n">
        <v>4.7</v>
      </c>
      <c r="F58" s="109" t="n">
        <v>7.3</v>
      </c>
      <c r="G58" s="109" t="n">
        <v>9</v>
      </c>
      <c r="H58" s="109" t="n">
        <v>8.8</v>
      </c>
      <c r="I58" s="138" t="n">
        <v>6.8</v>
      </c>
      <c r="J58" s="138" t="n">
        <v>5.6</v>
      </c>
      <c r="K58" s="138" t="n">
        <v>5.5</v>
      </c>
      <c r="L58" s="138" t="n">
        <v>4.8</v>
      </c>
      <c r="M58" s="109" t="n">
        <v>4.9</v>
      </c>
      <c r="N58" s="139" t="n">
        <v>4.552519133</v>
      </c>
      <c r="O58" s="109" t="n">
        <v>4.4</v>
      </c>
      <c r="P58" s="109" t="n">
        <v>3.7</v>
      </c>
      <c r="Q58" s="109" t="n">
        <v>3.8</v>
      </c>
      <c r="R58" s="138" t="n">
        <v>4.9</v>
      </c>
    </row>
    <row r="59" customFormat="false" ht="15.75" hidden="false" customHeight="false" outlineLevel="0" collapsed="false">
      <c r="A59" s="4" t="n">
        <v>58</v>
      </c>
      <c r="B59" s="137" t="s">
        <v>60</v>
      </c>
      <c r="C59" s="109" t="n">
        <v>11.3</v>
      </c>
      <c r="D59" s="109" t="n">
        <v>12.4</v>
      </c>
      <c r="E59" s="109" t="n">
        <v>8.6</v>
      </c>
      <c r="F59" s="109" t="n">
        <v>9.2</v>
      </c>
      <c r="G59" s="109" t="n">
        <v>13.3</v>
      </c>
      <c r="H59" s="109" t="n">
        <v>12.1</v>
      </c>
      <c r="I59" s="138" t="n">
        <v>10</v>
      </c>
      <c r="J59" s="138" t="n">
        <v>8.7</v>
      </c>
      <c r="K59" s="138" t="n">
        <v>7.5</v>
      </c>
      <c r="L59" s="138" t="n">
        <v>7</v>
      </c>
      <c r="M59" s="109" t="n">
        <v>7.5</v>
      </c>
      <c r="N59" s="139" t="n">
        <v>8.382741673</v>
      </c>
      <c r="O59" s="109" t="n">
        <v>9.1</v>
      </c>
      <c r="P59" s="109" t="n">
        <v>8</v>
      </c>
      <c r="Q59" s="109" t="n">
        <v>7.8</v>
      </c>
      <c r="R59" s="138" t="n">
        <v>8.2</v>
      </c>
    </row>
    <row r="60" customFormat="false" ht="15.75" hidden="false" customHeight="false" outlineLevel="0" collapsed="false">
      <c r="A60" s="4" t="n">
        <v>59</v>
      </c>
      <c r="B60" s="137" t="s">
        <v>61</v>
      </c>
      <c r="C60" s="109" t="n">
        <v>6.7</v>
      </c>
      <c r="D60" s="109" t="n">
        <v>7</v>
      </c>
      <c r="E60" s="109" t="n">
        <v>5.3</v>
      </c>
      <c r="F60" s="109" t="n">
        <v>4.8</v>
      </c>
      <c r="G60" s="109" t="n">
        <v>8.3</v>
      </c>
      <c r="H60" s="109" t="n">
        <v>8.4</v>
      </c>
      <c r="I60" s="138" t="n">
        <v>7.2</v>
      </c>
      <c r="J60" s="138" t="n">
        <v>5.8</v>
      </c>
      <c r="K60" s="138" t="n">
        <v>5.9</v>
      </c>
      <c r="L60" s="138" t="n">
        <v>6.1</v>
      </c>
      <c r="M60" s="109" t="n">
        <v>6.5</v>
      </c>
      <c r="N60" s="139" t="n">
        <v>6.176645592</v>
      </c>
      <c r="O60" s="109" t="n">
        <v>5.5</v>
      </c>
      <c r="P60" s="109" t="n">
        <v>4.8</v>
      </c>
      <c r="Q60" s="109" t="n">
        <v>4.2</v>
      </c>
      <c r="R60" s="138" t="n">
        <v>5.8</v>
      </c>
    </row>
    <row r="61" customFormat="false" ht="15.75" hidden="false" customHeight="false" outlineLevel="0" collapsed="false">
      <c r="A61" s="4" t="n">
        <v>60</v>
      </c>
      <c r="B61" s="137" t="s">
        <v>62</v>
      </c>
      <c r="C61" s="109" t="n">
        <v>6.7</v>
      </c>
      <c r="D61" s="109" t="n">
        <v>6.8</v>
      </c>
      <c r="E61" s="109" t="n">
        <v>5.8</v>
      </c>
      <c r="F61" s="109" t="n">
        <v>6.5</v>
      </c>
      <c r="G61" s="109" t="n">
        <v>6.8</v>
      </c>
      <c r="H61" s="109" t="n">
        <v>6.9</v>
      </c>
      <c r="I61" s="138" t="n">
        <v>5.8</v>
      </c>
      <c r="J61" s="138" t="n">
        <v>5.2</v>
      </c>
      <c r="K61" s="138" t="n">
        <v>4.7</v>
      </c>
      <c r="L61" s="138" t="n">
        <v>4.7</v>
      </c>
      <c r="M61" s="109" t="n">
        <v>4.9</v>
      </c>
      <c r="N61" s="139" t="n">
        <v>4.615976178</v>
      </c>
      <c r="O61" s="109" t="n">
        <v>3.9</v>
      </c>
      <c r="P61" s="109" t="n">
        <v>3.1</v>
      </c>
      <c r="Q61" s="109" t="n">
        <v>3</v>
      </c>
      <c r="R61" s="138" t="n">
        <v>3.6</v>
      </c>
    </row>
    <row r="62" customFormat="false" ht="15.75" hidden="false" customHeight="false" outlineLevel="0" collapsed="false">
      <c r="A62" s="4" t="n">
        <v>61</v>
      </c>
      <c r="B62" s="141" t="s">
        <v>63</v>
      </c>
      <c r="C62" s="109" t="n">
        <v>5.4</v>
      </c>
      <c r="D62" s="109" t="n">
        <v>5.1</v>
      </c>
      <c r="E62" s="109" t="n">
        <v>2.5</v>
      </c>
      <c r="F62" s="109" t="n">
        <v>4.4</v>
      </c>
      <c r="G62" s="109" t="n">
        <v>8</v>
      </c>
      <c r="H62" s="109" t="n">
        <v>7.5</v>
      </c>
      <c r="I62" s="138" t="n">
        <v>6.6</v>
      </c>
      <c r="J62" s="138" t="n">
        <v>6.4</v>
      </c>
      <c r="K62" s="138" t="n">
        <v>6</v>
      </c>
      <c r="L62" s="138" t="n">
        <v>6.2</v>
      </c>
      <c r="M62" s="109" t="n">
        <v>7</v>
      </c>
      <c r="N62" s="139" t="n">
        <v>7.051463939</v>
      </c>
      <c r="O62" s="109" t="n">
        <v>6.6</v>
      </c>
      <c r="P62" s="109" t="n">
        <v>5.6</v>
      </c>
      <c r="Q62" s="109" t="n">
        <v>5.1</v>
      </c>
      <c r="R62" s="138" t="n">
        <v>6.8</v>
      </c>
    </row>
    <row r="63" customFormat="false" ht="15.75" hidden="false" customHeight="false" outlineLevel="0" collapsed="false">
      <c r="A63" s="4" t="n">
        <v>62</v>
      </c>
      <c r="B63" s="137" t="s">
        <v>64</v>
      </c>
      <c r="C63" s="109" t="n">
        <v>10</v>
      </c>
      <c r="D63" s="109" t="n">
        <v>11.6</v>
      </c>
      <c r="E63" s="109" t="n">
        <v>8.8</v>
      </c>
      <c r="F63" s="109" t="n">
        <v>12.6</v>
      </c>
      <c r="G63" s="109" t="n">
        <v>13.9</v>
      </c>
      <c r="H63" s="109" t="n">
        <v>12.2</v>
      </c>
      <c r="I63" s="138" t="n">
        <v>12.8</v>
      </c>
      <c r="J63" s="138" t="n">
        <v>11.6</v>
      </c>
      <c r="K63" s="138" t="n">
        <v>11.5</v>
      </c>
      <c r="L63" s="138" t="n">
        <v>10.4</v>
      </c>
      <c r="M63" s="109" t="n">
        <v>9.7</v>
      </c>
      <c r="N63" s="139" t="n">
        <v>12.044686929</v>
      </c>
      <c r="O63" s="109" t="n">
        <v>12</v>
      </c>
      <c r="P63" s="109" t="n">
        <v>11.2</v>
      </c>
      <c r="Q63" s="109" t="n">
        <v>11</v>
      </c>
      <c r="R63" s="138" t="n">
        <v>14</v>
      </c>
    </row>
    <row r="64" customFormat="false" ht="15.75" hidden="false" customHeight="false" outlineLevel="0" collapsed="false">
      <c r="A64" s="4" t="n">
        <v>63</v>
      </c>
      <c r="B64" s="137" t="s">
        <v>65</v>
      </c>
      <c r="C64" s="109" t="n">
        <v>12</v>
      </c>
      <c r="D64" s="109" t="n">
        <v>13.5</v>
      </c>
      <c r="E64" s="109" t="n">
        <v>12.9</v>
      </c>
      <c r="F64" s="109" t="n">
        <v>11.6</v>
      </c>
      <c r="G64" s="109" t="n">
        <v>14.1</v>
      </c>
      <c r="H64" s="109" t="n">
        <v>10.4</v>
      </c>
      <c r="I64" s="138" t="n">
        <v>9</v>
      </c>
      <c r="J64" s="138" t="n">
        <v>7.9</v>
      </c>
      <c r="K64" s="138" t="n">
        <v>8</v>
      </c>
      <c r="L64" s="138" t="n">
        <v>8.4</v>
      </c>
      <c r="M64" s="109" t="n">
        <v>9.2</v>
      </c>
      <c r="N64" s="139" t="n">
        <v>9.623949537</v>
      </c>
      <c r="O64" s="109" t="n">
        <v>9.6</v>
      </c>
      <c r="P64" s="109" t="n">
        <v>9.3</v>
      </c>
      <c r="Q64" s="109" t="n">
        <v>9.2</v>
      </c>
      <c r="R64" s="138" t="n">
        <v>10.5</v>
      </c>
    </row>
    <row r="65" customFormat="false" ht="15.75" hidden="false" customHeight="false" outlineLevel="0" collapsed="false">
      <c r="A65" s="4" t="n">
        <v>64</v>
      </c>
      <c r="B65" s="137" t="s">
        <v>66</v>
      </c>
      <c r="C65" s="109" t="n">
        <v>21.8</v>
      </c>
      <c r="D65" s="109" t="n">
        <v>20.5</v>
      </c>
      <c r="E65" s="109" t="n">
        <v>17.1</v>
      </c>
      <c r="F65" s="109" t="n">
        <v>19.2</v>
      </c>
      <c r="G65" s="109" t="n">
        <v>21.5</v>
      </c>
      <c r="H65" s="109" t="n">
        <v>21.7</v>
      </c>
      <c r="I65" s="138" t="n">
        <v>17.3</v>
      </c>
      <c r="J65" s="138" t="n">
        <v>18.4</v>
      </c>
      <c r="K65" s="138" t="n">
        <v>19.3</v>
      </c>
      <c r="L65" s="138" t="n">
        <v>19.1</v>
      </c>
      <c r="M65" s="109" t="n">
        <v>18.6</v>
      </c>
      <c r="N65" s="139" t="n">
        <v>16.563990642</v>
      </c>
      <c r="O65" s="109" t="n">
        <v>18.3</v>
      </c>
      <c r="P65" s="109" t="n">
        <v>14.8</v>
      </c>
      <c r="Q65" s="109" t="n">
        <v>12.3</v>
      </c>
      <c r="R65" s="138" t="n">
        <v>18</v>
      </c>
    </row>
    <row r="66" customFormat="false" ht="15.75" hidden="false" customHeight="false" outlineLevel="0" collapsed="false">
      <c r="A66" s="4" t="n">
        <v>65</v>
      </c>
      <c r="B66" s="137" t="s">
        <v>67</v>
      </c>
      <c r="C66" s="109" t="n">
        <v>8.9</v>
      </c>
      <c r="D66" s="109" t="n">
        <v>9.1</v>
      </c>
      <c r="E66" s="109" t="n">
        <v>6.9</v>
      </c>
      <c r="F66" s="109" t="n">
        <v>7.3</v>
      </c>
      <c r="G66" s="109" t="n">
        <v>9</v>
      </c>
      <c r="H66" s="109" t="n">
        <v>9.1</v>
      </c>
      <c r="I66" s="138" t="n">
        <v>7.2</v>
      </c>
      <c r="J66" s="138" t="n">
        <v>7.9</v>
      </c>
      <c r="K66" s="138" t="n">
        <v>6</v>
      </c>
      <c r="L66" s="138" t="n">
        <v>6.2</v>
      </c>
      <c r="M66" s="109" t="n">
        <v>5.8</v>
      </c>
      <c r="N66" s="139" t="n">
        <v>6.270387196</v>
      </c>
      <c r="O66" s="109" t="n">
        <v>4.9</v>
      </c>
      <c r="P66" s="109" t="n">
        <v>5.2</v>
      </c>
      <c r="Q66" s="109" t="n">
        <v>6</v>
      </c>
      <c r="R66" s="138" t="n">
        <v>8.7</v>
      </c>
    </row>
    <row r="67" customFormat="false" ht="15.75" hidden="false" customHeight="false" outlineLevel="0" collapsed="false">
      <c r="A67" s="4" t="n">
        <v>66</v>
      </c>
      <c r="B67" s="137" t="s">
        <v>68</v>
      </c>
      <c r="C67" s="109" t="n">
        <v>9</v>
      </c>
      <c r="D67" s="109" t="n">
        <v>8.8</v>
      </c>
      <c r="E67" s="109" t="n">
        <v>6.5</v>
      </c>
      <c r="F67" s="109" t="n">
        <v>8.4</v>
      </c>
      <c r="G67" s="109" t="n">
        <v>12.3</v>
      </c>
      <c r="H67" s="109" t="n">
        <v>8.8</v>
      </c>
      <c r="I67" s="138" t="n">
        <v>8.5</v>
      </c>
      <c r="J67" s="138" t="n">
        <v>6.2</v>
      </c>
      <c r="K67" s="138" t="n">
        <v>8.3</v>
      </c>
      <c r="L67" s="138" t="n">
        <v>7.2</v>
      </c>
      <c r="M67" s="109" t="n">
        <v>8</v>
      </c>
      <c r="N67" s="139" t="n">
        <v>8.595323281</v>
      </c>
      <c r="O67" s="109" t="n">
        <v>6.9</v>
      </c>
      <c r="P67" s="109" t="n">
        <v>6.1</v>
      </c>
      <c r="Q67" s="109" t="n">
        <v>5.8</v>
      </c>
      <c r="R67" s="138" t="n">
        <v>5.9</v>
      </c>
    </row>
    <row r="68" customFormat="false" ht="15.75" hidden="false" customHeight="false" outlineLevel="0" collapsed="false">
      <c r="A68" s="4" t="n">
        <v>67</v>
      </c>
      <c r="B68" s="137" t="s">
        <v>69</v>
      </c>
      <c r="C68" s="109" t="n">
        <v>11.1</v>
      </c>
      <c r="D68" s="109" t="n">
        <v>8.8</v>
      </c>
      <c r="E68" s="109" t="n">
        <v>10.1</v>
      </c>
      <c r="F68" s="109" t="n">
        <v>14.9</v>
      </c>
      <c r="G68" s="109" t="n">
        <v>12.2</v>
      </c>
      <c r="H68" s="109" t="n">
        <v>11.1</v>
      </c>
      <c r="I68" s="138" t="n">
        <v>10.6</v>
      </c>
      <c r="J68" s="138" t="n">
        <v>10.6</v>
      </c>
      <c r="K68" s="138" t="n">
        <v>10.5</v>
      </c>
      <c r="L68" s="138" t="n">
        <v>10</v>
      </c>
      <c r="M68" s="109" t="n">
        <v>10.4</v>
      </c>
      <c r="N68" s="139" t="n">
        <v>10.762249202</v>
      </c>
      <c r="O68" s="109" t="n">
        <v>10.7</v>
      </c>
      <c r="P68" s="109" t="n">
        <v>10.2</v>
      </c>
      <c r="Q68" s="109" t="n">
        <v>9.3</v>
      </c>
      <c r="R68" s="138" t="n">
        <v>9.8</v>
      </c>
    </row>
    <row r="69" customFormat="false" ht="15.75" hidden="false" customHeight="false" outlineLevel="0" collapsed="false">
      <c r="A69" s="4" t="n">
        <v>68</v>
      </c>
      <c r="B69" s="137" t="s">
        <v>70</v>
      </c>
      <c r="C69" s="109" t="n">
        <v>9</v>
      </c>
      <c r="D69" s="109" t="n">
        <v>9.9</v>
      </c>
      <c r="E69" s="109" t="n">
        <v>8.2</v>
      </c>
      <c r="F69" s="109" t="n">
        <v>6.5</v>
      </c>
      <c r="G69" s="109" t="n">
        <v>9.5</v>
      </c>
      <c r="H69" s="109" t="n">
        <v>6.2</v>
      </c>
      <c r="I69" s="138" t="n">
        <v>6</v>
      </c>
      <c r="J69" s="138" t="n">
        <v>5.5</v>
      </c>
      <c r="K69" s="138" t="n">
        <v>5.7</v>
      </c>
      <c r="L69" s="138" t="n">
        <v>5</v>
      </c>
      <c r="M69" s="109" t="n">
        <v>6.2</v>
      </c>
      <c r="N69" s="139" t="n">
        <v>6.085301137</v>
      </c>
      <c r="O69" s="109" t="n">
        <v>5.7</v>
      </c>
      <c r="P69" s="109" t="n">
        <v>4.9</v>
      </c>
      <c r="Q69" s="109" t="n">
        <v>4.5</v>
      </c>
      <c r="R69" s="138" t="n">
        <v>6</v>
      </c>
    </row>
    <row r="70" customFormat="false" ht="15.75" hidden="false" customHeight="false" outlineLevel="0" collapsed="false">
      <c r="A70" s="4" t="n">
        <v>69</v>
      </c>
      <c r="B70" s="137" t="s">
        <v>71</v>
      </c>
      <c r="C70" s="109" t="n">
        <v>10</v>
      </c>
      <c r="D70" s="109" t="n">
        <v>8.9</v>
      </c>
      <c r="E70" s="109" t="n">
        <v>8.1</v>
      </c>
      <c r="F70" s="109" t="n">
        <v>8.7</v>
      </c>
      <c r="G70" s="109" t="n">
        <v>10.8</v>
      </c>
      <c r="H70" s="109" t="n">
        <v>10.1</v>
      </c>
      <c r="I70" s="138" t="n">
        <v>9.1</v>
      </c>
      <c r="J70" s="138" t="n">
        <v>7.8</v>
      </c>
      <c r="K70" s="138" t="n">
        <v>8.3</v>
      </c>
      <c r="L70" s="138" t="n">
        <v>8.8</v>
      </c>
      <c r="M70" s="109" t="n">
        <v>8.2</v>
      </c>
      <c r="N70" s="139" t="n">
        <v>8.830418273</v>
      </c>
      <c r="O70" s="109" t="n">
        <v>8.7</v>
      </c>
      <c r="P70" s="109" t="n">
        <v>7.5</v>
      </c>
      <c r="Q70" s="109" t="n">
        <v>6.6</v>
      </c>
      <c r="R70" s="138" t="n">
        <v>7.7</v>
      </c>
    </row>
    <row r="71" customFormat="false" ht="15.75" hidden="false" customHeight="false" outlineLevel="0" collapsed="false">
      <c r="A71" s="4" t="n">
        <v>70</v>
      </c>
      <c r="B71" s="137" t="s">
        <v>72</v>
      </c>
      <c r="C71" s="109" t="n">
        <v>8.6</v>
      </c>
      <c r="D71" s="109" t="n">
        <v>7.3</v>
      </c>
      <c r="E71" s="109" t="n">
        <v>6.3</v>
      </c>
      <c r="F71" s="109" t="n">
        <v>6.7</v>
      </c>
      <c r="G71" s="109" t="n">
        <v>9.7</v>
      </c>
      <c r="H71" s="109" t="n">
        <v>8.9</v>
      </c>
      <c r="I71" s="138" t="n">
        <v>8.1</v>
      </c>
      <c r="J71" s="138" t="n">
        <v>7.1</v>
      </c>
      <c r="K71" s="138" t="n">
        <v>6</v>
      </c>
      <c r="L71" s="138" t="n">
        <v>6.2</v>
      </c>
      <c r="M71" s="109" t="n">
        <v>7.7</v>
      </c>
      <c r="N71" s="139" t="n">
        <v>7.852891877</v>
      </c>
      <c r="O71" s="109" t="n">
        <v>7.1</v>
      </c>
      <c r="P71" s="109" t="n">
        <v>6.1</v>
      </c>
      <c r="Q71" s="109" t="n">
        <v>5.5</v>
      </c>
      <c r="R71" s="138" t="n">
        <v>6.7</v>
      </c>
    </row>
    <row r="72" customFormat="false" ht="15.75" hidden="false" customHeight="false" outlineLevel="0" collapsed="false">
      <c r="A72" s="4" t="n">
        <v>71</v>
      </c>
      <c r="B72" s="137" t="s">
        <v>73</v>
      </c>
      <c r="C72" s="109" t="n">
        <v>7.8</v>
      </c>
      <c r="D72" s="109" t="n">
        <v>7.4</v>
      </c>
      <c r="E72" s="109" t="n">
        <v>7.1</v>
      </c>
      <c r="F72" s="109" t="n">
        <v>7.3</v>
      </c>
      <c r="G72" s="109" t="n">
        <v>10</v>
      </c>
      <c r="H72" s="109" t="n">
        <v>7.7</v>
      </c>
      <c r="I72" s="138" t="n">
        <v>6.8</v>
      </c>
      <c r="J72" s="138" t="n">
        <v>5.6</v>
      </c>
      <c r="K72" s="138" t="n">
        <v>5.9</v>
      </c>
      <c r="L72" s="138" t="n">
        <v>5.1</v>
      </c>
      <c r="M72" s="109" t="n">
        <v>6.9</v>
      </c>
      <c r="N72" s="139" t="n">
        <v>7.407349437</v>
      </c>
      <c r="O72" s="109" t="n">
        <v>6</v>
      </c>
      <c r="P72" s="109" t="n">
        <v>6.7</v>
      </c>
      <c r="Q72" s="109" t="n">
        <v>6.1</v>
      </c>
      <c r="R72" s="138" t="n">
        <v>6.7</v>
      </c>
    </row>
    <row r="73" customFormat="false" ht="15.75" hidden="false" customHeight="false" outlineLevel="0" collapsed="false">
      <c r="A73" s="4" t="n">
        <v>72</v>
      </c>
      <c r="B73" s="137" t="s">
        <v>74</v>
      </c>
      <c r="C73" s="109" t="n">
        <v>8.6</v>
      </c>
      <c r="D73" s="109" t="n">
        <v>9.3</v>
      </c>
      <c r="E73" s="109" t="n">
        <v>8</v>
      </c>
      <c r="F73" s="109" t="n">
        <v>8</v>
      </c>
      <c r="G73" s="109" t="n">
        <v>8.5</v>
      </c>
      <c r="H73" s="109" t="n">
        <v>8.1</v>
      </c>
      <c r="I73" s="138" t="n">
        <v>7.9</v>
      </c>
      <c r="J73" s="138" t="n">
        <v>6.9</v>
      </c>
      <c r="K73" s="138" t="n">
        <v>6.8</v>
      </c>
      <c r="L73" s="138" t="n">
        <v>6.7</v>
      </c>
      <c r="M73" s="109" t="n">
        <v>6.8</v>
      </c>
      <c r="N73" s="139" t="n">
        <v>7.221630318</v>
      </c>
      <c r="O73" s="109" t="n">
        <v>7</v>
      </c>
      <c r="P73" s="109" t="n">
        <v>6.7</v>
      </c>
      <c r="Q73" s="109" t="n">
        <v>6.4</v>
      </c>
      <c r="R73" s="138" t="n">
        <v>8.9</v>
      </c>
    </row>
    <row r="74" customFormat="false" ht="15.75" hidden="false" customHeight="false" outlineLevel="0" collapsed="false">
      <c r="A74" s="4" t="n">
        <v>73</v>
      </c>
      <c r="B74" s="137" t="s">
        <v>75</v>
      </c>
      <c r="C74" s="109" t="n">
        <v>10.5</v>
      </c>
      <c r="D74" s="109" t="n">
        <v>9</v>
      </c>
      <c r="E74" s="109" t="n">
        <v>6.9</v>
      </c>
      <c r="F74" s="109" t="n">
        <v>8</v>
      </c>
      <c r="G74" s="109" t="n">
        <v>8.7</v>
      </c>
      <c r="H74" s="109" t="n">
        <v>7.7</v>
      </c>
      <c r="I74" s="138" t="n">
        <v>9.1</v>
      </c>
      <c r="J74" s="138" t="n">
        <v>8.4</v>
      </c>
      <c r="K74" s="138" t="n">
        <v>7.6</v>
      </c>
      <c r="L74" s="138" t="n">
        <v>7.6</v>
      </c>
      <c r="M74" s="109" t="n">
        <v>7.7</v>
      </c>
      <c r="N74" s="139" t="n">
        <v>7.227142839</v>
      </c>
      <c r="O74" s="109" t="n">
        <v>6.3</v>
      </c>
      <c r="P74" s="109" t="n">
        <v>6.3</v>
      </c>
      <c r="Q74" s="109" t="n">
        <v>5.5</v>
      </c>
      <c r="R74" s="138" t="n">
        <v>8.6</v>
      </c>
    </row>
    <row r="75" customFormat="false" ht="15.75" hidden="false" customHeight="false" outlineLevel="0" collapsed="false">
      <c r="A75" s="4" t="n">
        <v>74</v>
      </c>
      <c r="B75" s="137" t="s">
        <v>76</v>
      </c>
      <c r="C75" s="109" t="n">
        <v>8.9</v>
      </c>
      <c r="D75" s="109" t="n">
        <v>9.5</v>
      </c>
      <c r="E75" s="109" t="n">
        <v>7.6</v>
      </c>
      <c r="F75" s="109" t="n">
        <v>9</v>
      </c>
      <c r="G75" s="109" t="n">
        <v>8.7</v>
      </c>
      <c r="H75" s="109" t="n">
        <v>8.9</v>
      </c>
      <c r="I75" s="138" t="n">
        <v>9</v>
      </c>
      <c r="J75" s="138" t="n">
        <v>8</v>
      </c>
      <c r="K75" s="138" t="n">
        <v>7.4</v>
      </c>
      <c r="L75" s="138" t="n">
        <v>7.4</v>
      </c>
      <c r="M75" s="109" t="n">
        <v>7.3</v>
      </c>
      <c r="N75" s="139" t="n">
        <v>7.153308835</v>
      </c>
      <c r="O75" s="109" t="n">
        <v>7.1</v>
      </c>
      <c r="P75" s="109" t="n">
        <v>6.9</v>
      </c>
      <c r="Q75" s="109" t="n">
        <v>6.9</v>
      </c>
      <c r="R75" s="138" t="n">
        <v>7.4</v>
      </c>
    </row>
    <row r="76" customFormat="false" ht="15.75" hidden="false" customHeight="false" outlineLevel="0" collapsed="false">
      <c r="A76" s="4" t="n">
        <v>75</v>
      </c>
      <c r="B76" s="137" t="s">
        <v>77</v>
      </c>
      <c r="C76" s="109" t="n">
        <v>9.5</v>
      </c>
      <c r="D76" s="109" t="n">
        <v>9.1</v>
      </c>
      <c r="E76" s="109" t="n">
        <v>9.8</v>
      </c>
      <c r="F76" s="109" t="n">
        <v>8.9</v>
      </c>
      <c r="G76" s="109" t="n">
        <v>7.7</v>
      </c>
      <c r="H76" s="109" t="n">
        <v>7</v>
      </c>
      <c r="I76" s="138" t="n">
        <v>6.1</v>
      </c>
      <c r="J76" s="138" t="n">
        <v>5.8</v>
      </c>
      <c r="K76" s="138" t="n">
        <v>5.7</v>
      </c>
      <c r="L76" s="138" t="n">
        <v>6.1</v>
      </c>
      <c r="M76" s="109" t="n">
        <v>4.5</v>
      </c>
      <c r="N76" s="139" t="n">
        <v>4.126077465</v>
      </c>
      <c r="O76" s="109" t="n">
        <v>4.3</v>
      </c>
      <c r="P76" s="109" t="n">
        <v>4.9</v>
      </c>
      <c r="Q76" s="109" t="n">
        <v>3.8</v>
      </c>
      <c r="R76" s="138" t="n">
        <v>3.8</v>
      </c>
    </row>
    <row r="77" customFormat="false" ht="15.75" hidden="false" customHeight="false" outlineLevel="0" collapsed="false">
      <c r="A77" s="4" t="n">
        <v>76</v>
      </c>
      <c r="B77" s="137" t="s">
        <v>78</v>
      </c>
      <c r="C77" s="109" t="n">
        <v>8</v>
      </c>
      <c r="D77" s="109" t="n">
        <v>8</v>
      </c>
      <c r="E77" s="109" t="n">
        <v>7</v>
      </c>
      <c r="F77" s="109" t="n">
        <v>7.5</v>
      </c>
      <c r="G77" s="109" t="n">
        <v>9.8</v>
      </c>
      <c r="H77" s="109" t="n">
        <v>9.5</v>
      </c>
      <c r="I77" s="138" t="n">
        <v>8</v>
      </c>
      <c r="J77" s="138" t="n">
        <v>6.9</v>
      </c>
      <c r="K77" s="138" t="n">
        <v>7.1</v>
      </c>
      <c r="L77" s="138" t="n">
        <v>6.9</v>
      </c>
      <c r="M77" s="109" t="n">
        <v>6.9</v>
      </c>
      <c r="N77" s="139" t="n">
        <v>5.98802126</v>
      </c>
      <c r="O77" s="109" t="n">
        <v>5.4</v>
      </c>
      <c r="P77" s="109" t="n">
        <v>5.4</v>
      </c>
      <c r="Q77" s="109" t="n">
        <v>5.2</v>
      </c>
      <c r="R77" s="138" t="n">
        <v>5.5</v>
      </c>
    </row>
    <row r="78" customFormat="false" ht="15.75" hidden="false" customHeight="false" outlineLevel="0" collapsed="false">
      <c r="A78" s="4" t="n">
        <v>77</v>
      </c>
      <c r="B78" s="137" t="s">
        <v>79</v>
      </c>
      <c r="C78" s="109" t="n">
        <v>5.7</v>
      </c>
      <c r="D78" s="109" t="n">
        <v>6</v>
      </c>
      <c r="E78" s="109" t="n">
        <v>5.9</v>
      </c>
      <c r="F78" s="109" t="n">
        <v>8.7</v>
      </c>
      <c r="G78" s="109" t="n">
        <v>10.5</v>
      </c>
      <c r="H78" s="109" t="n">
        <v>8.9</v>
      </c>
      <c r="I78" s="138" t="n">
        <v>6.6</v>
      </c>
      <c r="J78" s="138" t="n">
        <v>6.4</v>
      </c>
      <c r="K78" s="138" t="n">
        <v>5.7</v>
      </c>
      <c r="L78" s="138" t="n">
        <v>5.9</v>
      </c>
      <c r="M78" s="109" t="n">
        <v>5.3</v>
      </c>
      <c r="N78" s="139" t="n">
        <v>4.987862797</v>
      </c>
      <c r="O78" s="109" t="n">
        <v>4.8</v>
      </c>
      <c r="P78" s="109" t="n">
        <v>3.8</v>
      </c>
      <c r="Q78" s="109" t="n">
        <v>3.8</v>
      </c>
      <c r="R78" s="138" t="n">
        <v>4</v>
      </c>
    </row>
    <row r="79" customFormat="false" ht="15.75" hidden="false" customHeight="false" outlineLevel="0" collapsed="false">
      <c r="A79" s="4" t="n">
        <v>78</v>
      </c>
      <c r="B79" s="137" t="s">
        <v>80</v>
      </c>
      <c r="C79" s="109" t="n">
        <v>10.3</v>
      </c>
      <c r="D79" s="109" t="n">
        <v>8.2</v>
      </c>
      <c r="E79" s="109" t="n">
        <v>6.4</v>
      </c>
      <c r="F79" s="109" t="n">
        <v>5.1</v>
      </c>
      <c r="G79" s="109" t="n">
        <v>8.7</v>
      </c>
      <c r="H79" s="109" t="n">
        <v>6.9</v>
      </c>
      <c r="I79" s="138" t="n">
        <v>6</v>
      </c>
      <c r="J79" s="138" t="n">
        <v>5.3</v>
      </c>
      <c r="K79" s="138" t="n">
        <v>6.1</v>
      </c>
      <c r="L79" s="138" t="n">
        <v>5.6</v>
      </c>
      <c r="M79" s="109" t="n">
        <v>5.8</v>
      </c>
      <c r="N79" s="139" t="n">
        <v>5.938907566</v>
      </c>
      <c r="O79" s="109" t="n">
        <v>5.9</v>
      </c>
      <c r="P79" s="109" t="n">
        <v>5.6</v>
      </c>
      <c r="Q79" s="109" t="n">
        <v>5.4</v>
      </c>
      <c r="R79" s="138" t="n">
        <v>6</v>
      </c>
    </row>
    <row r="80" customFormat="false" ht="15.75" hidden="false" customHeight="false" outlineLevel="0" collapsed="false">
      <c r="A80" s="4" t="n">
        <v>79</v>
      </c>
      <c r="B80" s="137" t="s">
        <v>81</v>
      </c>
      <c r="C80" s="109" t="n">
        <v>7</v>
      </c>
      <c r="D80" s="109" t="n">
        <v>5.4</v>
      </c>
      <c r="E80" s="109" t="n">
        <v>5.7</v>
      </c>
      <c r="F80" s="109" t="n">
        <v>7.3</v>
      </c>
      <c r="G80" s="109" t="n">
        <v>6.6</v>
      </c>
      <c r="H80" s="109" t="n">
        <v>5.6</v>
      </c>
      <c r="I80" s="138" t="n">
        <v>4.5</v>
      </c>
      <c r="J80" s="138" t="n">
        <v>3.4</v>
      </c>
      <c r="K80" s="138" t="n">
        <v>2.9</v>
      </c>
      <c r="L80" s="138" t="n">
        <v>3.1</v>
      </c>
      <c r="M80" s="109" t="n">
        <v>4.3</v>
      </c>
      <c r="N80" s="139" t="n">
        <v>4.397284475</v>
      </c>
      <c r="O80" s="109" t="n">
        <v>5.2</v>
      </c>
      <c r="P80" s="109" t="n">
        <v>5</v>
      </c>
      <c r="Q80" s="109" t="n">
        <v>4.6</v>
      </c>
      <c r="R80" s="138" t="n">
        <v>5.6</v>
      </c>
    </row>
    <row r="81" customFormat="false" ht="15.75" hidden="false" customHeight="false" outlineLevel="0" collapsed="false">
      <c r="A81" s="4" t="n">
        <v>80</v>
      </c>
      <c r="B81" s="137" t="s">
        <v>82</v>
      </c>
      <c r="C81" s="109" t="n">
        <v>7.6</v>
      </c>
      <c r="D81" s="109" t="n">
        <v>4.6</v>
      </c>
      <c r="E81" s="109" t="n">
        <v>4.7</v>
      </c>
      <c r="F81" s="109" t="n">
        <v>8.1</v>
      </c>
      <c r="G81" s="109" t="n">
        <v>10</v>
      </c>
      <c r="H81" s="109" t="n">
        <v>8.9</v>
      </c>
      <c r="I81" s="138" t="n">
        <v>7.9</v>
      </c>
      <c r="J81" s="138" t="n">
        <v>7.7</v>
      </c>
      <c r="K81" s="138" t="n">
        <v>7.2</v>
      </c>
      <c r="L81" s="138" t="n">
        <v>6.5</v>
      </c>
      <c r="M81" s="109" t="n">
        <v>6.3</v>
      </c>
      <c r="N81" s="139" t="n">
        <v>6.340413244</v>
      </c>
      <c r="O81" s="109" t="n">
        <v>5.9</v>
      </c>
      <c r="P81" s="109" t="n">
        <v>5.3</v>
      </c>
      <c r="Q81" s="109" t="n">
        <v>5.2</v>
      </c>
      <c r="R81" s="138" t="n">
        <v>5.5</v>
      </c>
    </row>
    <row r="82" customFormat="false" ht="15.75" hidden="false" customHeight="false" outlineLevel="0" collapsed="false">
      <c r="A82" s="4" t="n">
        <v>81</v>
      </c>
      <c r="B82" s="137" t="s">
        <v>83</v>
      </c>
      <c r="C82" s="109" t="n">
        <v>7.9</v>
      </c>
      <c r="D82" s="109" t="n">
        <v>9.8</v>
      </c>
      <c r="E82" s="109" t="n">
        <v>9.7</v>
      </c>
      <c r="F82" s="109" t="n">
        <v>10.1</v>
      </c>
      <c r="G82" s="109" t="n">
        <v>8.5</v>
      </c>
      <c r="H82" s="109" t="n">
        <v>9.3</v>
      </c>
      <c r="I82" s="138" t="n">
        <v>8.5</v>
      </c>
      <c r="J82" s="138" t="n">
        <v>8.5</v>
      </c>
      <c r="K82" s="138" t="n">
        <v>8.3</v>
      </c>
      <c r="L82" s="138" t="n">
        <v>8.7</v>
      </c>
      <c r="M82" s="109" t="n">
        <v>7.9</v>
      </c>
      <c r="N82" s="139" t="n">
        <v>8.159039964</v>
      </c>
      <c r="O82" s="109" t="n">
        <v>8.3</v>
      </c>
      <c r="P82" s="109" t="n">
        <v>7</v>
      </c>
      <c r="Q82" s="109" t="n">
        <v>6.2</v>
      </c>
      <c r="R82" s="138" t="n">
        <v>6.3</v>
      </c>
    </row>
    <row r="83" customFormat="false" ht="15.75" hidden="false" customHeight="false" outlineLevel="0" collapsed="false">
      <c r="A83" s="4" t="n">
        <v>82</v>
      </c>
      <c r="B83" s="137" t="s">
        <v>84</v>
      </c>
      <c r="C83" s="109" t="n">
        <v>4.4</v>
      </c>
      <c r="D83" s="109" t="n">
        <v>3.7</v>
      </c>
      <c r="E83" s="109" t="n">
        <v>3.6</v>
      </c>
      <c r="F83" s="109" t="n">
        <v>4.7</v>
      </c>
      <c r="G83" s="109" t="n">
        <v>4.4</v>
      </c>
      <c r="H83" s="109" t="n">
        <v>4.5</v>
      </c>
      <c r="I83" s="138" t="n">
        <v>5.6</v>
      </c>
      <c r="J83" s="138" t="n">
        <v>4.3</v>
      </c>
      <c r="K83" s="138" t="n">
        <v>3.3</v>
      </c>
      <c r="L83" s="142" t="n">
        <v>3.2</v>
      </c>
      <c r="M83" s="109" t="n">
        <v>4</v>
      </c>
      <c r="N83" s="139" t="n">
        <v>3.531483688</v>
      </c>
      <c r="O83" s="109" t="n">
        <v>2.9</v>
      </c>
      <c r="P83" s="109" t="n">
        <v>3.1</v>
      </c>
      <c r="Q83" s="109" t="n">
        <v>3.8</v>
      </c>
      <c r="R83" s="138" t="n">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9.14453125" defaultRowHeight="15" zeroHeight="false" outlineLevelRow="0" outlineLevelCol="0"/>
  <cols>
    <col collapsed="false" customWidth="true" hidden="false" outlineLevel="0" max="1" min="1" style="86" width="9.86"/>
    <col collapsed="false" customWidth="true" hidden="false" outlineLevel="0" max="2" min="2" style="86" width="40.72"/>
    <col collapsed="false" customWidth="true" hidden="false" outlineLevel="0" max="3" min="3" style="87" width="12.29"/>
    <col collapsed="false" customWidth="true" hidden="false" outlineLevel="0" max="4" min="4" style="87" width="9.43"/>
    <col collapsed="false" customWidth="true" hidden="false" outlineLevel="0" max="18" min="5" style="87" width="8.72"/>
    <col collapsed="false" customWidth="true" hidden="false" outlineLevel="0" max="19" min="19" style="86" width="12.29"/>
    <col collapsed="false" customWidth="false" hidden="false" outlineLevel="0" max="16384" min="20" style="86" width="9.14"/>
  </cols>
  <sheetData>
    <row r="1" customFormat="false" ht="15.75" hidden="false" customHeight="false" outlineLevel="0" collapsed="false">
      <c r="A1" s="51" t="s">
        <v>171</v>
      </c>
      <c r="B1" s="105" t="s">
        <v>172</v>
      </c>
      <c r="C1" s="86" t="s">
        <v>175</v>
      </c>
      <c r="D1" s="86" t="s">
        <v>174</v>
      </c>
      <c r="E1" s="105"/>
      <c r="F1" s="105"/>
      <c r="G1" s="105"/>
      <c r="H1" s="105"/>
      <c r="I1" s="105"/>
      <c r="J1" s="105"/>
      <c r="K1" s="105"/>
      <c r="L1" s="105"/>
      <c r="M1" s="105"/>
      <c r="N1" s="105"/>
      <c r="O1" s="105"/>
      <c r="P1" s="105"/>
      <c r="Q1" s="105"/>
    </row>
    <row r="2" customFormat="false" ht="15" hidden="false" customHeight="false" outlineLevel="0" collapsed="false">
      <c r="A2" s="4" t="n">
        <v>1</v>
      </c>
      <c r="B2" s="109" t="n">
        <v>0.427797512841301</v>
      </c>
      <c r="C2" s="1" t="n">
        <v>2020</v>
      </c>
      <c r="D2" s="86" t="n">
        <v>7</v>
      </c>
      <c r="E2" s="109"/>
      <c r="F2" s="109"/>
      <c r="G2" s="109"/>
      <c r="H2" s="109"/>
      <c r="I2" s="109"/>
      <c r="J2" s="109"/>
      <c r="K2" s="109"/>
      <c r="L2" s="109"/>
      <c r="M2" s="109"/>
      <c r="N2" s="109"/>
      <c r="O2" s="109"/>
      <c r="P2" s="109"/>
      <c r="Q2" s="109"/>
    </row>
    <row r="3" customFormat="false" ht="15" hidden="false" customHeight="false" outlineLevel="0" collapsed="false">
      <c r="A3" s="4" t="n">
        <v>2</v>
      </c>
      <c r="B3" s="109" t="n">
        <v>0.5</v>
      </c>
      <c r="C3" s="1" t="n">
        <v>2020</v>
      </c>
      <c r="D3" s="86" t="n">
        <v>7</v>
      </c>
      <c r="E3" s="109"/>
      <c r="F3" s="109"/>
      <c r="G3" s="109"/>
      <c r="H3" s="109"/>
      <c r="I3" s="109"/>
      <c r="J3" s="109"/>
      <c r="K3" s="109"/>
      <c r="L3" s="109"/>
      <c r="M3" s="109"/>
      <c r="N3" s="109"/>
      <c r="O3" s="109"/>
      <c r="P3" s="109"/>
      <c r="Q3" s="109"/>
    </row>
    <row r="4" customFormat="false" ht="15" hidden="false" customHeight="false" outlineLevel="0" collapsed="false">
      <c r="A4" s="4" t="n">
        <v>3</v>
      </c>
      <c r="B4" s="109" t="n">
        <v>0.3789291416276</v>
      </c>
      <c r="C4" s="1" t="n">
        <v>2020</v>
      </c>
      <c r="D4" s="86" t="n">
        <v>7</v>
      </c>
      <c r="E4" s="109"/>
      <c r="F4" s="109"/>
      <c r="G4" s="109"/>
      <c r="H4" s="109"/>
      <c r="I4" s="109"/>
      <c r="J4" s="109"/>
      <c r="K4" s="109"/>
      <c r="L4" s="109"/>
      <c r="M4" s="109"/>
      <c r="N4" s="109"/>
      <c r="O4" s="109"/>
      <c r="P4" s="109"/>
      <c r="Q4" s="109"/>
    </row>
    <row r="5" customFormat="false" ht="15" hidden="false" customHeight="false" outlineLevel="0" collapsed="false">
      <c r="A5" s="4" t="n">
        <v>4</v>
      </c>
      <c r="B5" s="109" t="n">
        <v>0.47467106047526</v>
      </c>
      <c r="C5" s="1" t="n">
        <v>2020</v>
      </c>
      <c r="D5" s="86" t="n">
        <v>7</v>
      </c>
      <c r="E5" s="109"/>
      <c r="F5" s="109"/>
      <c r="G5" s="109"/>
      <c r="H5" s="109"/>
      <c r="I5" s="109"/>
      <c r="J5" s="109"/>
      <c r="K5" s="109"/>
      <c r="L5" s="109"/>
      <c r="M5" s="109"/>
      <c r="N5" s="109"/>
      <c r="O5" s="109"/>
      <c r="P5" s="109"/>
      <c r="Q5" s="109"/>
    </row>
    <row r="6" customFormat="false" ht="15" hidden="false" customHeight="false" outlineLevel="0" collapsed="false">
      <c r="A6" s="4" t="n">
        <v>5</v>
      </c>
      <c r="B6" s="109" t="n">
        <v>0.392292048948375</v>
      </c>
      <c r="C6" s="1" t="n">
        <v>2020</v>
      </c>
      <c r="D6" s="86" t="n">
        <v>7</v>
      </c>
      <c r="E6" s="109"/>
      <c r="F6" s="109"/>
      <c r="G6" s="109"/>
      <c r="H6" s="109"/>
      <c r="I6" s="109"/>
      <c r="J6" s="109"/>
      <c r="K6" s="109"/>
      <c r="L6" s="109"/>
      <c r="M6" s="109"/>
      <c r="N6" s="109"/>
      <c r="O6" s="109"/>
      <c r="P6" s="109"/>
      <c r="Q6" s="109"/>
    </row>
    <row r="7" customFormat="false" ht="15" hidden="false" customHeight="false" outlineLevel="0" collapsed="false">
      <c r="A7" s="4" t="n">
        <v>6</v>
      </c>
      <c r="B7" s="109" t="n">
        <v>0.44288375955118</v>
      </c>
      <c r="C7" s="1" t="n">
        <v>2020</v>
      </c>
      <c r="D7" s="86" t="n">
        <v>7</v>
      </c>
      <c r="E7" s="109"/>
      <c r="F7" s="109"/>
      <c r="G7" s="109"/>
      <c r="H7" s="109"/>
      <c r="I7" s="109"/>
      <c r="J7" s="109"/>
      <c r="K7" s="109"/>
      <c r="L7" s="109"/>
      <c r="M7" s="109"/>
      <c r="N7" s="109"/>
      <c r="O7" s="109"/>
      <c r="P7" s="109"/>
      <c r="Q7" s="109"/>
    </row>
    <row r="8" customFormat="false" ht="15" hidden="false" customHeight="false" outlineLevel="0" collapsed="false">
      <c r="A8" s="4" t="n">
        <v>7</v>
      </c>
      <c r="B8" s="109" t="n">
        <v>0.385552706351985</v>
      </c>
      <c r="C8" s="1" t="n">
        <v>2020</v>
      </c>
      <c r="D8" s="86" t="n">
        <v>7</v>
      </c>
      <c r="E8" s="109"/>
      <c r="F8" s="109"/>
      <c r="G8" s="109"/>
      <c r="H8" s="109"/>
      <c r="I8" s="109"/>
      <c r="J8" s="109"/>
      <c r="K8" s="109"/>
      <c r="L8" s="109"/>
      <c r="M8" s="109"/>
      <c r="N8" s="109"/>
      <c r="O8" s="109"/>
      <c r="P8" s="109"/>
      <c r="Q8" s="109"/>
    </row>
    <row r="9" customFormat="false" ht="15" hidden="false" customHeight="false" outlineLevel="0" collapsed="false">
      <c r="A9" s="4" t="n">
        <v>8</v>
      </c>
      <c r="B9" s="109" t="n">
        <v>0.427797512841301</v>
      </c>
      <c r="C9" s="1" t="n">
        <v>2020</v>
      </c>
      <c r="D9" s="86" t="n">
        <v>7</v>
      </c>
      <c r="E9" s="109"/>
      <c r="F9" s="109"/>
      <c r="G9" s="109"/>
      <c r="H9" s="109"/>
      <c r="I9" s="109"/>
      <c r="J9" s="109"/>
      <c r="K9" s="109"/>
      <c r="L9" s="109"/>
      <c r="M9" s="109"/>
      <c r="N9" s="109"/>
      <c r="O9" s="109"/>
      <c r="P9" s="109"/>
      <c r="Q9" s="109"/>
    </row>
    <row r="10" customFormat="false" ht="15" hidden="false" customHeight="false" outlineLevel="0" collapsed="false">
      <c r="A10" s="4" t="n">
        <v>9</v>
      </c>
      <c r="B10" s="109" t="n">
        <v>0.47467106047526</v>
      </c>
      <c r="C10" s="1" t="n">
        <v>2020</v>
      </c>
      <c r="D10" s="86" t="n">
        <v>7</v>
      </c>
      <c r="E10" s="109"/>
      <c r="F10" s="109"/>
      <c r="G10" s="109"/>
      <c r="H10" s="109"/>
      <c r="I10" s="109"/>
      <c r="J10" s="109"/>
      <c r="K10" s="109"/>
      <c r="L10" s="109"/>
      <c r="M10" s="109"/>
      <c r="N10" s="109"/>
      <c r="O10" s="109"/>
      <c r="P10" s="109"/>
      <c r="Q10" s="109"/>
    </row>
    <row r="11" customFormat="false" ht="15" hidden="false" customHeight="false" outlineLevel="0" collapsed="false">
      <c r="A11" s="4" t="n">
        <v>10</v>
      </c>
      <c r="B11" s="109" t="n">
        <v>0.535886731268147</v>
      </c>
      <c r="C11" s="1" t="n">
        <v>2020</v>
      </c>
      <c r="D11" s="86" t="n">
        <v>7</v>
      </c>
      <c r="E11" s="109"/>
      <c r="F11" s="109"/>
      <c r="G11" s="109"/>
      <c r="H11" s="109"/>
      <c r="I11" s="109"/>
      <c r="J11" s="109"/>
      <c r="K11" s="109"/>
      <c r="L11" s="109"/>
      <c r="M11" s="109"/>
      <c r="N11" s="109"/>
      <c r="O11" s="109"/>
      <c r="P11" s="109"/>
      <c r="Q11" s="109"/>
    </row>
    <row r="12" customFormat="false" ht="15" hidden="false" customHeight="false" outlineLevel="0" collapsed="false">
      <c r="A12" s="4" t="n">
        <v>11</v>
      </c>
      <c r="B12" s="109" t="n">
        <v>0.347479554960584</v>
      </c>
      <c r="C12" s="1" t="n">
        <v>2020</v>
      </c>
      <c r="D12" s="86" t="n">
        <v>7</v>
      </c>
      <c r="E12" s="109"/>
      <c r="F12" s="109"/>
      <c r="G12" s="109"/>
      <c r="H12" s="109"/>
      <c r="I12" s="109"/>
      <c r="J12" s="109"/>
      <c r="K12" s="109"/>
      <c r="L12" s="109"/>
      <c r="M12" s="109"/>
      <c r="N12" s="109"/>
      <c r="O12" s="109"/>
      <c r="P12" s="109"/>
      <c r="Q12" s="109"/>
    </row>
    <row r="13" customFormat="false" ht="15" hidden="false" customHeight="false" outlineLevel="0" collapsed="false">
      <c r="A13" s="4" t="n">
        <v>12</v>
      </c>
      <c r="B13" s="109" t="n">
        <v>0.392292048948375</v>
      </c>
      <c r="C13" s="1" t="n">
        <v>2020</v>
      </c>
      <c r="D13" s="86" t="n">
        <v>7</v>
      </c>
      <c r="E13" s="109"/>
      <c r="F13" s="109"/>
      <c r="G13" s="109"/>
      <c r="H13" s="109"/>
      <c r="I13" s="109"/>
      <c r="J13" s="109"/>
      <c r="K13" s="109"/>
      <c r="L13" s="109"/>
      <c r="M13" s="109"/>
      <c r="N13" s="109"/>
      <c r="O13" s="109"/>
      <c r="P13" s="109"/>
      <c r="Q13" s="109"/>
    </row>
    <row r="14" customFormat="false" ht="15" hidden="false" customHeight="false" outlineLevel="0" collapsed="false">
      <c r="A14" s="4" t="n">
        <v>13</v>
      </c>
      <c r="B14" s="109" t="n">
        <v>0.399149193178325</v>
      </c>
      <c r="C14" s="1" t="n">
        <v>2020</v>
      </c>
      <c r="D14" s="86" t="n">
        <v>7</v>
      </c>
      <c r="E14" s="109"/>
      <c r="F14" s="109"/>
      <c r="G14" s="109"/>
      <c r="H14" s="109"/>
      <c r="I14" s="109"/>
      <c r="J14" s="109"/>
      <c r="K14" s="109"/>
      <c r="L14" s="109"/>
      <c r="M14" s="109"/>
      <c r="N14" s="109"/>
      <c r="O14" s="109"/>
      <c r="P14" s="109"/>
      <c r="Q14" s="109"/>
    </row>
    <row r="15" customFormat="false" ht="15" hidden="false" customHeight="false" outlineLevel="0" collapsed="false">
      <c r="A15" s="4" t="n">
        <v>14</v>
      </c>
      <c r="B15" s="109" t="n">
        <v>0.450625231305415</v>
      </c>
      <c r="C15" s="1" t="n">
        <v>2020</v>
      </c>
      <c r="D15" s="86" t="n">
        <v>7</v>
      </c>
      <c r="E15" s="109"/>
      <c r="F15" s="109"/>
      <c r="G15" s="109"/>
      <c r="H15" s="109"/>
      <c r="I15" s="109"/>
      <c r="J15" s="109"/>
      <c r="K15" s="109"/>
      <c r="L15" s="109"/>
      <c r="M15" s="109"/>
      <c r="N15" s="109"/>
      <c r="O15" s="109"/>
      <c r="P15" s="109"/>
      <c r="Q15" s="109"/>
    </row>
    <row r="16" customFormat="false" ht="15" hidden="false" customHeight="false" outlineLevel="0" collapsed="false">
      <c r="A16" s="4" t="n">
        <v>15</v>
      </c>
      <c r="B16" s="109" t="n">
        <v>0.466516495768404</v>
      </c>
      <c r="C16" s="1" t="n">
        <v>2020</v>
      </c>
      <c r="D16" s="86" t="n">
        <v>7</v>
      </c>
      <c r="E16" s="109"/>
      <c r="F16" s="109"/>
      <c r="G16" s="109"/>
      <c r="H16" s="109"/>
      <c r="I16" s="109"/>
      <c r="J16" s="109"/>
      <c r="K16" s="109"/>
      <c r="L16" s="109"/>
      <c r="M16" s="109"/>
      <c r="N16" s="109"/>
      <c r="O16" s="109"/>
      <c r="P16" s="109"/>
      <c r="Q16" s="109"/>
    </row>
    <row r="17" customFormat="false" ht="15" hidden="false" customHeight="false" outlineLevel="0" collapsed="false">
      <c r="A17" s="4" t="n">
        <v>16</v>
      </c>
      <c r="B17" s="109" t="n">
        <v>0.466516495768404</v>
      </c>
      <c r="C17" s="1" t="n">
        <v>2020</v>
      </c>
      <c r="D17" s="86" t="n">
        <v>7</v>
      </c>
      <c r="E17" s="109"/>
      <c r="F17" s="109"/>
      <c r="G17" s="109"/>
      <c r="H17" s="109"/>
      <c r="I17" s="109"/>
      <c r="J17" s="109"/>
      <c r="K17" s="109"/>
      <c r="L17" s="109"/>
      <c r="M17" s="109"/>
      <c r="N17" s="109"/>
      <c r="O17" s="109"/>
      <c r="P17" s="109"/>
      <c r="Q17" s="109"/>
    </row>
    <row r="18" customFormat="false" ht="15" hidden="false" customHeight="false" outlineLevel="0" collapsed="false">
      <c r="A18" s="4" t="n">
        <v>17</v>
      </c>
      <c r="B18" s="109" t="n">
        <v>0.282241101201533</v>
      </c>
      <c r="C18" s="1" t="n">
        <v>2020</v>
      </c>
      <c r="D18" s="86" t="n">
        <v>7</v>
      </c>
      <c r="E18" s="109"/>
      <c r="F18" s="109"/>
      <c r="G18" s="109"/>
      <c r="H18" s="109"/>
      <c r="I18" s="109"/>
      <c r="J18" s="109"/>
      <c r="K18" s="109"/>
      <c r="L18" s="109"/>
      <c r="M18" s="109"/>
      <c r="N18" s="109"/>
      <c r="O18" s="109"/>
      <c r="P18" s="109"/>
      <c r="Q18" s="109"/>
    </row>
    <row r="19" customFormat="false" ht="15" hidden="false" customHeight="false" outlineLevel="0" collapsed="false">
      <c r="A19" s="4" t="n">
        <v>18</v>
      </c>
      <c r="B19" s="109" t="n">
        <v>0.637280313659631</v>
      </c>
      <c r="C19" s="1" t="n">
        <v>2020</v>
      </c>
      <c r="D19" s="86" t="n">
        <v>7</v>
      </c>
      <c r="E19" s="109"/>
      <c r="F19" s="109"/>
      <c r="G19" s="109"/>
      <c r="H19" s="109"/>
      <c r="I19" s="109"/>
      <c r="J19" s="109"/>
      <c r="K19" s="109"/>
      <c r="L19" s="109"/>
      <c r="M19" s="109"/>
      <c r="N19" s="109"/>
      <c r="O19" s="109"/>
      <c r="P19" s="109"/>
      <c r="Q19" s="109"/>
    </row>
    <row r="20" customFormat="false" ht="15" hidden="false" customHeight="false" outlineLevel="0" collapsed="false">
      <c r="A20" s="4" t="n">
        <v>19</v>
      </c>
      <c r="B20" s="109" t="n">
        <v>0.22144187977559</v>
      </c>
      <c r="C20" s="1" t="n">
        <v>2020</v>
      </c>
      <c r="D20" s="86" t="n">
        <v>7</v>
      </c>
      <c r="E20" s="109"/>
      <c r="F20" s="109"/>
      <c r="G20" s="109"/>
      <c r="H20" s="109"/>
      <c r="I20" s="109"/>
      <c r="J20" s="109"/>
      <c r="K20" s="109"/>
      <c r="L20" s="109"/>
      <c r="M20" s="109"/>
      <c r="N20" s="109"/>
      <c r="O20" s="109"/>
      <c r="P20" s="109"/>
      <c r="Q20" s="109"/>
    </row>
    <row r="21" customFormat="false" ht="15" hidden="false" customHeight="false" outlineLevel="0" collapsed="false">
      <c r="A21" s="4" t="n">
        <v>20</v>
      </c>
      <c r="B21" s="109" t="n">
        <v>0.263340258988709</v>
      </c>
      <c r="C21" s="1" t="n">
        <v>2020</v>
      </c>
      <c r="D21" s="86" t="n">
        <v>7</v>
      </c>
      <c r="E21" s="109"/>
      <c r="F21" s="109"/>
      <c r="G21" s="109"/>
      <c r="H21" s="109"/>
      <c r="I21" s="109"/>
      <c r="J21" s="109"/>
      <c r="K21" s="109"/>
      <c r="L21" s="109"/>
      <c r="M21" s="109"/>
      <c r="N21" s="109"/>
      <c r="O21" s="109"/>
      <c r="P21" s="109"/>
      <c r="Q21" s="109"/>
    </row>
    <row r="22" customFormat="false" ht="15" hidden="false" customHeight="false" outlineLevel="0" collapsed="false">
      <c r="A22" s="4" t="n">
        <v>21</v>
      </c>
      <c r="B22" s="109" t="n">
        <v>0.277392368016961</v>
      </c>
      <c r="C22" s="1" t="n">
        <v>2020</v>
      </c>
      <c r="D22" s="86" t="n">
        <v>7</v>
      </c>
      <c r="E22" s="109"/>
      <c r="F22" s="109"/>
      <c r="G22" s="109"/>
      <c r="H22" s="109"/>
      <c r="I22" s="109"/>
      <c r="J22" s="109"/>
      <c r="K22" s="109"/>
      <c r="L22" s="109"/>
      <c r="M22" s="109"/>
      <c r="N22" s="109"/>
      <c r="O22" s="109"/>
      <c r="P22" s="109"/>
      <c r="Q22" s="109"/>
    </row>
    <row r="23" customFormat="false" ht="15" hidden="false" customHeight="false" outlineLevel="0" collapsed="false">
      <c r="A23" s="4" t="n">
        <v>22</v>
      </c>
      <c r="B23" s="109" t="n">
        <v>0.347479554960584</v>
      </c>
      <c r="C23" s="1" t="n">
        <v>2020</v>
      </c>
      <c r="D23" s="86" t="n">
        <v>7</v>
      </c>
      <c r="E23" s="109"/>
      <c r="F23" s="109"/>
      <c r="G23" s="109"/>
      <c r="H23" s="109"/>
      <c r="I23" s="109"/>
      <c r="J23" s="109"/>
      <c r="K23" s="109"/>
      <c r="L23" s="109"/>
      <c r="M23" s="109"/>
      <c r="N23" s="109"/>
      <c r="O23" s="109"/>
      <c r="P23" s="109"/>
      <c r="Q23" s="109"/>
    </row>
    <row r="24" customFormat="false" ht="15" hidden="false" customHeight="false" outlineLevel="0" collapsed="false">
      <c r="A24" s="4" t="n">
        <v>23</v>
      </c>
      <c r="B24" s="109" t="n">
        <v>0.359733395002705</v>
      </c>
      <c r="C24" s="1" t="n">
        <v>2020</v>
      </c>
      <c r="D24" s="86" t="n">
        <v>7</v>
      </c>
      <c r="E24" s="109"/>
      <c r="F24" s="109"/>
      <c r="G24" s="109"/>
      <c r="H24" s="109"/>
      <c r="I24" s="109"/>
      <c r="J24" s="109"/>
      <c r="K24" s="109"/>
      <c r="L24" s="109"/>
      <c r="M24" s="109"/>
      <c r="N24" s="109"/>
      <c r="O24" s="109"/>
      <c r="P24" s="109"/>
      <c r="Q24" s="109"/>
    </row>
    <row r="25" customFormat="false" ht="15" hidden="false" customHeight="false" outlineLevel="0" collapsed="false">
      <c r="A25" s="4" t="n">
        <v>24</v>
      </c>
      <c r="B25" s="109" t="n">
        <v>0.399149193178325</v>
      </c>
      <c r="C25" s="1" t="n">
        <v>2020</v>
      </c>
      <c r="D25" s="86" t="n">
        <v>7</v>
      </c>
      <c r="E25" s="109"/>
      <c r="F25" s="109"/>
      <c r="G25" s="109"/>
      <c r="H25" s="109"/>
      <c r="I25" s="109"/>
      <c r="J25" s="109"/>
      <c r="K25" s="109"/>
      <c r="L25" s="109"/>
      <c r="M25" s="109"/>
      <c r="N25" s="109"/>
      <c r="O25" s="109"/>
      <c r="P25" s="109"/>
      <c r="Q25" s="109"/>
    </row>
    <row r="26" customFormat="false" ht="15" hidden="false" customHeight="false" outlineLevel="0" collapsed="false">
      <c r="A26" s="4" t="n">
        <v>25</v>
      </c>
      <c r="B26" s="109" t="n">
        <v>0.263340258988709</v>
      </c>
      <c r="C26" s="1" t="n">
        <v>2020</v>
      </c>
      <c r="D26" s="86" t="n">
        <v>7</v>
      </c>
      <c r="E26" s="109"/>
      <c r="F26" s="109"/>
      <c r="G26" s="109"/>
      <c r="H26" s="109"/>
      <c r="I26" s="109"/>
      <c r="J26" s="109"/>
      <c r="K26" s="109"/>
      <c r="L26" s="109"/>
      <c r="M26" s="109"/>
      <c r="N26" s="109"/>
      <c r="O26" s="109"/>
      <c r="P26" s="109"/>
      <c r="Q26" s="109"/>
    </row>
    <row r="27" customFormat="false" ht="15" hidden="false" customHeight="false" outlineLevel="0" collapsed="false">
      <c r="A27" s="4" t="n">
        <v>26</v>
      </c>
      <c r="B27" s="109" t="n">
        <v>0.366021423986406</v>
      </c>
      <c r="C27" s="1" t="n">
        <v>2020</v>
      </c>
      <c r="D27" s="86" t="n">
        <v>7</v>
      </c>
      <c r="E27" s="109"/>
      <c r="F27" s="109"/>
      <c r="G27" s="109"/>
      <c r="H27" s="109"/>
      <c r="I27" s="109"/>
      <c r="J27" s="109"/>
      <c r="K27" s="109"/>
      <c r="L27" s="109"/>
      <c r="M27" s="109"/>
      <c r="N27" s="109"/>
      <c r="O27" s="109"/>
      <c r="P27" s="109"/>
      <c r="Q27" s="109"/>
    </row>
    <row r="28" customFormat="false" ht="15" hidden="false" customHeight="false" outlineLevel="0" collapsed="false">
      <c r="A28" s="4" t="n">
        <v>27</v>
      </c>
      <c r="B28" s="109" t="n">
        <v>0.324209888662752</v>
      </c>
      <c r="C28" s="1" t="n">
        <v>2020</v>
      </c>
      <c r="D28" s="86" t="n">
        <v>7</v>
      </c>
      <c r="E28" s="109"/>
      <c r="F28" s="109"/>
      <c r="G28" s="109"/>
      <c r="H28" s="109"/>
      <c r="I28" s="109"/>
      <c r="J28" s="109"/>
      <c r="K28" s="109"/>
      <c r="L28" s="109"/>
      <c r="M28" s="109"/>
      <c r="N28" s="109"/>
      <c r="O28" s="109"/>
      <c r="P28" s="109"/>
      <c r="Q28" s="109"/>
    </row>
    <row r="29" customFormat="false" ht="15" hidden="false" customHeight="false" outlineLevel="0" collapsed="false">
      <c r="A29" s="4" t="n">
        <v>28</v>
      </c>
      <c r="B29" s="109" t="n">
        <v>0.604997044609646</v>
      </c>
      <c r="C29" s="1" t="n">
        <v>2020</v>
      </c>
      <c r="D29" s="86" t="n">
        <v>7</v>
      </c>
      <c r="E29" s="109"/>
      <c r="F29" s="109"/>
      <c r="G29" s="109"/>
      <c r="H29" s="109"/>
      <c r="I29" s="109"/>
      <c r="J29" s="109"/>
      <c r="K29" s="109"/>
      <c r="L29" s="109"/>
      <c r="M29" s="109"/>
      <c r="N29" s="109"/>
      <c r="O29" s="109"/>
      <c r="P29" s="109"/>
      <c r="Q29" s="109"/>
    </row>
    <row r="30" customFormat="false" ht="15" hidden="false" customHeight="false" outlineLevel="0" collapsed="false">
      <c r="A30" s="4" t="n">
        <v>29</v>
      </c>
      <c r="B30" s="109" t="n">
        <v>0.229251010801168</v>
      </c>
      <c r="C30" s="1" t="n">
        <v>2020</v>
      </c>
      <c r="D30" s="86" t="n">
        <v>7</v>
      </c>
      <c r="E30" s="109"/>
      <c r="F30" s="109"/>
      <c r="G30" s="109"/>
      <c r="H30" s="109"/>
      <c r="I30" s="109"/>
      <c r="J30" s="109"/>
      <c r="K30" s="109"/>
      <c r="L30" s="109"/>
      <c r="M30" s="109"/>
      <c r="N30" s="109"/>
      <c r="O30" s="109"/>
      <c r="P30" s="109"/>
      <c r="Q30" s="109"/>
    </row>
    <row r="31" customFormat="false" ht="15" hidden="false" customHeight="false" outlineLevel="0" collapsed="false">
      <c r="A31" s="4" t="n">
        <v>30</v>
      </c>
      <c r="B31" s="109" t="n">
        <v>0.1894645708138</v>
      </c>
      <c r="C31" s="1" t="n">
        <v>2020</v>
      </c>
      <c r="D31" s="86" t="n">
        <v>7</v>
      </c>
      <c r="E31" s="109"/>
      <c r="F31" s="109"/>
      <c r="G31" s="109"/>
      <c r="H31" s="109"/>
      <c r="I31" s="109"/>
      <c r="J31" s="109"/>
      <c r="K31" s="109"/>
      <c r="L31" s="109"/>
      <c r="M31" s="109"/>
      <c r="N31" s="109"/>
      <c r="O31" s="109"/>
      <c r="P31" s="109"/>
      <c r="Q31" s="109"/>
    </row>
    <row r="32" customFormat="false" ht="15" hidden="false" customHeight="false" outlineLevel="0" collapsed="false">
      <c r="A32" s="4" t="n">
        <v>31</v>
      </c>
      <c r="B32" s="109" t="n">
        <v>0.335643125695066</v>
      </c>
      <c r="C32" s="1" t="n">
        <v>2020</v>
      </c>
      <c r="D32" s="86" t="n">
        <v>7</v>
      </c>
      <c r="E32" s="118"/>
      <c r="F32" s="118"/>
      <c r="G32" s="118"/>
      <c r="H32" s="118"/>
      <c r="I32" s="118"/>
      <c r="J32" s="118"/>
      <c r="K32" s="118"/>
      <c r="L32" s="118"/>
      <c r="M32" s="109"/>
      <c r="N32" s="109"/>
      <c r="O32" s="109"/>
      <c r="P32" s="109"/>
      <c r="Q32" s="109"/>
    </row>
    <row r="33" customFormat="false" ht="15" hidden="false" customHeight="false" outlineLevel="0" collapsed="false">
      <c r="A33" s="4" t="n">
        <v>32</v>
      </c>
      <c r="B33" s="109" t="n">
        <v>0.372419365780676</v>
      </c>
      <c r="C33" s="1" t="n">
        <v>2020</v>
      </c>
      <c r="D33" s="86" t="n">
        <v>7</v>
      </c>
      <c r="E33" s="109"/>
      <c r="F33" s="109"/>
      <c r="G33" s="109"/>
      <c r="H33" s="109"/>
      <c r="I33" s="109"/>
      <c r="J33" s="109"/>
      <c r="K33" s="109"/>
      <c r="L33" s="109"/>
      <c r="M33" s="109"/>
      <c r="N33" s="109"/>
      <c r="O33" s="109"/>
      <c r="P33" s="109"/>
      <c r="Q33" s="109"/>
    </row>
    <row r="34" customFormat="false" ht="15" hidden="false" customHeight="false" outlineLevel="0" collapsed="false">
      <c r="A34" s="4" t="n">
        <v>33</v>
      </c>
      <c r="B34" s="109" t="n">
        <v>0.254369923025672</v>
      </c>
      <c r="C34" s="1" t="n">
        <v>2020</v>
      </c>
      <c r="D34" s="86" t="n">
        <v>7</v>
      </c>
      <c r="E34" s="109"/>
      <c r="F34" s="109"/>
      <c r="G34" s="109"/>
      <c r="H34" s="109"/>
      <c r="I34" s="109"/>
      <c r="J34" s="109"/>
      <c r="K34" s="109"/>
      <c r="L34" s="109"/>
      <c r="M34" s="109"/>
      <c r="N34" s="109"/>
      <c r="O34" s="109"/>
      <c r="P34" s="109"/>
      <c r="Q34" s="109"/>
    </row>
    <row r="35" customFormat="false" ht="15" hidden="false" customHeight="false" outlineLevel="0" collapsed="false">
      <c r="A35" s="4" t="n">
        <v>34</v>
      </c>
      <c r="B35" s="109" t="n">
        <v>0.267943365634073</v>
      </c>
      <c r="C35" s="1" t="n">
        <v>2020</v>
      </c>
      <c r="D35" s="86" t="n">
        <v>7</v>
      </c>
      <c r="E35" s="109"/>
      <c r="F35" s="109"/>
      <c r="G35" s="109"/>
      <c r="H35" s="109"/>
      <c r="I35" s="109"/>
      <c r="J35" s="109"/>
      <c r="K35" s="109"/>
      <c r="L35" s="109"/>
      <c r="M35" s="109"/>
      <c r="N35" s="109"/>
      <c r="O35" s="109"/>
      <c r="P35" s="109"/>
      <c r="Q35" s="109"/>
    </row>
    <row r="36" customFormat="false" ht="15" hidden="false" customHeight="false" outlineLevel="0" collapsed="false">
      <c r="A36" s="4" t="n">
        <v>35</v>
      </c>
      <c r="B36" s="109" t="n">
        <v>0.420448207626857</v>
      </c>
      <c r="C36" s="1" t="n">
        <v>2020</v>
      </c>
      <c r="D36" s="86" t="n">
        <v>7</v>
      </c>
      <c r="E36" s="109"/>
      <c r="F36" s="109"/>
      <c r="G36" s="109"/>
      <c r="H36" s="109"/>
      <c r="I36" s="109"/>
      <c r="J36" s="109"/>
      <c r="K36" s="109"/>
      <c r="L36" s="109"/>
      <c r="M36" s="109"/>
      <c r="N36" s="109"/>
      <c r="O36" s="109"/>
      <c r="P36" s="109"/>
      <c r="Q36" s="109"/>
    </row>
    <row r="37" customFormat="false" ht="15" hidden="false" customHeight="false" outlineLevel="0" collapsed="false">
      <c r="A37" s="4" t="n">
        <v>36</v>
      </c>
      <c r="B37" s="109" t="n">
        <v>0.450625231305415</v>
      </c>
      <c r="C37" s="1" t="n">
        <v>2020</v>
      </c>
      <c r="D37" s="86" t="n">
        <v>7</v>
      </c>
      <c r="E37" s="118"/>
      <c r="F37" s="118"/>
      <c r="G37" s="118"/>
      <c r="H37" s="118"/>
      <c r="I37" s="118"/>
      <c r="J37" s="118"/>
      <c r="K37" s="118"/>
      <c r="L37" s="118"/>
      <c r="M37" s="109"/>
      <c r="N37" s="109"/>
      <c r="O37" s="109"/>
      <c r="P37" s="109"/>
      <c r="Q37" s="109"/>
    </row>
    <row r="38" customFormat="false" ht="15" hidden="false" customHeight="false" outlineLevel="0" collapsed="false">
      <c r="A38" s="4" t="n">
        <v>37</v>
      </c>
      <c r="B38" s="109" t="n">
        <v>0.0658350647471773</v>
      </c>
      <c r="C38" s="1" t="n">
        <v>2020</v>
      </c>
      <c r="D38" s="86" t="n">
        <v>7</v>
      </c>
      <c r="E38" s="109"/>
      <c r="F38" s="109"/>
      <c r="G38" s="109"/>
      <c r="H38" s="109"/>
      <c r="I38" s="109"/>
      <c r="J38" s="109"/>
      <c r="K38" s="109"/>
      <c r="L38" s="109"/>
      <c r="M38" s="109"/>
      <c r="N38" s="109"/>
      <c r="O38" s="109"/>
      <c r="P38" s="109"/>
      <c r="Q38" s="109"/>
    </row>
    <row r="39" customFormat="false" ht="15" hidden="false" customHeight="false" outlineLevel="0" collapsed="false">
      <c r="A39" s="4" t="n">
        <v>38</v>
      </c>
      <c r="B39" s="109" t="n">
        <v>0.0057190847497876</v>
      </c>
      <c r="C39" s="1" t="n">
        <v>2020</v>
      </c>
      <c r="D39" s="86" t="n">
        <v>7</v>
      </c>
      <c r="E39" s="109"/>
      <c r="F39" s="109"/>
      <c r="G39" s="109"/>
      <c r="H39" s="109"/>
      <c r="I39" s="109"/>
      <c r="J39" s="109"/>
      <c r="K39" s="109"/>
      <c r="L39" s="109"/>
      <c r="M39" s="109"/>
      <c r="N39" s="109"/>
      <c r="O39" s="109"/>
      <c r="P39" s="109"/>
      <c r="Q39" s="109"/>
    </row>
    <row r="40" customFormat="false" ht="15" hidden="false" customHeight="false" outlineLevel="0" collapsed="false">
      <c r="A40" s="4" t="n">
        <v>39</v>
      </c>
      <c r="B40" s="109" t="n">
        <v>0.0769465258340573</v>
      </c>
      <c r="C40" s="1" t="n">
        <v>2020</v>
      </c>
      <c r="D40" s="86" t="n">
        <v>7</v>
      </c>
      <c r="E40" s="109"/>
      <c r="F40" s="109"/>
      <c r="G40" s="109"/>
      <c r="H40" s="109"/>
      <c r="I40" s="109"/>
      <c r="J40" s="109"/>
      <c r="K40" s="109"/>
      <c r="L40" s="109"/>
      <c r="M40" s="109"/>
      <c r="N40" s="109"/>
      <c r="O40" s="109"/>
      <c r="P40" s="109"/>
      <c r="Q40" s="109"/>
    </row>
    <row r="41" customFormat="false" ht="15" hidden="false" customHeight="false" outlineLevel="0" collapsed="false">
      <c r="A41" s="4" t="n">
        <v>40</v>
      </c>
      <c r="B41" s="109" t="n">
        <v>0.078291527414008</v>
      </c>
      <c r="C41" s="1" t="n">
        <v>2020</v>
      </c>
      <c r="D41" s="86" t="n">
        <v>7</v>
      </c>
      <c r="E41" s="109"/>
      <c r="F41" s="109"/>
      <c r="G41" s="109"/>
      <c r="H41" s="109"/>
      <c r="I41" s="109"/>
      <c r="J41" s="109"/>
      <c r="K41" s="109"/>
      <c r="L41" s="109"/>
      <c r="M41" s="109"/>
      <c r="N41" s="109"/>
      <c r="O41" s="109"/>
      <c r="P41" s="109"/>
      <c r="Q41" s="109"/>
    </row>
    <row r="42" customFormat="false" ht="15" hidden="false" customHeight="false" outlineLevel="0" collapsed="false">
      <c r="A42" s="4" t="n">
        <v>41</v>
      </c>
      <c r="B42" s="109" t="n">
        <v>0.0693480920042403</v>
      </c>
      <c r="C42" s="1" t="n">
        <v>2020</v>
      </c>
      <c r="D42" s="86" t="n">
        <v>7</v>
      </c>
      <c r="E42" s="109"/>
      <c r="F42" s="109"/>
      <c r="G42" s="109"/>
      <c r="H42" s="109"/>
      <c r="I42" s="109"/>
      <c r="J42" s="109"/>
      <c r="K42" s="109"/>
      <c r="L42" s="109"/>
      <c r="M42" s="109"/>
      <c r="N42" s="109"/>
      <c r="O42" s="109"/>
      <c r="P42" s="109"/>
      <c r="Q42" s="109"/>
    </row>
    <row r="43" customFormat="false" ht="15" hidden="false" customHeight="false" outlineLevel="0" collapsed="false">
      <c r="A43" s="4" t="n">
        <v>42</v>
      </c>
      <c r="B43" s="109" t="n">
        <v>0.0405262360828441</v>
      </c>
      <c r="C43" s="1" t="n">
        <v>2020</v>
      </c>
      <c r="D43" s="86" t="n">
        <v>7</v>
      </c>
      <c r="E43" s="109"/>
      <c r="F43" s="109"/>
      <c r="G43" s="109"/>
      <c r="H43" s="109"/>
      <c r="I43" s="109"/>
      <c r="J43" s="109"/>
      <c r="K43" s="109"/>
      <c r="L43" s="109"/>
      <c r="M43" s="109"/>
      <c r="N43" s="109"/>
      <c r="O43" s="109"/>
      <c r="P43" s="109"/>
      <c r="Q43" s="109"/>
    </row>
    <row r="44" customFormat="false" ht="15" hidden="false" customHeight="false" outlineLevel="0" collapsed="false">
      <c r="A44" s="4" t="n">
        <v>43</v>
      </c>
      <c r="B44" s="109" t="n">
        <v>0.341510064188599</v>
      </c>
      <c r="C44" s="1" t="n">
        <v>2020</v>
      </c>
      <c r="D44" s="86" t="n">
        <v>7</v>
      </c>
      <c r="E44" s="109"/>
      <c r="F44" s="109"/>
      <c r="G44" s="109"/>
      <c r="H44" s="109"/>
      <c r="I44" s="109"/>
      <c r="J44" s="109"/>
      <c r="K44" s="109"/>
      <c r="L44" s="109"/>
      <c r="M44" s="109"/>
      <c r="N44" s="109"/>
      <c r="O44" s="109"/>
      <c r="P44" s="109"/>
      <c r="Q44" s="109"/>
    </row>
    <row r="45" customFormat="false" ht="15" hidden="false" customHeight="false" outlineLevel="0" collapsed="false">
      <c r="A45" s="4" t="n">
        <v>44</v>
      </c>
      <c r="B45" s="109" t="n">
        <v>0.359733395002705</v>
      </c>
      <c r="C45" s="1" t="n">
        <v>2020</v>
      </c>
      <c r="D45" s="86" t="n">
        <v>7</v>
      </c>
      <c r="E45" s="109"/>
      <c r="F45" s="109"/>
      <c r="G45" s="109"/>
      <c r="H45" s="109"/>
      <c r="I45" s="109"/>
      <c r="J45" s="109"/>
      <c r="K45" s="109"/>
      <c r="L45" s="109"/>
      <c r="M45" s="109"/>
      <c r="N45" s="109"/>
      <c r="O45" s="109"/>
      <c r="P45" s="109"/>
      <c r="Q45" s="109"/>
    </row>
    <row r="46" customFormat="false" ht="15" hidden="false" customHeight="false" outlineLevel="0" collapsed="false">
      <c r="A46" s="4" t="n">
        <v>45</v>
      </c>
      <c r="B46" s="109" t="n">
        <v>0.307786103336229</v>
      </c>
      <c r="C46" s="1" t="n">
        <v>2020</v>
      </c>
      <c r="D46" s="86" t="n">
        <v>7</v>
      </c>
      <c r="E46" s="109"/>
      <c r="F46" s="109"/>
      <c r="G46" s="109"/>
      <c r="H46" s="109"/>
      <c r="I46" s="109"/>
      <c r="J46" s="109"/>
      <c r="K46" s="109"/>
      <c r="L46" s="109"/>
      <c r="M46" s="109"/>
      <c r="N46" s="109"/>
      <c r="O46" s="109"/>
      <c r="P46" s="109"/>
      <c r="Q46" s="109"/>
    </row>
    <row r="47" customFormat="false" ht="15" hidden="false" customHeight="false" outlineLevel="0" collapsed="false">
      <c r="A47" s="4" t="n">
        <v>46</v>
      </c>
      <c r="B47" s="109" t="n">
        <v>0.399149193178325</v>
      </c>
      <c r="C47" s="1" t="n">
        <v>2020</v>
      </c>
      <c r="D47" s="86" t="n">
        <v>7</v>
      </c>
      <c r="E47" s="109"/>
      <c r="F47" s="109"/>
      <c r="G47" s="109"/>
      <c r="H47" s="109"/>
      <c r="I47" s="109"/>
      <c r="J47" s="109"/>
      <c r="K47" s="109"/>
      <c r="L47" s="109"/>
      <c r="M47" s="109"/>
      <c r="N47" s="109"/>
      <c r="O47" s="109"/>
      <c r="P47" s="109"/>
      <c r="Q47" s="109"/>
    </row>
    <row r="48" customFormat="false" ht="15" hidden="false" customHeight="false" outlineLevel="0" collapsed="false">
      <c r="A48" s="4" t="n">
        <v>47</v>
      </c>
      <c r="B48" s="109" t="n">
        <v>0.535886731268147</v>
      </c>
      <c r="C48" s="1" t="n">
        <v>2020</v>
      </c>
      <c r="D48" s="86" t="n">
        <v>7</v>
      </c>
      <c r="E48" s="109"/>
      <c r="F48" s="109"/>
      <c r="G48" s="109"/>
      <c r="H48" s="109"/>
      <c r="I48" s="109"/>
      <c r="J48" s="109"/>
      <c r="K48" s="109"/>
      <c r="L48" s="109"/>
      <c r="M48" s="109"/>
      <c r="N48" s="109"/>
      <c r="O48" s="109"/>
      <c r="P48" s="109"/>
      <c r="Q48" s="109"/>
    </row>
    <row r="49" customFormat="false" ht="15" hidden="false" customHeight="false" outlineLevel="0" collapsed="false">
      <c r="A49" s="4" t="n">
        <v>48</v>
      </c>
      <c r="B49" s="109" t="n">
        <v>0.335643125695066</v>
      </c>
      <c r="C49" s="1" t="n">
        <v>2020</v>
      </c>
      <c r="D49" s="86" t="n">
        <v>7</v>
      </c>
      <c r="E49" s="109"/>
      <c r="F49" s="109"/>
      <c r="G49" s="109"/>
      <c r="H49" s="109"/>
      <c r="I49" s="109"/>
      <c r="J49" s="109"/>
      <c r="K49" s="109"/>
      <c r="L49" s="109"/>
      <c r="M49" s="109"/>
      <c r="N49" s="109"/>
      <c r="O49" s="109"/>
      <c r="P49" s="109"/>
      <c r="Q49" s="109"/>
    </row>
    <row r="50" customFormat="false" ht="15" hidden="false" customHeight="false" outlineLevel="0" collapsed="false">
      <c r="A50" s="4" t="n">
        <v>49</v>
      </c>
      <c r="B50" s="109" t="n">
        <v>0.347479554960584</v>
      </c>
      <c r="C50" s="1" t="n">
        <v>2020</v>
      </c>
      <c r="D50" s="86" t="n">
        <v>7</v>
      </c>
      <c r="E50" s="109"/>
      <c r="F50" s="109"/>
      <c r="G50" s="109"/>
      <c r="H50" s="109"/>
      <c r="I50" s="109"/>
      <c r="J50" s="109"/>
      <c r="K50" s="109"/>
      <c r="L50" s="109"/>
      <c r="M50" s="109"/>
      <c r="N50" s="109"/>
      <c r="O50" s="109"/>
      <c r="P50" s="109"/>
      <c r="Q50" s="109"/>
    </row>
    <row r="51" customFormat="false" ht="15" hidden="false" customHeight="false" outlineLevel="0" collapsed="false">
      <c r="A51" s="4" t="n">
        <v>50</v>
      </c>
      <c r="B51" s="109" t="n">
        <v>0.372419365780676</v>
      </c>
      <c r="C51" s="1" t="n">
        <v>2020</v>
      </c>
      <c r="D51" s="86" t="n">
        <v>7</v>
      </c>
      <c r="E51" s="109"/>
      <c r="F51" s="109"/>
      <c r="G51" s="109"/>
      <c r="H51" s="109"/>
      <c r="I51" s="109"/>
      <c r="J51" s="109"/>
      <c r="K51" s="109"/>
      <c r="L51" s="109"/>
      <c r="M51" s="109"/>
      <c r="N51" s="109"/>
      <c r="O51" s="109"/>
      <c r="P51" s="109"/>
      <c r="Q51" s="109"/>
    </row>
    <row r="52" customFormat="false" ht="15" hidden="false" customHeight="false" outlineLevel="0" collapsed="false">
      <c r="A52" s="4" t="n">
        <v>51</v>
      </c>
      <c r="B52" s="109" t="n">
        <v>0.392292048948375</v>
      </c>
      <c r="C52" s="1" t="n">
        <v>2020</v>
      </c>
      <c r="D52" s="86" t="n">
        <v>7</v>
      </c>
      <c r="E52" s="109"/>
      <c r="F52" s="109"/>
      <c r="G52" s="109"/>
      <c r="H52" s="109"/>
      <c r="I52" s="109"/>
      <c r="J52" s="109"/>
      <c r="K52" s="109"/>
      <c r="L52" s="109"/>
      <c r="M52" s="109"/>
      <c r="N52" s="109"/>
      <c r="O52" s="109"/>
      <c r="P52" s="109"/>
      <c r="Q52" s="109"/>
    </row>
    <row r="53" customFormat="false" ht="15" hidden="false" customHeight="false" outlineLevel="0" collapsed="false">
      <c r="A53" s="4" t="n">
        <v>52</v>
      </c>
      <c r="B53" s="109" t="n">
        <v>0.450625231305415</v>
      </c>
      <c r="C53" s="1" t="n">
        <v>2020</v>
      </c>
      <c r="D53" s="86" t="n">
        <v>7</v>
      </c>
      <c r="E53" s="109"/>
      <c r="F53" s="109"/>
      <c r="G53" s="109"/>
      <c r="H53" s="109"/>
      <c r="I53" s="109"/>
      <c r="J53" s="109"/>
      <c r="K53" s="109"/>
      <c r="L53" s="109"/>
      <c r="M53" s="109"/>
      <c r="N53" s="109"/>
      <c r="O53" s="109"/>
      <c r="P53" s="109"/>
      <c r="Q53" s="109"/>
    </row>
    <row r="54" customFormat="false" ht="15" hidden="false" customHeight="false" outlineLevel="0" collapsed="false">
      <c r="A54" s="4" t="n">
        <v>53</v>
      </c>
      <c r="B54" s="109" t="n">
        <v>0.359733395002705</v>
      </c>
      <c r="C54" s="1" t="n">
        <v>2020</v>
      </c>
      <c r="D54" s="86" t="n">
        <v>7</v>
      </c>
      <c r="E54" s="109"/>
      <c r="F54" s="109"/>
      <c r="G54" s="109"/>
      <c r="H54" s="109"/>
      <c r="I54" s="109"/>
      <c r="J54" s="109"/>
      <c r="K54" s="109"/>
      <c r="L54" s="109"/>
      <c r="M54" s="109"/>
      <c r="N54" s="109"/>
      <c r="O54" s="109"/>
      <c r="P54" s="109"/>
      <c r="Q54" s="109"/>
    </row>
    <row r="55" customFormat="false" ht="15" hidden="false" customHeight="false" outlineLevel="0" collapsed="false">
      <c r="A55" s="4" t="n">
        <v>54</v>
      </c>
      <c r="B55" s="109" t="n">
        <v>0.420448207626857</v>
      </c>
      <c r="C55" s="1" t="n">
        <v>2020</v>
      </c>
      <c r="D55" s="86" t="n">
        <v>7</v>
      </c>
      <c r="E55" s="109"/>
      <c r="F55" s="109"/>
      <c r="G55" s="109"/>
      <c r="H55" s="109"/>
      <c r="I55" s="109"/>
      <c r="J55" s="109"/>
      <c r="K55" s="109"/>
      <c r="L55" s="109"/>
      <c r="M55" s="109"/>
      <c r="N55" s="109"/>
      <c r="O55" s="109"/>
      <c r="P55" s="109"/>
      <c r="Q55" s="109"/>
    </row>
    <row r="56" customFormat="false" ht="15" hidden="false" customHeight="false" outlineLevel="0" collapsed="false">
      <c r="A56" s="4" t="n">
        <v>55</v>
      </c>
      <c r="B56" s="109" t="n">
        <v>0.466516495768404</v>
      </c>
      <c r="C56" s="1" t="n">
        <v>2020</v>
      </c>
      <c r="D56" s="86" t="n">
        <v>7</v>
      </c>
      <c r="E56" s="109"/>
      <c r="F56" s="109"/>
      <c r="G56" s="109"/>
      <c r="H56" s="109"/>
      <c r="I56" s="109"/>
      <c r="J56" s="109"/>
      <c r="K56" s="109"/>
      <c r="L56" s="109"/>
      <c r="M56" s="109"/>
      <c r="N56" s="109"/>
      <c r="O56" s="109"/>
      <c r="P56" s="109"/>
      <c r="Q56" s="109"/>
    </row>
    <row r="57" customFormat="false" ht="15" hidden="false" customHeight="false" outlineLevel="0" collapsed="false">
      <c r="A57" s="4" t="n">
        <v>56</v>
      </c>
      <c r="B57" s="109" t="n">
        <v>0.3789291416276</v>
      </c>
      <c r="C57" s="1" t="n">
        <v>2020</v>
      </c>
      <c r="D57" s="86" t="n">
        <v>7</v>
      </c>
      <c r="E57" s="109"/>
      <c r="F57" s="109"/>
      <c r="G57" s="109"/>
      <c r="H57" s="109"/>
      <c r="I57" s="109"/>
      <c r="J57" s="109"/>
      <c r="K57" s="109"/>
      <c r="L57" s="109"/>
      <c r="M57" s="109"/>
      <c r="N57" s="109"/>
      <c r="O57" s="109"/>
      <c r="P57" s="109"/>
      <c r="Q57" s="109"/>
    </row>
    <row r="58" customFormat="false" ht="15" hidden="false" customHeight="false" outlineLevel="0" collapsed="false">
      <c r="A58" s="4" t="n">
        <v>57</v>
      </c>
      <c r="B58" s="109" t="n">
        <v>0.427797512841301</v>
      </c>
      <c r="C58" s="1" t="n">
        <v>2020</v>
      </c>
      <c r="D58" s="86" t="n">
        <v>7</v>
      </c>
      <c r="E58" s="109"/>
      <c r="F58" s="109"/>
      <c r="G58" s="109"/>
      <c r="H58" s="109"/>
      <c r="I58" s="109"/>
      <c r="J58" s="109"/>
      <c r="K58" s="109"/>
      <c r="L58" s="109"/>
      <c r="M58" s="109"/>
      <c r="N58" s="109"/>
      <c r="O58" s="109"/>
      <c r="P58" s="109"/>
      <c r="Q58" s="109"/>
    </row>
    <row r="59" customFormat="false" ht="15" hidden="false" customHeight="false" outlineLevel="0" collapsed="false">
      <c r="A59" s="4" t="n">
        <v>58</v>
      </c>
      <c r="B59" s="109" t="n">
        <v>0.241484082231211</v>
      </c>
      <c r="C59" s="1" t="n">
        <v>2020</v>
      </c>
      <c r="D59" s="86" t="n">
        <v>7</v>
      </c>
      <c r="E59" s="109"/>
      <c r="F59" s="109"/>
      <c r="G59" s="109"/>
      <c r="H59" s="109"/>
      <c r="I59" s="109"/>
      <c r="J59" s="109"/>
      <c r="K59" s="109"/>
      <c r="L59" s="109"/>
      <c r="M59" s="109"/>
      <c r="N59" s="109"/>
      <c r="O59" s="109"/>
      <c r="P59" s="109"/>
      <c r="Q59" s="109"/>
    </row>
    <row r="60" customFormat="false" ht="15" hidden="false" customHeight="false" outlineLevel="0" collapsed="false">
      <c r="A60" s="4" t="n">
        <v>59</v>
      </c>
      <c r="B60" s="109" t="n">
        <v>0.366021423986406</v>
      </c>
      <c r="C60" s="1" t="n">
        <v>2020</v>
      </c>
      <c r="D60" s="86" t="n">
        <v>7</v>
      </c>
      <c r="E60" s="109"/>
      <c r="F60" s="109"/>
      <c r="G60" s="109"/>
      <c r="H60" s="109"/>
      <c r="I60" s="109"/>
      <c r="J60" s="109"/>
      <c r="K60" s="109"/>
      <c r="L60" s="109"/>
      <c r="M60" s="109"/>
      <c r="N60" s="109"/>
      <c r="O60" s="109"/>
      <c r="P60" s="109"/>
      <c r="Q60" s="109"/>
    </row>
    <row r="61" customFormat="false" ht="15" hidden="false" customHeight="false" outlineLevel="0" collapsed="false">
      <c r="A61" s="4" t="n">
        <v>60</v>
      </c>
      <c r="B61" s="109" t="n">
        <v>0.535886731268147</v>
      </c>
      <c r="C61" s="1" t="n">
        <v>2020</v>
      </c>
      <c r="D61" s="86" t="n">
        <v>7</v>
      </c>
      <c r="E61" s="109"/>
      <c r="F61" s="109"/>
      <c r="G61" s="109"/>
      <c r="H61" s="109"/>
      <c r="I61" s="109"/>
      <c r="J61" s="109"/>
      <c r="K61" s="109"/>
      <c r="L61" s="109"/>
      <c r="M61" s="109"/>
      <c r="N61" s="109"/>
      <c r="O61" s="109"/>
      <c r="P61" s="109"/>
      <c r="Q61" s="109"/>
    </row>
    <row r="62" customFormat="false" ht="15" hidden="false" customHeight="false" outlineLevel="0" collapsed="false">
      <c r="A62" s="4" t="n">
        <v>61</v>
      </c>
      <c r="B62" s="109" t="n">
        <v>0.307786103336229</v>
      </c>
      <c r="C62" s="1" t="n">
        <v>2020</v>
      </c>
      <c r="D62" s="86" t="n">
        <v>7</v>
      </c>
      <c r="E62" s="109"/>
      <c r="F62" s="109"/>
      <c r="G62" s="109"/>
      <c r="H62" s="109"/>
      <c r="I62" s="109"/>
      <c r="J62" s="109"/>
      <c r="K62" s="109"/>
      <c r="L62" s="109"/>
      <c r="M62" s="109"/>
      <c r="N62" s="109"/>
      <c r="O62" s="109"/>
      <c r="P62" s="109"/>
      <c r="Q62" s="109"/>
    </row>
    <row r="63" customFormat="false" ht="15" hidden="false" customHeight="false" outlineLevel="0" collapsed="false">
      <c r="A63" s="4" t="n">
        <v>62</v>
      </c>
      <c r="B63" s="109" t="n">
        <v>0.0883883476483185</v>
      </c>
      <c r="C63" s="1" t="n">
        <v>2020</v>
      </c>
      <c r="D63" s="86" t="n">
        <v>7</v>
      </c>
      <c r="E63" s="109"/>
      <c r="F63" s="109"/>
      <c r="G63" s="109"/>
      <c r="H63" s="109"/>
      <c r="I63" s="109"/>
      <c r="J63" s="109"/>
      <c r="K63" s="109"/>
      <c r="L63" s="109"/>
      <c r="M63" s="109"/>
      <c r="N63" s="109"/>
      <c r="O63" s="109"/>
      <c r="P63" s="109"/>
      <c r="Q63" s="109"/>
    </row>
    <row r="64" customFormat="false" ht="15" hidden="false" customHeight="false" outlineLevel="0" collapsed="false">
      <c r="A64" s="4" t="n">
        <v>63</v>
      </c>
      <c r="B64" s="109" t="n">
        <v>0.162104944331376</v>
      </c>
      <c r="C64" s="1" t="n">
        <v>2020</v>
      </c>
      <c r="D64" s="86" t="n">
        <v>7</v>
      </c>
      <c r="E64" s="109"/>
      <c r="F64" s="109"/>
      <c r="G64" s="109"/>
      <c r="H64" s="109"/>
      <c r="I64" s="109"/>
      <c r="J64" s="109"/>
      <c r="K64" s="109"/>
      <c r="L64" s="109"/>
      <c r="M64" s="109"/>
      <c r="N64" s="109"/>
      <c r="O64" s="109"/>
      <c r="P64" s="109"/>
      <c r="Q64" s="109"/>
    </row>
    <row r="65" customFormat="false" ht="15" hidden="false" customHeight="false" outlineLevel="0" collapsed="false">
      <c r="A65" s="4" t="n">
        <v>64</v>
      </c>
      <c r="B65" s="109" t="n">
        <v>0.0441941738241592</v>
      </c>
      <c r="C65" s="1" t="n">
        <v>2020</v>
      </c>
      <c r="D65" s="86" t="n">
        <v>7</v>
      </c>
      <c r="E65" s="109"/>
      <c r="F65" s="109"/>
      <c r="G65" s="109"/>
      <c r="H65" s="109"/>
      <c r="I65" s="109"/>
      <c r="J65" s="109"/>
      <c r="K65" s="109"/>
      <c r="L65" s="109"/>
      <c r="M65" s="109"/>
      <c r="N65" s="109"/>
      <c r="O65" s="109"/>
      <c r="P65" s="109"/>
      <c r="Q65" s="109"/>
    </row>
    <row r="66" customFormat="false" ht="15" hidden="false" customHeight="false" outlineLevel="0" collapsed="false">
      <c r="A66" s="4" t="n">
        <v>65</v>
      </c>
      <c r="B66" s="109" t="n">
        <v>0.22144187977559</v>
      </c>
      <c r="C66" s="1" t="n">
        <v>2020</v>
      </c>
      <c r="D66" s="86" t="n">
        <v>7</v>
      </c>
      <c r="E66" s="109"/>
      <c r="F66" s="109"/>
      <c r="G66" s="109"/>
      <c r="H66" s="109"/>
      <c r="I66" s="109"/>
      <c r="J66" s="109"/>
      <c r="K66" s="109"/>
      <c r="L66" s="109"/>
      <c r="M66" s="109"/>
      <c r="N66" s="109"/>
      <c r="O66" s="109"/>
      <c r="P66" s="109"/>
      <c r="Q66" s="109"/>
    </row>
    <row r="67" customFormat="false" ht="15" hidden="false" customHeight="false" outlineLevel="0" collapsed="false">
      <c r="A67" s="4" t="n">
        <v>66</v>
      </c>
      <c r="B67" s="109" t="n">
        <v>0.359733395002705</v>
      </c>
      <c r="C67" s="1" t="n">
        <v>2020</v>
      </c>
      <c r="D67" s="86" t="n">
        <v>7</v>
      </c>
      <c r="E67" s="109"/>
      <c r="F67" s="109"/>
      <c r="G67" s="109"/>
      <c r="H67" s="109"/>
      <c r="I67" s="109"/>
      <c r="J67" s="109"/>
      <c r="K67" s="109"/>
      <c r="L67" s="109"/>
      <c r="M67" s="109"/>
      <c r="N67" s="109"/>
      <c r="O67" s="109"/>
      <c r="P67" s="109"/>
      <c r="Q67" s="109"/>
    </row>
    <row r="68" customFormat="false" ht="15" hidden="false" customHeight="false" outlineLevel="0" collapsed="false">
      <c r="A68" s="4" t="n">
        <v>67</v>
      </c>
      <c r="B68" s="109" t="n">
        <v>0.183010711993203</v>
      </c>
      <c r="C68" s="1" t="n">
        <v>2020</v>
      </c>
      <c r="D68" s="86" t="n">
        <v>7</v>
      </c>
      <c r="E68" s="109"/>
      <c r="F68" s="109"/>
      <c r="G68" s="109"/>
      <c r="H68" s="109"/>
      <c r="I68" s="109"/>
      <c r="J68" s="109"/>
      <c r="K68" s="109"/>
      <c r="L68" s="109"/>
      <c r="M68" s="109"/>
      <c r="N68" s="109"/>
      <c r="O68" s="109"/>
      <c r="P68" s="109"/>
      <c r="Q68" s="109"/>
    </row>
    <row r="69" customFormat="false" ht="15" hidden="false" customHeight="false" outlineLevel="0" collapsed="false">
      <c r="A69" s="4" t="n">
        <v>68</v>
      </c>
      <c r="B69" s="109" t="n">
        <v>0.353553390593274</v>
      </c>
      <c r="C69" s="1" t="n">
        <v>2020</v>
      </c>
      <c r="D69" s="86" t="n">
        <v>7</v>
      </c>
      <c r="E69" s="109"/>
      <c r="F69" s="109"/>
      <c r="G69" s="109"/>
      <c r="H69" s="109"/>
      <c r="I69" s="109"/>
      <c r="J69" s="109"/>
      <c r="K69" s="109"/>
      <c r="L69" s="109"/>
      <c r="M69" s="109"/>
      <c r="N69" s="109"/>
      <c r="O69" s="109"/>
      <c r="P69" s="109"/>
      <c r="Q69" s="109"/>
    </row>
    <row r="70" customFormat="false" ht="15" hidden="false" customHeight="false" outlineLevel="0" collapsed="false">
      <c r="A70" s="4" t="n">
        <v>69</v>
      </c>
      <c r="B70" s="109" t="n">
        <v>0.263340258988709</v>
      </c>
      <c r="C70" s="1" t="n">
        <v>2020</v>
      </c>
      <c r="D70" s="86" t="n">
        <v>7</v>
      </c>
      <c r="E70" s="109"/>
      <c r="F70" s="109"/>
      <c r="G70" s="109"/>
      <c r="H70" s="109"/>
      <c r="I70" s="109"/>
      <c r="J70" s="109"/>
      <c r="K70" s="109"/>
      <c r="L70" s="109"/>
      <c r="M70" s="109"/>
      <c r="N70" s="109"/>
      <c r="O70" s="109"/>
      <c r="P70" s="109"/>
      <c r="Q70" s="109"/>
    </row>
    <row r="71" customFormat="false" ht="15" hidden="false" customHeight="false" outlineLevel="0" collapsed="false">
      <c r="A71" s="4" t="n">
        <v>70</v>
      </c>
      <c r="B71" s="109" t="n">
        <v>0.313166109656032</v>
      </c>
      <c r="C71" s="1" t="n">
        <v>2020</v>
      </c>
      <c r="D71" s="86" t="n">
        <v>7</v>
      </c>
      <c r="E71" s="109"/>
      <c r="F71" s="109"/>
      <c r="G71" s="109"/>
      <c r="H71" s="109"/>
      <c r="I71" s="109"/>
      <c r="J71" s="109"/>
      <c r="K71" s="109"/>
      <c r="L71" s="109"/>
      <c r="M71" s="109"/>
      <c r="N71" s="109"/>
      <c r="O71" s="109"/>
      <c r="P71" s="109"/>
      <c r="Q71" s="109"/>
    </row>
    <row r="72" customFormat="false" ht="15" hidden="false" customHeight="false" outlineLevel="0" collapsed="false">
      <c r="A72" s="4" t="n">
        <v>71</v>
      </c>
      <c r="B72" s="109" t="n">
        <v>0.313166109656032</v>
      </c>
      <c r="C72" s="1" t="n">
        <v>2020</v>
      </c>
      <c r="D72" s="86" t="n">
        <v>7</v>
      </c>
      <c r="E72" s="109"/>
      <c r="F72" s="109"/>
      <c r="G72" s="109"/>
      <c r="H72" s="109"/>
      <c r="I72" s="109"/>
      <c r="J72" s="109"/>
      <c r="K72" s="109"/>
      <c r="L72" s="109"/>
      <c r="M72" s="109"/>
      <c r="N72" s="109"/>
      <c r="O72" s="109"/>
      <c r="P72" s="109"/>
      <c r="Q72" s="109"/>
    </row>
    <row r="73" customFormat="false" ht="15" hidden="false" customHeight="false" outlineLevel="0" collapsed="false">
      <c r="A73" s="4" t="n">
        <v>72</v>
      </c>
      <c r="B73" s="109" t="n">
        <v>0.213898756420651</v>
      </c>
      <c r="C73" s="1" t="n">
        <v>2020</v>
      </c>
      <c r="D73" s="86" t="n">
        <v>7</v>
      </c>
      <c r="E73" s="109"/>
      <c r="F73" s="109"/>
      <c r="G73" s="109"/>
      <c r="H73" s="109"/>
      <c r="I73" s="109"/>
      <c r="J73" s="109"/>
      <c r="K73" s="109"/>
      <c r="L73" s="109"/>
      <c r="M73" s="109"/>
      <c r="N73" s="109"/>
      <c r="O73" s="109"/>
      <c r="P73" s="109"/>
      <c r="Q73" s="109"/>
    </row>
    <row r="74" customFormat="false" ht="15" hidden="false" customHeight="false" outlineLevel="0" collapsed="false">
      <c r="A74" s="4" t="n">
        <v>73</v>
      </c>
      <c r="B74" s="109" t="n">
        <v>0.225312615652708</v>
      </c>
      <c r="C74" s="1" t="n">
        <v>2020</v>
      </c>
      <c r="D74" s="86" t="n">
        <v>7</v>
      </c>
      <c r="E74" s="109"/>
      <c r="F74" s="109"/>
      <c r="G74" s="109"/>
      <c r="H74" s="109"/>
      <c r="I74" s="109"/>
      <c r="J74" s="109"/>
      <c r="K74" s="109"/>
      <c r="L74" s="109"/>
      <c r="M74" s="109"/>
      <c r="N74" s="109"/>
      <c r="O74" s="109"/>
      <c r="P74" s="109"/>
      <c r="Q74" s="109"/>
    </row>
    <row r="75" customFormat="false" ht="15" hidden="false" customHeight="false" outlineLevel="0" collapsed="false">
      <c r="A75" s="4" t="n">
        <v>74</v>
      </c>
      <c r="B75" s="109" t="n">
        <v>0.277392368016961</v>
      </c>
      <c r="C75" s="1" t="n">
        <v>2020</v>
      </c>
      <c r="D75" s="86" t="n">
        <v>7</v>
      </c>
      <c r="E75" s="109"/>
      <c r="F75" s="109"/>
      <c r="G75" s="109"/>
      <c r="H75" s="109"/>
      <c r="I75" s="109"/>
      <c r="J75" s="109"/>
      <c r="K75" s="109"/>
      <c r="L75" s="109"/>
      <c r="M75" s="109"/>
      <c r="N75" s="109"/>
      <c r="O75" s="109"/>
      <c r="P75" s="109"/>
      <c r="Q75" s="109"/>
    </row>
    <row r="76" customFormat="false" ht="15" hidden="false" customHeight="false" outlineLevel="0" collapsed="false">
      <c r="A76" s="4" t="n">
        <v>75</v>
      </c>
      <c r="B76" s="109" t="n">
        <v>0.517632461920689</v>
      </c>
      <c r="C76" s="1" t="n">
        <v>2020</v>
      </c>
      <c r="D76" s="86" t="n">
        <v>7</v>
      </c>
      <c r="E76" s="109"/>
      <c r="F76" s="109"/>
      <c r="G76" s="109"/>
      <c r="H76" s="109"/>
      <c r="I76" s="109"/>
      <c r="J76" s="109"/>
      <c r="K76" s="109"/>
      <c r="L76" s="109"/>
      <c r="M76" s="109"/>
      <c r="N76" s="109"/>
      <c r="O76" s="109"/>
      <c r="P76" s="109"/>
      <c r="Q76" s="109"/>
    </row>
    <row r="77" customFormat="false" ht="15" hidden="false" customHeight="false" outlineLevel="0" collapsed="false">
      <c r="A77" s="4" t="n">
        <v>76</v>
      </c>
      <c r="B77" s="109" t="n">
        <v>0.385552706351985</v>
      </c>
      <c r="C77" s="1" t="n">
        <v>2020</v>
      </c>
      <c r="D77" s="86" t="n">
        <v>7</v>
      </c>
      <c r="E77" s="109"/>
      <c r="F77" s="109"/>
      <c r="G77" s="109"/>
      <c r="H77" s="109"/>
      <c r="I77" s="109"/>
      <c r="J77" s="109"/>
      <c r="K77" s="109"/>
      <c r="L77" s="109"/>
      <c r="M77" s="109"/>
      <c r="N77" s="109"/>
      <c r="O77" s="109"/>
      <c r="P77" s="109"/>
      <c r="Q77" s="109"/>
    </row>
    <row r="78" customFormat="false" ht="15" hidden="false" customHeight="false" outlineLevel="0" collapsed="false">
      <c r="A78" s="4" t="n">
        <v>77</v>
      </c>
      <c r="B78" s="109" t="n">
        <v>0.5</v>
      </c>
      <c r="C78" s="1" t="n">
        <v>2020</v>
      </c>
      <c r="D78" s="86" t="n">
        <v>7</v>
      </c>
      <c r="E78" s="109"/>
      <c r="F78" s="109"/>
      <c r="G78" s="109"/>
      <c r="H78" s="109"/>
      <c r="I78" s="109"/>
      <c r="J78" s="109"/>
      <c r="K78" s="109"/>
      <c r="L78" s="109"/>
      <c r="M78" s="109"/>
      <c r="N78" s="109"/>
      <c r="O78" s="109"/>
      <c r="P78" s="109"/>
      <c r="Q78" s="109"/>
    </row>
    <row r="79" customFormat="false" ht="15" hidden="false" customHeight="false" outlineLevel="0" collapsed="false">
      <c r="A79" s="4" t="n">
        <v>78</v>
      </c>
      <c r="B79" s="109" t="n">
        <v>0.353553390593274</v>
      </c>
      <c r="C79" s="1" t="n">
        <v>2020</v>
      </c>
      <c r="D79" s="86" t="n">
        <v>7</v>
      </c>
      <c r="E79" s="109"/>
      <c r="F79" s="109"/>
      <c r="G79" s="109"/>
      <c r="H79" s="109"/>
      <c r="I79" s="109"/>
      <c r="J79" s="109"/>
      <c r="K79" s="109"/>
      <c r="L79" s="109"/>
      <c r="M79" s="109"/>
      <c r="N79" s="109"/>
      <c r="O79" s="109"/>
      <c r="P79" s="109"/>
      <c r="Q79" s="109"/>
    </row>
    <row r="80" customFormat="false" ht="15" hidden="false" customHeight="false" outlineLevel="0" collapsed="false">
      <c r="A80" s="4" t="n">
        <v>79</v>
      </c>
      <c r="B80" s="109" t="n">
        <v>0.3789291416276</v>
      </c>
      <c r="C80" s="1" t="n">
        <v>2020</v>
      </c>
      <c r="D80" s="86" t="n">
        <v>7</v>
      </c>
      <c r="E80" s="109"/>
      <c r="F80" s="109"/>
      <c r="G80" s="109"/>
      <c r="H80" s="109"/>
      <c r="I80" s="109"/>
      <c r="J80" s="109"/>
      <c r="K80" s="109"/>
      <c r="L80" s="109"/>
      <c r="M80" s="109"/>
      <c r="N80" s="109"/>
      <c r="O80" s="109"/>
      <c r="P80" s="109"/>
      <c r="Q80" s="109"/>
    </row>
    <row r="81" customFormat="false" ht="15" hidden="false" customHeight="false" outlineLevel="0" collapsed="false">
      <c r="A81" s="4" t="n">
        <v>80</v>
      </c>
      <c r="B81" s="109" t="n">
        <v>0.385552706351985</v>
      </c>
      <c r="C81" s="1" t="n">
        <v>2020</v>
      </c>
      <c r="D81" s="86" t="n">
        <v>7</v>
      </c>
      <c r="E81" s="109"/>
      <c r="F81" s="109"/>
      <c r="G81" s="109"/>
      <c r="H81" s="109"/>
      <c r="I81" s="109"/>
      <c r="J81" s="109"/>
      <c r="K81" s="109"/>
      <c r="L81" s="109"/>
      <c r="M81" s="109"/>
      <c r="N81" s="109"/>
      <c r="O81" s="109"/>
      <c r="P81" s="109"/>
      <c r="Q81" s="109"/>
    </row>
    <row r="82" customFormat="false" ht="15" hidden="false" customHeight="false" outlineLevel="0" collapsed="false">
      <c r="A82" s="4" t="n">
        <v>81</v>
      </c>
      <c r="B82" s="109" t="n">
        <v>0.335643125695066</v>
      </c>
      <c r="C82" s="1" t="n">
        <v>2020</v>
      </c>
      <c r="D82" s="86" t="n">
        <v>7</v>
      </c>
      <c r="E82" s="109"/>
      <c r="F82" s="109"/>
      <c r="G82" s="109"/>
      <c r="H82" s="109"/>
      <c r="I82" s="109"/>
      <c r="J82" s="109"/>
      <c r="K82" s="109"/>
      <c r="L82" s="109"/>
      <c r="M82" s="109"/>
      <c r="N82" s="109"/>
      <c r="O82" s="109"/>
      <c r="P82" s="109"/>
      <c r="Q82" s="109"/>
    </row>
    <row r="83" customFormat="false" ht="15" hidden="false" customHeight="false" outlineLevel="0" collapsed="false">
      <c r="A83" s="4" t="n">
        <v>82</v>
      </c>
      <c r="B83" s="109" t="n">
        <v>0.466516495768404</v>
      </c>
      <c r="C83" s="1" t="n">
        <v>2020</v>
      </c>
      <c r="D83" s="86" t="n">
        <v>7</v>
      </c>
      <c r="E83" s="109"/>
      <c r="F83" s="109"/>
      <c r="G83" s="109"/>
      <c r="H83" s="109"/>
      <c r="I83" s="109"/>
      <c r="J83" s="109"/>
      <c r="K83" s="109"/>
      <c r="L83" s="109"/>
      <c r="M83" s="109"/>
      <c r="N83" s="109"/>
      <c r="O83" s="109"/>
      <c r="P83" s="109"/>
      <c r="Q83" s="109"/>
    </row>
    <row r="85" customFormat="false" ht="15.75" hidden="false" customHeight="false" outlineLevel="0" collapsed="false">
      <c r="B85" s="5"/>
      <c r="C85" s="143"/>
      <c r="D85" s="143"/>
      <c r="E85" s="143"/>
      <c r="F85" s="143"/>
      <c r="G85" s="143"/>
      <c r="H85" s="143"/>
      <c r="I85" s="143"/>
      <c r="J85" s="143"/>
      <c r="K85" s="143"/>
      <c r="L85" s="143"/>
      <c r="M85" s="143"/>
      <c r="N85" s="143"/>
      <c r="O85" s="143"/>
      <c r="P85" s="143"/>
      <c r="Q85" s="143"/>
      <c r="R85" s="1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84"/>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R24" activeCellId="1" sqref="C2:C83 R24"/>
    </sheetView>
  </sheetViews>
  <sheetFormatPr defaultColWidth="8.59765625" defaultRowHeight="15" zeroHeight="false" outlineLevelRow="0" outlineLevelCol="0"/>
  <cols>
    <col collapsed="false" customWidth="true" hidden="false" outlineLevel="0" max="1" min="1" style="1" width="4.14"/>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51" t="s">
        <v>1</v>
      </c>
      <c r="B1" s="52" t="s">
        <v>2</v>
      </c>
      <c r="C1" s="52" t="n">
        <v>2005</v>
      </c>
      <c r="D1" s="52" t="n">
        <v>2006</v>
      </c>
      <c r="E1" s="52" t="n">
        <v>2007</v>
      </c>
      <c r="F1" s="52" t="n">
        <v>2008</v>
      </c>
      <c r="G1" s="52" t="n">
        <v>2009</v>
      </c>
      <c r="H1" s="52" t="n">
        <v>2010</v>
      </c>
      <c r="I1" s="52" t="n">
        <v>2011</v>
      </c>
      <c r="J1" s="52" t="n">
        <v>2012</v>
      </c>
      <c r="K1" s="52" t="n">
        <v>2013</v>
      </c>
      <c r="L1" s="52" t="n">
        <v>2014</v>
      </c>
      <c r="M1" s="52" t="n">
        <v>2015</v>
      </c>
      <c r="N1" s="52" t="n">
        <v>2016</v>
      </c>
      <c r="O1" s="52" t="n">
        <v>2017</v>
      </c>
      <c r="P1" s="52" t="n">
        <v>2018</v>
      </c>
      <c r="Q1" s="52" t="n">
        <v>2019</v>
      </c>
      <c r="R1" s="52" t="n">
        <v>2020</v>
      </c>
    </row>
    <row r="2" customFormat="false" ht="15.75" hidden="false" customHeight="false" outlineLevel="0" collapsed="false">
      <c r="A2" s="4" t="n">
        <v>1</v>
      </c>
      <c r="B2" s="5" t="s">
        <v>3</v>
      </c>
      <c r="C2" s="144" t="n">
        <f aca="false">Зарплата!C2/1000</f>
        <v>6.7754</v>
      </c>
      <c r="D2" s="144" t="n">
        <f aca="false">Зарплата!D2/1000</f>
        <v>8.3369</v>
      </c>
      <c r="E2" s="144" t="n">
        <f aca="false">Зарплата!E2/1000</f>
        <v>10.4795</v>
      </c>
      <c r="F2" s="144" t="n">
        <f aca="false">Зарплата!F2/1000</f>
        <v>13.5085</v>
      </c>
      <c r="G2" s="144" t="n">
        <f aca="false">Зарплата!G2/1000</f>
        <v>14.061</v>
      </c>
      <c r="H2" s="144" t="n">
        <f aca="false">Зарплата!H2/1000</f>
        <v>15.9384</v>
      </c>
      <c r="I2" s="144" t="n">
        <f aca="false">Зарплата!I2/1000</f>
        <v>17.6676</v>
      </c>
      <c r="J2" s="144" t="n">
        <f aca="false">Зарплата!J2/1000</f>
        <v>20.0021</v>
      </c>
      <c r="K2" s="144" t="n">
        <f aca="false">Зарплата!K2/1000</f>
        <v>22.2209</v>
      </c>
      <c r="L2" s="144" t="n">
        <f aca="false">Зарплата!L2/1000</f>
        <v>23.895</v>
      </c>
      <c r="M2" s="144" t="n">
        <f aca="false">Зарплата!M2/1000</f>
        <v>25.456</v>
      </c>
      <c r="N2" s="144" t="n">
        <f aca="false">Зарплата!N2/1000</f>
        <v>27.091</v>
      </c>
      <c r="O2" s="144" t="n">
        <f aca="false">Зарплата!O2/1000</f>
        <v>29.066</v>
      </c>
      <c r="P2" s="144" t="n">
        <f aca="false">Зарплата!P2/1000</f>
        <v>31.852</v>
      </c>
      <c r="Q2" s="144" t="n">
        <f aca="false">Зарплата!Q2/1000</f>
        <v>34.615</v>
      </c>
      <c r="R2" s="144" t="n">
        <f aca="false">Зарплата!R2/1000</f>
        <v>37.442</v>
      </c>
    </row>
    <row r="3" customFormat="false" ht="15.75" hidden="false" customHeight="false" outlineLevel="0" collapsed="false">
      <c r="A3" s="4" t="n">
        <v>2</v>
      </c>
      <c r="B3" s="5" t="s">
        <v>4</v>
      </c>
      <c r="C3" s="144" t="n">
        <f aca="false">Зарплата!C3/1000</f>
        <v>5.2353</v>
      </c>
      <c r="D3" s="144" t="n">
        <f aca="false">Зарплата!D3/1000</f>
        <v>6.5335</v>
      </c>
      <c r="E3" s="144" t="n">
        <f aca="false">Зарплата!E3/1000</f>
        <v>8.1896</v>
      </c>
      <c r="F3" s="144" t="n">
        <f aca="false">Зарплата!F3/1000</f>
        <v>10.2201</v>
      </c>
      <c r="G3" s="144" t="n">
        <f aca="false">Зарплата!G3/1000</f>
        <v>10.9507</v>
      </c>
      <c r="H3" s="144" t="n">
        <f aca="false">Зарплата!H3/1000</f>
        <v>12.3256</v>
      </c>
      <c r="I3" s="144" t="n">
        <f aca="false">Зарплата!I3/1000</f>
        <v>13.912</v>
      </c>
      <c r="J3" s="144" t="n">
        <f aca="false">Зарплата!J3/1000</f>
        <v>16.53</v>
      </c>
      <c r="K3" s="144" t="n">
        <f aca="false">Зарплата!K3/1000</f>
        <v>18.9739</v>
      </c>
      <c r="L3" s="144" t="n">
        <f aca="false">Зарплата!L3/1000</f>
        <v>20.911</v>
      </c>
      <c r="M3" s="144" t="n">
        <f aca="false">Зарплата!M3/1000</f>
        <v>21.679</v>
      </c>
      <c r="N3" s="144" t="n">
        <f aca="false">Зарплата!N3/1000</f>
        <v>22.923</v>
      </c>
      <c r="O3" s="144" t="n">
        <f aca="false">Зарплата!O3/1000</f>
        <v>24.743</v>
      </c>
      <c r="P3" s="144" t="n">
        <f aca="false">Зарплата!P3/1000</f>
        <v>27.251</v>
      </c>
      <c r="Q3" s="144" t="n">
        <f aca="false">Зарплата!Q3/1000</f>
        <v>29.853</v>
      </c>
      <c r="R3" s="144" t="n">
        <f aca="false">Зарплата!R3/1000</f>
        <v>31.946</v>
      </c>
    </row>
    <row r="4" customFormat="false" ht="15.75" hidden="false" customHeight="false" outlineLevel="0" collapsed="false">
      <c r="A4" s="4" t="n">
        <v>3</v>
      </c>
      <c r="B4" s="5" t="s">
        <v>5</v>
      </c>
      <c r="C4" s="144" t="n">
        <f aca="false">Зарплата!C4/1000</f>
        <v>6.0668</v>
      </c>
      <c r="D4" s="144" t="n">
        <f aca="false">Зарплата!D4/1000</f>
        <v>7.4349</v>
      </c>
      <c r="E4" s="144" t="n">
        <f aca="false">Зарплата!E4/1000</f>
        <v>9.6881</v>
      </c>
      <c r="F4" s="144" t="n">
        <f aca="false">Зарплата!F4/1000</f>
        <v>12.1261</v>
      </c>
      <c r="G4" s="144" t="n">
        <f aca="false">Зарплата!G4/1000</f>
        <v>13.1312</v>
      </c>
      <c r="H4" s="144" t="n">
        <f aca="false">Зарплата!H4/1000</f>
        <v>14.4844</v>
      </c>
      <c r="I4" s="144" t="n">
        <f aca="false">Зарплата!I4/1000</f>
        <v>16.3139</v>
      </c>
      <c r="J4" s="144" t="n">
        <f aca="false">Зарплата!J4/1000</f>
        <v>18.3434</v>
      </c>
      <c r="K4" s="144" t="n">
        <f aca="false">Зарплата!K4/1000</f>
        <v>20.9273</v>
      </c>
      <c r="L4" s="144" t="n">
        <f aca="false">Зарплата!L4/1000</f>
        <v>22.581</v>
      </c>
      <c r="M4" s="144" t="n">
        <f aca="false">Зарплата!M4/1000</f>
        <v>23.877</v>
      </c>
      <c r="N4" s="144" t="n">
        <f aca="false">Зарплата!N4/1000</f>
        <v>25.135</v>
      </c>
      <c r="O4" s="144" t="n">
        <f aca="false">Зарплата!O4/1000</f>
        <v>26.975</v>
      </c>
      <c r="P4" s="144" t="n">
        <f aca="false">Зарплата!P4/1000</f>
        <v>30.46</v>
      </c>
      <c r="Q4" s="144" t="n">
        <f aca="false">Зарплата!Q4/1000</f>
        <v>33.076</v>
      </c>
      <c r="R4" s="144" t="n">
        <f aca="false">Зарплата!R4/1000</f>
        <v>35.24</v>
      </c>
    </row>
    <row r="5" customFormat="false" ht="15.75" hidden="false" customHeight="false" outlineLevel="0" collapsed="false">
      <c r="A5" s="4" t="n">
        <v>4</v>
      </c>
      <c r="B5" s="5" t="s">
        <v>6</v>
      </c>
      <c r="C5" s="144" t="n">
        <f aca="false">Зарплата!C5/1000</f>
        <v>5.3822</v>
      </c>
      <c r="D5" s="144" t="n">
        <f aca="false">Зарплата!D5/1000</f>
        <v>6.75</v>
      </c>
      <c r="E5" s="144" t="n">
        <f aca="false">Зарплата!E5/1000</f>
        <v>8.7309</v>
      </c>
      <c r="F5" s="144" t="n">
        <f aca="false">Зарплата!F5/1000</f>
        <v>11.4902</v>
      </c>
      <c r="G5" s="144" t="n">
        <f aca="false">Зарплата!G5/1000</f>
        <v>12.7861</v>
      </c>
      <c r="H5" s="144" t="n">
        <f aca="false">Зарплата!H5/1000</f>
        <v>14.3373</v>
      </c>
      <c r="I5" s="144" t="n">
        <f aca="false">Зарплата!I5/1000</f>
        <v>16.0547</v>
      </c>
      <c r="J5" s="144" t="n">
        <f aca="false">Зарплата!J5/1000</f>
        <v>19.5381</v>
      </c>
      <c r="K5" s="144" t="n">
        <f aca="false">Зарплата!K5/1000</f>
        <v>21.8252</v>
      </c>
      <c r="L5" s="144" t="n">
        <f aca="false">Зарплата!L5/1000</f>
        <v>24.001</v>
      </c>
      <c r="M5" s="144" t="n">
        <f aca="false">Зарплата!M5/1000</f>
        <v>24.906</v>
      </c>
      <c r="N5" s="144" t="n">
        <f aca="false">Зарплата!N5/1000</f>
        <v>26.335</v>
      </c>
      <c r="O5" s="144" t="n">
        <f aca="false">Зарплата!O5/1000</f>
        <v>28.007</v>
      </c>
      <c r="P5" s="144" t="n">
        <f aca="false">Зарплата!P5/1000</f>
        <v>31.207</v>
      </c>
      <c r="Q5" s="144" t="n">
        <f aca="false">Зарплата!Q5/1000</f>
        <v>33.69</v>
      </c>
      <c r="R5" s="144" t="n">
        <f aca="false">Зарплата!R5/1000</f>
        <v>36.317</v>
      </c>
    </row>
    <row r="6" customFormat="false" ht="15.75" hidden="false" customHeight="false" outlineLevel="0" collapsed="false">
      <c r="A6" s="4" t="n">
        <v>5</v>
      </c>
      <c r="B6" s="5" t="s">
        <v>7</v>
      </c>
      <c r="C6" s="144" t="n">
        <f aca="false">Зарплата!C6/1000</f>
        <v>5.1437</v>
      </c>
      <c r="D6" s="144" t="n">
        <f aca="false">Зарплата!D6/1000</f>
        <v>6.3626</v>
      </c>
      <c r="E6" s="144" t="n">
        <f aca="false">Зарплата!E6/1000</f>
        <v>8.1716</v>
      </c>
      <c r="F6" s="144" t="n">
        <f aca="false">Зарплата!F6/1000</f>
        <v>10.2088</v>
      </c>
      <c r="G6" s="144" t="n">
        <f aca="false">Зарплата!G6/1000</f>
        <v>11.4879</v>
      </c>
      <c r="H6" s="144" t="n">
        <f aca="false">Зарплата!H6/1000</f>
        <v>13.1233</v>
      </c>
      <c r="I6" s="144" t="n">
        <f aca="false">Зарплата!I6/1000</f>
        <v>14.4362</v>
      </c>
      <c r="J6" s="144" t="n">
        <f aca="false">Зарплата!J6/1000</f>
        <v>16.9981</v>
      </c>
      <c r="K6" s="144" t="n">
        <f aca="false">Зарплата!K6/1000</f>
        <v>18.9815</v>
      </c>
      <c r="L6" s="144" t="n">
        <f aca="false">Зарплата!L6/1000</f>
        <v>20.592</v>
      </c>
      <c r="M6" s="144" t="n">
        <f aca="false">Зарплата!M6/1000</f>
        <v>21.161</v>
      </c>
      <c r="N6" s="144" t="n">
        <f aca="false">Зарплата!N6/1000</f>
        <v>22.144</v>
      </c>
      <c r="O6" s="144" t="n">
        <f aca="false">Зарплата!O6/1000</f>
        <v>23.47</v>
      </c>
      <c r="P6" s="144" t="n">
        <f aca="false">Зарплата!P6/1000</f>
        <v>25.729</v>
      </c>
      <c r="Q6" s="144" t="n">
        <f aca="false">Зарплата!Q6/1000</f>
        <v>27.553</v>
      </c>
      <c r="R6" s="144" t="n">
        <f aca="false">Зарплата!R6/1000</f>
        <v>29.083</v>
      </c>
    </row>
    <row r="7" customFormat="false" ht="15.75" hidden="false" customHeight="false" outlineLevel="0" collapsed="false">
      <c r="A7" s="4" t="n">
        <v>6</v>
      </c>
      <c r="B7" s="5" t="s">
        <v>8</v>
      </c>
      <c r="C7" s="144" t="n">
        <f aca="false">Зарплата!C7/1000</f>
        <v>7.0664</v>
      </c>
      <c r="D7" s="144" t="n">
        <f aca="false">Зарплата!D7/1000</f>
        <v>8.5925</v>
      </c>
      <c r="E7" s="144" t="n">
        <f aca="false">Зарплата!E7/1000</f>
        <v>10.9268</v>
      </c>
      <c r="F7" s="144" t="n">
        <f aca="false">Зарплата!F7/1000</f>
        <v>14.0852</v>
      </c>
      <c r="G7" s="144" t="n">
        <f aca="false">Зарплата!G7/1000</f>
        <v>15.4111</v>
      </c>
      <c r="H7" s="144" t="n">
        <f aca="false">Зарплата!H7/1000</f>
        <v>17.6816</v>
      </c>
      <c r="I7" s="144" t="n">
        <f aca="false">Зарплата!I7/1000</f>
        <v>20.0008</v>
      </c>
      <c r="J7" s="144" t="n">
        <f aca="false">Зарплата!J7/1000</f>
        <v>23.7096</v>
      </c>
      <c r="K7" s="144" t="n">
        <f aca="false">Зарплата!K7/1000</f>
        <v>25.7566</v>
      </c>
      <c r="L7" s="144" t="n">
        <f aca="false">Зарплата!L7/1000</f>
        <v>28.248</v>
      </c>
      <c r="M7" s="144" t="n">
        <f aca="false">Зарплата!M7/1000</f>
        <v>29.939</v>
      </c>
      <c r="N7" s="144" t="n">
        <f aca="false">Зарплата!N7/1000</f>
        <v>31.667</v>
      </c>
      <c r="O7" s="144" t="n">
        <f aca="false">Зарплата!O7/1000</f>
        <v>34.332</v>
      </c>
      <c r="P7" s="144" t="n">
        <f aca="false">Зарплата!P7/1000</f>
        <v>38.197</v>
      </c>
      <c r="Q7" s="144" t="n">
        <f aca="false">Зарплата!Q7/1000</f>
        <v>41.442</v>
      </c>
      <c r="R7" s="144" t="n">
        <f aca="false">Зарплата!R7/1000</f>
        <v>43.994</v>
      </c>
    </row>
    <row r="8" customFormat="false" ht="15.75" hidden="false" customHeight="false" outlineLevel="0" collapsed="false">
      <c r="A8" s="4" t="n">
        <v>7</v>
      </c>
      <c r="B8" s="5" t="s">
        <v>9</v>
      </c>
      <c r="C8" s="144" t="n">
        <f aca="false">Зарплата!C8/1000</f>
        <v>5.9746</v>
      </c>
      <c r="D8" s="144" t="n">
        <f aca="false">Зарплата!D8/1000</f>
        <v>7.3258</v>
      </c>
      <c r="E8" s="144" t="n">
        <f aca="false">Зарплата!E8/1000</f>
        <v>9.0581</v>
      </c>
      <c r="F8" s="144" t="n">
        <f aca="false">Зарплата!F8/1000</f>
        <v>11.4569</v>
      </c>
      <c r="G8" s="144" t="n">
        <f aca="false">Зарплата!G8/1000</f>
        <v>12.4471</v>
      </c>
      <c r="H8" s="144" t="n">
        <f aca="false">Зарплата!H8/1000</f>
        <v>13.5258</v>
      </c>
      <c r="I8" s="144" t="n">
        <f aca="false">Зарплата!I8/1000</f>
        <v>14.8905</v>
      </c>
      <c r="J8" s="144" t="n">
        <f aca="false">Зарплата!J8/1000</f>
        <v>16.8955</v>
      </c>
      <c r="K8" s="144" t="n">
        <f aca="false">Зарплата!K8/1000</f>
        <v>19.1565</v>
      </c>
      <c r="L8" s="144" t="n">
        <f aca="false">Зарплата!L8/1000</f>
        <v>20.867</v>
      </c>
      <c r="M8" s="144" t="n">
        <f aca="false">Зарплата!M8/1000</f>
        <v>21.796</v>
      </c>
      <c r="N8" s="144" t="n">
        <f aca="false">Зарплата!N8/1000</f>
        <v>22.989</v>
      </c>
      <c r="O8" s="144" t="n">
        <f aca="false">Зарплата!O8/1000</f>
        <v>24.554</v>
      </c>
      <c r="P8" s="144" t="n">
        <f aca="false">Зарплата!P8/1000</f>
        <v>27.724</v>
      </c>
      <c r="Q8" s="144" t="n">
        <f aca="false">Зарплата!Q8/1000</f>
        <v>31.421</v>
      </c>
      <c r="R8" s="144" t="n">
        <f aca="false">Зарплата!R8/1000</f>
        <v>32.22</v>
      </c>
    </row>
    <row r="9" customFormat="false" ht="15.75" hidden="false" customHeight="false" outlineLevel="0" collapsed="false">
      <c r="A9" s="4" t="n">
        <v>8</v>
      </c>
      <c r="B9" s="5" t="s">
        <v>10</v>
      </c>
      <c r="C9" s="144" t="n">
        <f aca="false">Зарплата!C9/1000</f>
        <v>5.4759</v>
      </c>
      <c r="D9" s="144" t="n">
        <f aca="false">Зарплата!D9/1000</f>
        <v>6.9249</v>
      </c>
      <c r="E9" s="144" t="n">
        <f aca="false">Зарплата!E9/1000</f>
        <v>8.8568</v>
      </c>
      <c r="F9" s="144" t="n">
        <f aca="false">Зарплата!F9/1000</f>
        <v>11.4374</v>
      </c>
      <c r="G9" s="144" t="n">
        <f aca="false">Зарплата!G9/1000</f>
        <v>12.4877</v>
      </c>
      <c r="H9" s="144" t="n">
        <f aca="false">Зарплата!H9/1000</f>
        <v>14.0065</v>
      </c>
      <c r="I9" s="144" t="n">
        <f aca="false">Зарплата!I9/1000</f>
        <v>16.2408</v>
      </c>
      <c r="J9" s="144" t="n">
        <f aca="false">Зарплата!J9/1000</f>
        <v>18.69</v>
      </c>
      <c r="K9" s="144" t="n">
        <f aca="false">Зарплата!K9/1000</f>
        <v>21.2342</v>
      </c>
      <c r="L9" s="144" t="n">
        <f aca="false">Зарплата!L9/1000</f>
        <v>23.099</v>
      </c>
      <c r="M9" s="144" t="n">
        <f aca="false">Зарплата!M9/1000</f>
        <v>23.921</v>
      </c>
      <c r="N9" s="144" t="n">
        <f aca="false">Зарплата!N9/1000</f>
        <v>25.327</v>
      </c>
      <c r="O9" s="144" t="n">
        <f aca="false">Зарплата!O9/1000</f>
        <v>27.274</v>
      </c>
      <c r="P9" s="144" t="n">
        <f aca="false">Зарплата!P9/1000</f>
        <v>29.937</v>
      </c>
      <c r="Q9" s="144" t="n">
        <f aca="false">Зарплата!Q9/1000</f>
        <v>32.709</v>
      </c>
      <c r="R9" s="144" t="n">
        <f aca="false">Зарплата!R9/1000</f>
        <v>35.805</v>
      </c>
    </row>
    <row r="10" customFormat="false" ht="15.75" hidden="false" customHeight="false" outlineLevel="0" collapsed="false">
      <c r="A10" s="4" t="n">
        <v>9</v>
      </c>
      <c r="B10" s="5" t="s">
        <v>11</v>
      </c>
      <c r="C10" s="144" t="n">
        <f aca="false">Зарплата!C10/1000</f>
        <v>6.9294</v>
      </c>
      <c r="D10" s="144" t="n">
        <f aca="false">Зарплата!D10/1000</f>
        <v>8.6343</v>
      </c>
      <c r="E10" s="144" t="n">
        <f aca="false">Зарплата!E10/1000</f>
        <v>10.9071</v>
      </c>
      <c r="F10" s="144" t="n">
        <f aca="false">Зарплата!F10/1000</f>
        <v>13.3724</v>
      </c>
      <c r="G10" s="144" t="n">
        <f aca="false">Зарплата!G10/1000</f>
        <v>13.871</v>
      </c>
      <c r="H10" s="144" t="n">
        <f aca="false">Зарплата!H10/1000</f>
        <v>15.4298</v>
      </c>
      <c r="I10" s="144" t="n">
        <f aca="false">Зарплата!I10/1000</f>
        <v>17.0104</v>
      </c>
      <c r="J10" s="144" t="n">
        <f aca="false">Зарплата!J10/1000</f>
        <v>19.4166</v>
      </c>
      <c r="K10" s="144" t="n">
        <f aca="false">Зарплата!K10/1000</f>
        <v>21.3905</v>
      </c>
      <c r="L10" s="144" t="n">
        <f aca="false">Зарплата!L10/1000</f>
        <v>23.133</v>
      </c>
      <c r="M10" s="144" t="n">
        <f aca="false">Зарплата!M10/1000</f>
        <v>24.524</v>
      </c>
      <c r="N10" s="144" t="n">
        <f aca="false">Зарплата!N10/1000</f>
        <v>26.214</v>
      </c>
      <c r="O10" s="144" t="n">
        <f aca="false">Зарплата!O10/1000</f>
        <v>28.455</v>
      </c>
      <c r="P10" s="144" t="n">
        <f aca="false">Зарплата!P10/1000</f>
        <v>31.622</v>
      </c>
      <c r="Q10" s="144" t="n">
        <f aca="false">Зарплата!Q10/1000</f>
        <v>34.312</v>
      </c>
      <c r="R10" s="144" t="n">
        <f aca="false">Зарплата!R10/1000</f>
        <v>36.79</v>
      </c>
    </row>
    <row r="11" customFormat="false" ht="15.75" hidden="false" customHeight="false" outlineLevel="0" collapsed="false">
      <c r="A11" s="4" t="n">
        <v>10</v>
      </c>
      <c r="B11" s="5" t="s">
        <v>12</v>
      </c>
      <c r="C11" s="144" t="n">
        <f aca="false">Зарплата!C11/1000</f>
        <v>9.5577</v>
      </c>
      <c r="D11" s="144" t="n">
        <f aca="false">Зарплата!D11/1000</f>
        <v>12.2634</v>
      </c>
      <c r="E11" s="144" t="n">
        <f aca="false">Зарплата!E11/1000</f>
        <v>16.2345</v>
      </c>
      <c r="F11" s="144" t="n">
        <f aca="false">Зарплата!F11/1000</f>
        <v>21.5028</v>
      </c>
      <c r="G11" s="144" t="n">
        <f aca="false">Зарплата!G11/1000</f>
        <v>23.3418</v>
      </c>
      <c r="H11" s="144" t="n">
        <f aca="false">Зарплата!H11/1000</f>
        <v>25.4174</v>
      </c>
      <c r="I11" s="144" t="n">
        <f aca="false">Зарплата!I11/1000</f>
        <v>28.5856</v>
      </c>
      <c r="J11" s="144" t="n">
        <f aca="false">Зарплата!J11/1000</f>
        <v>32.3025</v>
      </c>
      <c r="K11" s="144" t="n">
        <f aca="false">Зарплата!K11/1000</f>
        <v>35.6903</v>
      </c>
      <c r="L11" s="144" t="n">
        <f aca="false">Зарплата!L11/1000</f>
        <v>38.598</v>
      </c>
      <c r="M11" s="144" t="n">
        <f aca="false">Зарплата!M11/1000</f>
        <v>40.643</v>
      </c>
      <c r="N11" s="144" t="n">
        <f aca="false">Зарплата!N11/1000</f>
        <v>42.656</v>
      </c>
      <c r="O11" s="144" t="n">
        <f aca="false">Зарплата!O11/1000</f>
        <v>46.836</v>
      </c>
      <c r="P11" s="144" t="n">
        <f aca="false">Зарплата!P11/1000</f>
        <v>51.938</v>
      </c>
      <c r="Q11" s="144" t="n">
        <f aca="false">Зарплата!Q11/1000</f>
        <v>55.555</v>
      </c>
      <c r="R11" s="144" t="n">
        <f aca="false">Зарплата!R11/1000</f>
        <v>58.066</v>
      </c>
    </row>
    <row r="12" customFormat="false" ht="15.75" hidden="false" customHeight="false" outlineLevel="0" collapsed="false">
      <c r="A12" s="4" t="n">
        <v>11</v>
      </c>
      <c r="B12" s="5" t="s">
        <v>13</v>
      </c>
      <c r="C12" s="144" t="n">
        <f aca="false">Зарплата!C12/1000</f>
        <v>5.4306</v>
      </c>
      <c r="D12" s="144" t="n">
        <f aca="false">Зарплата!D12/1000</f>
        <v>6.7737</v>
      </c>
      <c r="E12" s="144" t="n">
        <f aca="false">Зарплата!E12/1000</f>
        <v>8.6107</v>
      </c>
      <c r="F12" s="144" t="n">
        <f aca="false">Зарплата!F12/1000</f>
        <v>11.1522</v>
      </c>
      <c r="G12" s="144" t="n">
        <f aca="false">Зарплата!G12/1000</f>
        <v>11.8543</v>
      </c>
      <c r="H12" s="144" t="n">
        <f aca="false">Зарплата!H12/1000</f>
        <v>13.1742</v>
      </c>
      <c r="I12" s="144" t="n">
        <f aca="false">Зарплата!I12/1000</f>
        <v>14.5286</v>
      </c>
      <c r="J12" s="144" t="n">
        <f aca="false">Зарплата!J12/1000</f>
        <v>16.888</v>
      </c>
      <c r="K12" s="144" t="n">
        <f aca="false">Зарплата!K12/1000</f>
        <v>19.2725</v>
      </c>
      <c r="L12" s="144" t="n">
        <f aca="false">Зарплата!L12/1000</f>
        <v>20.885</v>
      </c>
      <c r="M12" s="144" t="n">
        <f aca="false">Зарплата!M12/1000</f>
        <v>21.772</v>
      </c>
      <c r="N12" s="144" t="n">
        <f aca="false">Зарплата!N12/1000</f>
        <v>23.127</v>
      </c>
      <c r="O12" s="144" t="n">
        <f aca="false">Зарплата!O12/1000</f>
        <v>24.811</v>
      </c>
      <c r="P12" s="144" t="n">
        <f aca="false">Зарплата!P12/1000</f>
        <v>27.476</v>
      </c>
      <c r="Q12" s="144" t="n">
        <f aca="false">Зарплата!Q12/1000</f>
        <v>29.683</v>
      </c>
      <c r="R12" s="144" t="n">
        <f aca="false">Зарплата!R12/1000</f>
        <v>31.862</v>
      </c>
    </row>
    <row r="13" customFormat="false" ht="15.75" hidden="false" customHeight="false" outlineLevel="0" collapsed="false">
      <c r="A13" s="4" t="n">
        <v>12</v>
      </c>
      <c r="B13" s="5" t="s">
        <v>14</v>
      </c>
      <c r="C13" s="144" t="n">
        <f aca="false">Зарплата!C13/1000</f>
        <v>6.1497</v>
      </c>
      <c r="D13" s="144" t="n">
        <f aca="false">Зарплата!D13/1000</f>
        <v>7.6771</v>
      </c>
      <c r="E13" s="144" t="n">
        <f aca="false">Зарплата!E13/1000</f>
        <v>9.7966</v>
      </c>
      <c r="F13" s="144" t="n">
        <f aca="false">Зарплата!F13/1000</f>
        <v>12.6863</v>
      </c>
      <c r="G13" s="144" t="n">
        <f aca="false">Зарплата!G13/1000</f>
        <v>13.4395</v>
      </c>
      <c r="H13" s="144" t="n">
        <f aca="false">Зарплата!H13/1000</f>
        <v>15.2889</v>
      </c>
      <c r="I13" s="144" t="n">
        <f aca="false">Зарплата!I13/1000</f>
        <v>16.7177</v>
      </c>
      <c r="J13" s="144" t="n">
        <f aca="false">Зарплата!J13/1000</f>
        <v>19.0984</v>
      </c>
      <c r="K13" s="144" t="n">
        <f aca="false">Зарплата!K13/1000</f>
        <v>21.7965</v>
      </c>
      <c r="L13" s="144" t="n">
        <f aca="false">Зарплата!L13/1000</f>
        <v>24.28</v>
      </c>
      <c r="M13" s="144" t="n">
        <f aca="false">Зарплата!M13/1000</f>
        <v>25.482</v>
      </c>
      <c r="N13" s="144" t="n">
        <f aca="false">Зарплата!N13/1000</f>
        <v>27.261</v>
      </c>
      <c r="O13" s="144" t="n">
        <f aca="false">Зарплата!O13/1000</f>
        <v>28.819</v>
      </c>
      <c r="P13" s="144" t="n">
        <f aca="false">Зарплата!P13/1000</f>
        <v>31.916</v>
      </c>
      <c r="Q13" s="144" t="n">
        <f aca="false">Зарплата!Q13/1000</f>
        <v>34.488</v>
      </c>
      <c r="R13" s="144" t="n">
        <f aca="false">Зарплата!R13/1000</f>
        <v>36.459</v>
      </c>
    </row>
    <row r="14" customFormat="false" ht="15.75" hidden="false" customHeight="false" outlineLevel="0" collapsed="false">
      <c r="A14" s="4" t="n">
        <v>13</v>
      </c>
      <c r="B14" s="5" t="s">
        <v>15</v>
      </c>
      <c r="C14" s="144" t="n">
        <f aca="false">Зарплата!C14/1000</f>
        <v>6.1906</v>
      </c>
      <c r="D14" s="144" t="n">
        <f aca="false">Зарплата!D14/1000</f>
        <v>7.4747</v>
      </c>
      <c r="E14" s="144" t="n">
        <f aca="false">Зарплата!E14/1000</f>
        <v>9.5521</v>
      </c>
      <c r="F14" s="144" t="n">
        <f aca="false">Зарплата!F14/1000</f>
        <v>12.0507</v>
      </c>
      <c r="G14" s="144" t="n">
        <f aca="false">Зарплата!G14/1000</f>
        <v>13.0315</v>
      </c>
      <c r="H14" s="144" t="n">
        <f aca="false">Зарплата!H14/1000</f>
        <v>14.513</v>
      </c>
      <c r="I14" s="144" t="n">
        <f aca="false">Зарплата!I14/1000</f>
        <v>16.1894</v>
      </c>
      <c r="J14" s="144" t="n">
        <f aca="false">Зарплата!J14/1000</f>
        <v>17.9416</v>
      </c>
      <c r="K14" s="144" t="n">
        <f aca="false">Зарплата!K14/1000</f>
        <v>20.4473</v>
      </c>
      <c r="L14" s="144" t="n">
        <f aca="false">Зарплата!L14/1000</f>
        <v>22.279</v>
      </c>
      <c r="M14" s="144" t="n">
        <f aca="false">Зарплата!M14/1000</f>
        <v>23.47</v>
      </c>
      <c r="N14" s="144" t="n">
        <f aca="false">Зарплата!N14/1000</f>
        <v>25.097</v>
      </c>
      <c r="O14" s="144" t="n">
        <f aca="false">Зарплата!O14/1000</f>
        <v>26.269</v>
      </c>
      <c r="P14" s="144" t="n">
        <f aca="false">Зарплата!P14/1000</f>
        <v>29.397</v>
      </c>
      <c r="Q14" s="144" t="n">
        <f aca="false">Зарплата!Q14/1000</f>
        <v>31.269</v>
      </c>
      <c r="R14" s="144" t="n">
        <f aca="false">Зарплата!R14/1000</f>
        <v>33.139</v>
      </c>
    </row>
    <row r="15" customFormat="false" ht="15.75" hidden="false" customHeight="false" outlineLevel="0" collapsed="false">
      <c r="A15" s="4" t="n">
        <v>14</v>
      </c>
      <c r="B15" s="5" t="s">
        <v>16</v>
      </c>
      <c r="C15" s="144" t="n">
        <f aca="false">Зарплата!C15/1000</f>
        <v>5.0085</v>
      </c>
      <c r="D15" s="144" t="n">
        <f aca="false">Зарплата!D15/1000</f>
        <v>6.2759</v>
      </c>
      <c r="E15" s="144" t="n">
        <f aca="false">Зарплата!E15/1000</f>
        <v>7.903</v>
      </c>
      <c r="F15" s="144" t="n">
        <f aca="false">Зарплата!F15/1000</f>
        <v>10.2957</v>
      </c>
      <c r="G15" s="144" t="n">
        <f aca="false">Зарплата!G15/1000</f>
        <v>11.6058</v>
      </c>
      <c r="H15" s="144" t="n">
        <f aca="false">Зарплата!H15/1000</f>
        <v>12.6239</v>
      </c>
      <c r="I15" s="144" t="n">
        <f aca="false">Зарплата!I15/1000</f>
        <v>14.2929</v>
      </c>
      <c r="J15" s="144" t="n">
        <f aca="false">Зарплата!J15/1000</f>
        <v>16.8663</v>
      </c>
      <c r="K15" s="144" t="n">
        <f aca="false">Зарплата!K15/1000</f>
        <v>19.056</v>
      </c>
      <c r="L15" s="144" t="n">
        <f aca="false">Зарплата!L15/1000</f>
        <v>20.757</v>
      </c>
      <c r="M15" s="144" t="n">
        <f aca="false">Зарплата!M15/1000</f>
        <v>21.725</v>
      </c>
      <c r="N15" s="144" t="n">
        <f aca="false">Зарплата!N15/1000</f>
        <v>22.795</v>
      </c>
      <c r="O15" s="144" t="n">
        <f aca="false">Зарплата!O15/1000</f>
        <v>24.253</v>
      </c>
      <c r="P15" s="144" t="n">
        <f aca="false">Зарплата!P15/1000</f>
        <v>26.66</v>
      </c>
      <c r="Q15" s="144" t="n">
        <f aca="false">Зарплата!Q15/1000</f>
        <v>28.697</v>
      </c>
      <c r="R15" s="144" t="n">
        <f aca="false">Зарплата!R15/1000</f>
        <v>31.063</v>
      </c>
    </row>
    <row r="16" customFormat="false" ht="15.75" hidden="false" customHeight="false" outlineLevel="0" collapsed="false">
      <c r="A16" s="4" t="n">
        <v>15</v>
      </c>
      <c r="B16" s="5" t="s">
        <v>17</v>
      </c>
      <c r="C16" s="144" t="n">
        <f aca="false">Зарплата!C16/1000</f>
        <v>6.4863</v>
      </c>
      <c r="D16" s="144" t="n">
        <f aca="false">Зарплата!D16/1000</f>
        <v>8.0403</v>
      </c>
      <c r="E16" s="144" t="n">
        <f aca="false">Зарплата!E16/1000</f>
        <v>10.177</v>
      </c>
      <c r="F16" s="144" t="n">
        <f aca="false">Зарплата!F16/1000</f>
        <v>13.0647</v>
      </c>
      <c r="G16" s="144" t="n">
        <f aca="false">Зарплата!G16/1000</f>
        <v>14.1607</v>
      </c>
      <c r="H16" s="144" t="n">
        <f aca="false">Зарплата!H16/1000</f>
        <v>16.1553</v>
      </c>
      <c r="I16" s="144" t="n">
        <f aca="false">Зарплата!I16/1000</f>
        <v>17.7473</v>
      </c>
      <c r="J16" s="144" t="n">
        <f aca="false">Зарплата!J16/1000</f>
        <v>20.2461</v>
      </c>
      <c r="K16" s="144" t="n">
        <f aca="false">Зарплата!K16/1000</f>
        <v>22.4499</v>
      </c>
      <c r="L16" s="144" t="n">
        <f aca="false">Зарплата!L16/1000</f>
        <v>23.866</v>
      </c>
      <c r="M16" s="144" t="n">
        <f aca="false">Зарплата!M16/1000</f>
        <v>24.804</v>
      </c>
      <c r="N16" s="144" t="n">
        <f aca="false">Зарплата!N16/1000</f>
        <v>26.193</v>
      </c>
      <c r="O16" s="144" t="n">
        <f aca="false">Зарплата!O16/1000</f>
        <v>27.612</v>
      </c>
      <c r="P16" s="144" t="n">
        <f aca="false">Зарплата!P16/1000</f>
        <v>31.049</v>
      </c>
      <c r="Q16" s="144" t="n">
        <f aca="false">Зарплата!Q16/1000</f>
        <v>33.524</v>
      </c>
      <c r="R16" s="144" t="n">
        <f aca="false">Зарплата!R16/1000</f>
        <v>36.077</v>
      </c>
    </row>
    <row r="17" customFormat="false" ht="15.75" hidden="false" customHeight="false" outlineLevel="0" collapsed="false">
      <c r="A17" s="4" t="n">
        <v>16</v>
      </c>
      <c r="B17" s="5" t="s">
        <v>18</v>
      </c>
      <c r="C17" s="144" t="n">
        <f aca="false">Зарплата!C17/1000</f>
        <v>6.4124</v>
      </c>
      <c r="D17" s="144" t="n">
        <f aca="false">Зарплата!D17/1000</f>
        <v>7.851</v>
      </c>
      <c r="E17" s="144" t="n">
        <f aca="false">Зарплата!E17/1000</f>
        <v>10.1371</v>
      </c>
      <c r="F17" s="144" t="n">
        <f aca="false">Зарплата!F17/1000</f>
        <v>12.9941</v>
      </c>
      <c r="G17" s="144" t="n">
        <f aca="false">Зарплата!G17/1000</f>
        <v>14.3383</v>
      </c>
      <c r="H17" s="144" t="n">
        <f aca="false">Зарплата!H17/1000</f>
        <v>15.6407</v>
      </c>
      <c r="I17" s="144" t="n">
        <f aca="false">Зарплата!I17/1000</f>
        <v>17.2251</v>
      </c>
      <c r="J17" s="144" t="n">
        <f aca="false">Зарплата!J17/1000</f>
        <v>20.1213</v>
      </c>
      <c r="K17" s="144" t="n">
        <f aca="false">Зарплата!K17/1000</f>
        <v>23.0303</v>
      </c>
      <c r="L17" s="144" t="n">
        <f aca="false">Зарплата!L17/1000</f>
        <v>25.873</v>
      </c>
      <c r="M17" s="144" t="n">
        <f aca="false">Зарплата!M17/1000</f>
        <v>27.555</v>
      </c>
      <c r="N17" s="144" t="n">
        <f aca="false">Зарплата!N17/1000</f>
        <v>29.402</v>
      </c>
      <c r="O17" s="144" t="n">
        <f aca="false">Зарплата!O17/1000</f>
        <v>31.637</v>
      </c>
      <c r="P17" s="144" t="n">
        <f aca="false">Зарплата!P17/1000</f>
        <v>34.662</v>
      </c>
      <c r="Q17" s="144" t="n">
        <f aca="false">Зарплата!Q17/1000</f>
        <v>38.151</v>
      </c>
      <c r="R17" s="144" t="n">
        <f aca="false">Зарплата!R17/1000</f>
        <v>40.889</v>
      </c>
    </row>
    <row r="18" customFormat="false" ht="15.75" hidden="false" customHeight="false" outlineLevel="0" collapsed="false">
      <c r="A18" s="4" t="n">
        <v>17</v>
      </c>
      <c r="B18" s="5" t="s">
        <v>19</v>
      </c>
      <c r="C18" s="144" t="n">
        <f aca="false">Зарплата!C18/1000</f>
        <v>7.3662</v>
      </c>
      <c r="D18" s="144" t="n">
        <f aca="false">Зарплата!D18/1000</f>
        <v>8.9945</v>
      </c>
      <c r="E18" s="144" t="n">
        <f aca="false">Зарплата!E18/1000</f>
        <v>11.2148</v>
      </c>
      <c r="F18" s="144" t="n">
        <f aca="false">Зарплата!F18/1000</f>
        <v>13.8029</v>
      </c>
      <c r="G18" s="144" t="n">
        <f aca="false">Зарплата!G18/1000</f>
        <v>14.4176</v>
      </c>
      <c r="H18" s="144" t="n">
        <f aca="false">Зарплата!H18/1000</f>
        <v>16.0758</v>
      </c>
      <c r="I18" s="144" t="n">
        <f aca="false">Зарплата!I18/1000</f>
        <v>18.111</v>
      </c>
      <c r="J18" s="144" t="n">
        <f aca="false">Зарплата!J18/1000</f>
        <v>20.397</v>
      </c>
      <c r="K18" s="144" t="n">
        <f aca="false">Зарплата!K18/1000</f>
        <v>23.0033</v>
      </c>
      <c r="L18" s="144" t="n">
        <f aca="false">Зарплата!L18/1000</f>
        <v>25.434</v>
      </c>
      <c r="M18" s="144" t="n">
        <f aca="false">Зарплата!M18/1000</f>
        <v>26.748</v>
      </c>
      <c r="N18" s="144" t="n">
        <f aca="false">Зарплата!N18/1000</f>
        <v>28.52</v>
      </c>
      <c r="O18" s="144" t="n">
        <f aca="false">Зарплата!O18/1000</f>
        <v>30.72</v>
      </c>
      <c r="P18" s="144" t="n">
        <f aca="false">Зарплата!P18/1000</f>
        <v>33.474</v>
      </c>
      <c r="Q18" s="144" t="n">
        <f aca="false">Зарплата!Q18/1000</f>
        <v>36.016</v>
      </c>
      <c r="R18" s="144" t="n">
        <f aca="false">Зарплата!R18/1000</f>
        <v>37.82</v>
      </c>
    </row>
    <row r="19" customFormat="false" ht="15.75" hidden="false" customHeight="false" outlineLevel="0" collapsed="false">
      <c r="A19" s="4" t="n">
        <v>18</v>
      </c>
      <c r="B19" s="5" t="s">
        <v>20</v>
      </c>
      <c r="C19" s="144" t="n">
        <f aca="false">Зарплата!C19/1000</f>
        <v>14.4246</v>
      </c>
      <c r="D19" s="144" t="n">
        <f aca="false">Зарплата!D19/1000</f>
        <v>17.9979</v>
      </c>
      <c r="E19" s="144" t="n">
        <f aca="false">Зарплата!E19/1000</f>
        <v>23.6233</v>
      </c>
      <c r="F19" s="144" t="n">
        <f aca="false">Зарплата!F19/1000</f>
        <v>30.5521</v>
      </c>
      <c r="G19" s="144" t="n">
        <f aca="false">Зарплата!G19/1000</f>
        <v>33.358</v>
      </c>
      <c r="H19" s="144" t="n">
        <f aca="false">Зарплата!H19/1000</f>
        <v>38.4105</v>
      </c>
      <c r="I19" s="144" t="n">
        <f aca="false">Зарплата!I19/1000</f>
        <v>44.8987</v>
      </c>
      <c r="J19" s="144" t="n">
        <f aca="false">Зарплата!J19/1000</f>
        <v>48.8304</v>
      </c>
      <c r="K19" s="144" t="n">
        <f aca="false">Зарплата!K19/1000</f>
        <v>55.4852</v>
      </c>
      <c r="L19" s="144" t="n">
        <f aca="false">Зарплата!L19/1000</f>
        <v>61.208</v>
      </c>
      <c r="M19" s="144" t="n">
        <f aca="false">Зарплата!M19/1000</f>
        <v>64.31</v>
      </c>
      <c r="N19" s="144" t="n">
        <f aca="false">Зарплата!N19/1000</f>
        <v>71.379</v>
      </c>
      <c r="O19" s="144" t="n">
        <f aca="false">Зарплата!O19/1000</f>
        <v>73.812</v>
      </c>
      <c r="P19" s="144" t="n">
        <f aca="false">Зарплата!P19/1000</f>
        <v>83.801</v>
      </c>
      <c r="Q19" s="144" t="n">
        <f aca="false">Зарплата!Q19/1000</f>
        <v>94.294</v>
      </c>
      <c r="R19" s="144" t="n">
        <f aca="false">Зарплата!R19/1000</f>
        <v>100.07</v>
      </c>
    </row>
    <row r="20" customFormat="false" ht="15.75" hidden="false" customHeight="false" outlineLevel="0" collapsed="false">
      <c r="A20" s="4" t="n">
        <v>19</v>
      </c>
      <c r="B20" s="5" t="s">
        <v>21</v>
      </c>
      <c r="C20" s="144" t="n">
        <f aca="false">Зарплата!C20/1000</f>
        <v>8.7303</v>
      </c>
      <c r="D20" s="144" t="n">
        <f aca="false">Зарплата!D20/1000</f>
        <v>10.6974</v>
      </c>
      <c r="E20" s="144" t="n">
        <f aca="false">Зарплата!E20/1000</f>
        <v>13.3421</v>
      </c>
      <c r="F20" s="144" t="n">
        <f aca="false">Зарплата!F20/1000</f>
        <v>16.8929</v>
      </c>
      <c r="G20" s="144" t="n">
        <f aca="false">Зарплата!G20/1000</f>
        <v>18.394</v>
      </c>
      <c r="H20" s="144" t="n">
        <f aca="false">Зарплата!H20/1000</f>
        <v>20.056</v>
      </c>
      <c r="I20" s="144" t="n">
        <f aca="false">Зарплата!I20/1000</f>
        <v>22.1739</v>
      </c>
      <c r="J20" s="144" t="n">
        <f aca="false">Зарплата!J20/1000</f>
        <v>24.7958</v>
      </c>
      <c r="K20" s="144" t="n">
        <f aca="false">Зарплата!K20/1000</f>
        <v>27.5033</v>
      </c>
      <c r="L20" s="144" t="n">
        <f aca="false">Зарплата!L20/1000</f>
        <v>29.371</v>
      </c>
      <c r="M20" s="144" t="n">
        <f aca="false">Зарплата!M20/1000</f>
        <v>30.704</v>
      </c>
      <c r="N20" s="144" t="n">
        <f aca="false">Зарплата!N20/1000</f>
        <v>33.061</v>
      </c>
      <c r="O20" s="144" t="n">
        <f aca="false">Зарплата!O20/1000</f>
        <v>34.434</v>
      </c>
      <c r="P20" s="144" t="n">
        <f aca="false">Зарплата!P20/1000</f>
        <v>39.402</v>
      </c>
      <c r="Q20" s="144" t="n">
        <f aca="false">Зарплата!Q20/1000</f>
        <v>42.964</v>
      </c>
      <c r="R20" s="144" t="n">
        <f aca="false">Зарплата!R20/1000</f>
        <v>46.501</v>
      </c>
    </row>
    <row r="21" customFormat="false" ht="15.75" hidden="false" customHeight="false" outlineLevel="0" collapsed="false">
      <c r="A21" s="4" t="n">
        <v>20</v>
      </c>
      <c r="B21" s="5" t="s">
        <v>22</v>
      </c>
      <c r="C21" s="144" t="n">
        <f aca="false">Зарплата!C21/1000</f>
        <v>11.6121</v>
      </c>
      <c r="D21" s="144" t="n">
        <f aca="false">Зарплата!D21/1000</f>
        <v>14.0822</v>
      </c>
      <c r="E21" s="144" t="n">
        <f aca="false">Зарплата!E21/1000</f>
        <v>17.0773</v>
      </c>
      <c r="F21" s="144" t="n">
        <f aca="false">Зарплата!F21/1000</f>
        <v>20.8269</v>
      </c>
      <c r="G21" s="144" t="n">
        <f aca="false">Зарплата!G21/1000</f>
        <v>23.6859</v>
      </c>
      <c r="H21" s="144" t="n">
        <f aca="false">Зарплата!H21/1000</f>
        <v>26.1398</v>
      </c>
      <c r="I21" s="144" t="n">
        <f aca="false">Зарплата!I21/1000</f>
        <v>28.8973</v>
      </c>
      <c r="J21" s="144" t="n">
        <f aca="false">Зарплата!J21/1000</f>
        <v>33.9714</v>
      </c>
      <c r="K21" s="144" t="n">
        <f aca="false">Зарплата!K21/1000</f>
        <v>37.7168</v>
      </c>
      <c r="L21" s="144" t="n">
        <f aca="false">Зарплата!L21/1000</f>
        <v>40.222</v>
      </c>
      <c r="M21" s="144" t="n">
        <f aca="false">Зарплата!M21/1000</f>
        <v>41.365</v>
      </c>
      <c r="N21" s="144" t="n">
        <f aca="false">Зарплата!N21/1000</f>
        <v>43.662</v>
      </c>
      <c r="O21" s="144" t="n">
        <f aca="false">Зарплата!O21/1000</f>
        <v>45.689</v>
      </c>
      <c r="P21" s="144" t="n">
        <f aca="false">Зарплата!P21/1000</f>
        <v>50.413</v>
      </c>
      <c r="Q21" s="144" t="n">
        <f aca="false">Зарплата!Q21/1000</f>
        <v>53.416</v>
      </c>
      <c r="R21" s="144" t="n">
        <f aca="false">Зарплата!R21/1000</f>
        <v>57.156</v>
      </c>
    </row>
    <row r="22" customFormat="false" ht="15.75" hidden="false" customHeight="false" outlineLevel="0" collapsed="false">
      <c r="A22" s="4" t="n">
        <v>21</v>
      </c>
      <c r="B22" s="5" t="s">
        <v>23</v>
      </c>
      <c r="C22" s="144" t="n">
        <f aca="false">Зарплата!C22/1000</f>
        <v>9.8743</v>
      </c>
      <c r="D22" s="144" t="n">
        <f aca="false">Зарплата!D22/1000</f>
        <v>11.725</v>
      </c>
      <c r="E22" s="144" t="n">
        <f aca="false">Зарплата!E22/1000</f>
        <v>14.4003</v>
      </c>
      <c r="F22" s="144" t="n">
        <f aca="false">Зарплата!F22/1000</f>
        <v>18.1813</v>
      </c>
      <c r="G22" s="144" t="n">
        <f aca="false">Зарплата!G22/1000</f>
        <v>20.2429</v>
      </c>
      <c r="H22" s="144" t="n">
        <f aca="false">Зарплата!H22/1000</f>
        <v>22.1921</v>
      </c>
      <c r="I22" s="144" t="n">
        <f aca="false">Зарплата!I22/1000</f>
        <v>24.6114</v>
      </c>
      <c r="J22" s="144" t="n">
        <f aca="false">Зарплата!J22/1000</f>
        <v>28.5313</v>
      </c>
      <c r="K22" s="144" t="n">
        <f aca="false">Зарплата!K22/1000</f>
        <v>32.4653</v>
      </c>
      <c r="L22" s="144" t="n">
        <f aca="false">Зарплата!L22/1000</f>
        <v>35.572</v>
      </c>
      <c r="M22" s="144" t="n">
        <f aca="false">Зарплата!M22/1000</f>
        <v>38.3</v>
      </c>
      <c r="N22" s="144" t="n">
        <f aca="false">Зарплата!N22/1000</f>
        <v>40.79</v>
      </c>
      <c r="O22" s="144" t="n">
        <f aca="false">Зарплата!O22/1000</f>
        <v>42.95</v>
      </c>
      <c r="P22" s="144" t="n">
        <f aca="false">Зарплата!P22/1000</f>
        <v>48.307</v>
      </c>
      <c r="Q22" s="144" t="n">
        <f aca="false">Зарплата!Q22/1000</f>
        <v>52.434</v>
      </c>
      <c r="R22" s="144" t="n">
        <f aca="false">Зарплата!R22/1000</f>
        <v>55.891</v>
      </c>
    </row>
    <row r="23" customFormat="false" ht="15.75" hidden="false" customHeight="false" outlineLevel="0" collapsed="false">
      <c r="A23" s="4" t="n">
        <v>22</v>
      </c>
      <c r="B23" s="5" t="s">
        <v>24</v>
      </c>
      <c r="C23" s="144" t="n">
        <f aca="false">Зарплата!C23/1000</f>
        <v>8.8279</v>
      </c>
      <c r="D23" s="144" t="n">
        <f aca="false">Зарплата!D23/1000</f>
        <v>10.6666</v>
      </c>
      <c r="E23" s="144" t="n">
        <f aca="false">Зарплата!E23/1000</f>
        <v>12.9139</v>
      </c>
      <c r="F23" s="144" t="n">
        <f aca="false">Зарплата!F23/1000</f>
        <v>16.1153</v>
      </c>
      <c r="G23" s="144" t="n">
        <f aca="false">Зарплата!G23/1000</f>
        <v>16.5655</v>
      </c>
      <c r="H23" s="144" t="n">
        <f aca="false">Зарплата!H23/1000</f>
        <v>18.5364</v>
      </c>
      <c r="I23" s="144" t="n">
        <f aca="false">Зарплата!I23/1000</f>
        <v>20.2503</v>
      </c>
      <c r="J23" s="144" t="n">
        <f aca="false">Зарплата!J23/1000</f>
        <v>22.6489</v>
      </c>
      <c r="K23" s="144" t="n">
        <f aca="false">Зарплата!K23/1000</f>
        <v>25.1266</v>
      </c>
      <c r="L23" s="144" t="n">
        <f aca="false">Зарплата!L23/1000</f>
        <v>26.749</v>
      </c>
      <c r="M23" s="144" t="n">
        <f aca="false">Зарплата!M23/1000</f>
        <v>27.445</v>
      </c>
      <c r="N23" s="144" t="n">
        <f aca="false">Зарплата!N23/1000</f>
        <v>29.303</v>
      </c>
      <c r="O23" s="144" t="n">
        <f aca="false">Зарплата!O23/1000</f>
        <v>31.651</v>
      </c>
      <c r="P23" s="144" t="n">
        <f aca="false">Зарплата!P23/1000</f>
        <v>35.497</v>
      </c>
      <c r="Q23" s="144" t="n">
        <f aca="false">Зарплата!Q23/1000</f>
        <v>39.116</v>
      </c>
      <c r="R23" s="144" t="n">
        <f aca="false">Зарплата!R23/1000</f>
        <v>42.775</v>
      </c>
    </row>
    <row r="24" customFormat="false" ht="15.75" hidden="false" customHeight="false" outlineLevel="0" collapsed="false">
      <c r="A24" s="4" t="n">
        <v>23</v>
      </c>
      <c r="B24" s="5" t="s">
        <v>25</v>
      </c>
      <c r="C24" s="144" t="n">
        <f aca="false">Зарплата!C24/1000</f>
        <v>6.7813</v>
      </c>
      <c r="D24" s="144" t="n">
        <f aca="false">Зарплата!D24/1000</f>
        <v>9.7203</v>
      </c>
      <c r="E24" s="144" t="n">
        <f aca="false">Зарплата!E24/1000</f>
        <v>12.7503</v>
      </c>
      <c r="F24" s="144" t="n">
        <f aca="false">Зарплата!F24/1000</f>
        <v>15.4203</v>
      </c>
      <c r="G24" s="144" t="n">
        <f aca="false">Зарплата!G24/1000</f>
        <v>16.0479</v>
      </c>
      <c r="H24" s="144" t="n">
        <f aca="false">Зарплата!H24/1000</f>
        <v>18.4554</v>
      </c>
      <c r="I24" s="144" t="n">
        <f aca="false">Зарплата!I24/1000</f>
        <v>19.9111</v>
      </c>
      <c r="J24" s="144" t="n">
        <f aca="false">Зарплата!J24/1000</f>
        <v>21.526</v>
      </c>
      <c r="K24" s="144" t="n">
        <f aca="false">Зарплата!K24/1000</f>
        <v>25.1042</v>
      </c>
      <c r="L24" s="144" t="n">
        <f aca="false">Зарплата!L24/1000</f>
        <v>26.639</v>
      </c>
      <c r="M24" s="144" t="n">
        <f aca="false">Зарплата!M24/1000</f>
        <v>28.262</v>
      </c>
      <c r="N24" s="144" t="n">
        <f aca="false">Зарплата!N24/1000</f>
        <v>29.451</v>
      </c>
      <c r="O24" s="144" t="n">
        <f aca="false">Зарплата!O24/1000</f>
        <v>30.58</v>
      </c>
      <c r="P24" s="144" t="n">
        <f aca="false">Зарплата!P24/1000</f>
        <v>33.385</v>
      </c>
      <c r="Q24" s="144" t="n">
        <f aca="false">Зарплата!Q24/1000</f>
        <v>35.637</v>
      </c>
      <c r="R24" s="144" t="n">
        <f aca="false">Зарплата!R24/1000</f>
        <v>36.647</v>
      </c>
    </row>
    <row r="25" customFormat="false" ht="15.75" hidden="false" customHeight="false" outlineLevel="0" collapsed="false">
      <c r="A25" s="4" t="n">
        <v>24</v>
      </c>
      <c r="B25" s="5" t="s">
        <v>26</v>
      </c>
      <c r="C25" s="144" t="n">
        <f aca="false">Зарплата!C25/1000</f>
        <v>8.5959</v>
      </c>
      <c r="D25" s="144" t="n">
        <f aca="false">Зарплата!D25/1000</f>
        <v>10.2148</v>
      </c>
      <c r="E25" s="144" t="n">
        <f aca="false">Зарплата!E25/1000</f>
        <v>13.1548</v>
      </c>
      <c r="F25" s="144" t="n">
        <f aca="false">Зарплата!F25/1000</f>
        <v>17.519</v>
      </c>
      <c r="G25" s="144" t="n">
        <f aca="false">Зарплата!G25/1000</f>
        <v>18.3595</v>
      </c>
      <c r="H25" s="144" t="n">
        <f aca="false">Зарплата!H25/1000</f>
        <v>20.7683</v>
      </c>
      <c r="I25" s="144" t="n">
        <f aca="false">Зарплата!I25/1000</f>
        <v>23.3026</v>
      </c>
      <c r="J25" s="144" t="n">
        <f aca="false">Зарплата!J25/1000</f>
        <v>26.3099</v>
      </c>
      <c r="K25" s="144" t="n">
        <f aca="false">Зарплата!K25/1000</f>
        <v>29.3583</v>
      </c>
      <c r="L25" s="144" t="n">
        <f aca="false">Зарплата!L25/1000</f>
        <v>31.851</v>
      </c>
      <c r="M25" s="144" t="n">
        <f aca="false">Зарплата!M25/1000</f>
        <v>33.996</v>
      </c>
      <c r="N25" s="144" t="n">
        <f aca="false">Зарплата!N25/1000</f>
        <v>36.319</v>
      </c>
      <c r="O25" s="144" t="n">
        <f aca="false">Зарплата!O25/1000</f>
        <v>39.333</v>
      </c>
      <c r="P25" s="144" t="n">
        <f aca="false">Зарплата!P25/1000</f>
        <v>43.631</v>
      </c>
      <c r="Q25" s="144" t="n">
        <f aca="false">Зарплата!Q25/1000</f>
        <v>46.387</v>
      </c>
      <c r="R25" s="144" t="n">
        <f aca="false">Зарплата!R25/1000</f>
        <v>48.286</v>
      </c>
    </row>
    <row r="26" customFormat="false" ht="15.75" hidden="false" customHeight="false" outlineLevel="0" collapsed="false">
      <c r="A26" s="4" t="n">
        <v>25</v>
      </c>
      <c r="B26" s="5" t="s">
        <v>27</v>
      </c>
      <c r="C26" s="144" t="n">
        <f aca="false">Зарплата!C26/1000</f>
        <v>12.5096</v>
      </c>
      <c r="D26" s="144" t="n">
        <f aca="false">Зарплата!D26/1000</f>
        <v>15.162</v>
      </c>
      <c r="E26" s="144" t="n">
        <f aca="false">Зарплата!E26/1000</f>
        <v>18.581</v>
      </c>
      <c r="F26" s="144" t="n">
        <f aca="false">Зарплата!F26/1000</f>
        <v>23.7628</v>
      </c>
      <c r="G26" s="144" t="n">
        <f aca="false">Зарплата!G26/1000</f>
        <v>26.5917</v>
      </c>
      <c r="H26" s="144" t="n">
        <f aca="false">Зарплата!H26/1000</f>
        <v>29.3078</v>
      </c>
      <c r="I26" s="144" t="n">
        <f aca="false">Зарплата!I26/1000</f>
        <v>32.3416</v>
      </c>
      <c r="J26" s="144" t="n">
        <f aca="false">Зарплата!J26/1000</f>
        <v>36.1879</v>
      </c>
      <c r="K26" s="144" t="n">
        <f aca="false">Зарплата!K26/1000</f>
        <v>40.2251</v>
      </c>
      <c r="L26" s="144" t="n">
        <f aca="false">Зарплата!L26/1000</f>
        <v>43.378</v>
      </c>
      <c r="M26" s="144" t="n">
        <f aca="false">Зарплата!M26/1000</f>
        <v>45.989</v>
      </c>
      <c r="N26" s="144" t="n">
        <f aca="false">Зарплата!N26/1000</f>
        <v>48.986</v>
      </c>
      <c r="O26" s="144" t="n">
        <f aca="false">Зарплата!O26/1000</f>
        <v>51.932</v>
      </c>
      <c r="P26" s="144" t="n">
        <f aca="false">Зарплата!P26/1000</f>
        <v>58.045</v>
      </c>
      <c r="Q26" s="144" t="n">
        <f aca="false">Зарплата!Q26/1000</f>
        <v>63.715</v>
      </c>
      <c r="R26" s="144" t="n">
        <f aca="false">Зарплата!R26/1000</f>
        <v>69.135</v>
      </c>
    </row>
    <row r="27" customFormat="false" ht="15.75" hidden="false" customHeight="false" outlineLevel="0" collapsed="false">
      <c r="A27" s="4" t="n">
        <v>26</v>
      </c>
      <c r="B27" s="5" t="s">
        <v>28</v>
      </c>
      <c r="C27" s="144" t="n">
        <f aca="false">Зарплата!C27/1000</f>
        <v>6.9408</v>
      </c>
      <c r="D27" s="144" t="n">
        <f aca="false">Зарплата!D27/1000</f>
        <v>8.9075</v>
      </c>
      <c r="E27" s="144" t="n">
        <f aca="false">Зарплата!E27/1000</f>
        <v>11.0049</v>
      </c>
      <c r="F27" s="144" t="n">
        <f aca="false">Зарплата!F27/1000</f>
        <v>13.6852</v>
      </c>
      <c r="G27" s="144" t="n">
        <f aca="false">Зарплата!G27/1000</f>
        <v>14.7945</v>
      </c>
      <c r="H27" s="144" t="n">
        <f aca="false">Зарплата!H27/1000</f>
        <v>16.7508</v>
      </c>
      <c r="I27" s="144" t="n">
        <f aca="false">Зарплата!I27/1000</f>
        <v>18.6365</v>
      </c>
      <c r="J27" s="144" t="n">
        <f aca="false">Зарплата!J27/1000</f>
        <v>21.2974</v>
      </c>
      <c r="K27" s="144" t="n">
        <f aca="false">Зарплата!K27/1000</f>
        <v>23.4938</v>
      </c>
      <c r="L27" s="144" t="n">
        <f aca="false">Зарплата!L27/1000</f>
        <v>25.225</v>
      </c>
      <c r="M27" s="144" t="n">
        <f aca="false">Зарплата!M27/1000</f>
        <v>26.346</v>
      </c>
      <c r="N27" s="144" t="n">
        <f aca="false">Зарплата!N27/1000</f>
        <v>27.914</v>
      </c>
      <c r="O27" s="144" t="n">
        <f aca="false">Зарплата!O27/1000</f>
        <v>29.311</v>
      </c>
      <c r="P27" s="144" t="n">
        <f aca="false">Зарплата!P27/1000</f>
        <v>31.462</v>
      </c>
      <c r="Q27" s="144" t="n">
        <f aca="false">Зарплата!Q27/1000</f>
        <v>32.174</v>
      </c>
      <c r="R27" s="144" t="n">
        <f aca="false">Зарплата!R27/1000</f>
        <v>34.169</v>
      </c>
    </row>
    <row r="28" customFormat="false" ht="15.75" hidden="false" customHeight="false" outlineLevel="0" collapsed="false">
      <c r="A28" s="4" t="n">
        <v>27</v>
      </c>
      <c r="B28" s="5" t="s">
        <v>29</v>
      </c>
      <c r="C28" s="144" t="n">
        <f aca="false">Зарплата!C28/1000</f>
        <v>5.7345</v>
      </c>
      <c r="D28" s="144" t="n">
        <f aca="false">Зарплата!D28/1000</f>
        <v>6.973</v>
      </c>
      <c r="E28" s="144" t="n">
        <f aca="false">Зарплата!E28/1000</f>
        <v>8.9505</v>
      </c>
      <c r="F28" s="144" t="n">
        <f aca="false">Зарплата!F28/1000</f>
        <v>11.3808</v>
      </c>
      <c r="G28" s="144" t="n">
        <f aca="false">Зарплата!G28/1000</f>
        <v>12.6314</v>
      </c>
      <c r="H28" s="144" t="n">
        <f aca="false">Зарплата!H28/1000</f>
        <v>14.4982</v>
      </c>
      <c r="I28" s="144" t="n">
        <f aca="false">Зарплата!I28/1000</f>
        <v>15.7212</v>
      </c>
      <c r="J28" s="144" t="n">
        <f aca="false">Зарплата!J28/1000</f>
        <v>18.2029</v>
      </c>
      <c r="K28" s="144" t="n">
        <f aca="false">Зарплата!K28/1000</f>
        <v>19.7427</v>
      </c>
      <c r="L28" s="144" t="n">
        <f aca="false">Зарплата!L28/1000</f>
        <v>21.004</v>
      </c>
      <c r="M28" s="144" t="n">
        <f aca="false">Зарплата!M28/1000</f>
        <v>21.553</v>
      </c>
      <c r="N28" s="144" t="n">
        <f aca="false">Зарплата!N28/1000</f>
        <v>22.399</v>
      </c>
      <c r="O28" s="144" t="n">
        <f aca="false">Зарплата!O28/1000</f>
        <v>23.659</v>
      </c>
      <c r="P28" s="144" t="n">
        <f aca="false">Зарплата!P28/1000</f>
        <v>26.871</v>
      </c>
      <c r="Q28" s="144" t="n">
        <f aca="false">Зарплата!Q28/1000</f>
        <v>29.441</v>
      </c>
      <c r="R28" s="144" t="n">
        <f aca="false">Зарплата!R28/1000</f>
        <v>31.496</v>
      </c>
    </row>
    <row r="29" customFormat="false" ht="15.75" hidden="false" customHeight="false" outlineLevel="0" collapsed="false">
      <c r="A29" s="4" t="n">
        <v>28</v>
      </c>
      <c r="B29" s="5" t="s">
        <v>30</v>
      </c>
      <c r="C29" s="144" t="n">
        <f aca="false">Зарплата!C29/1000</f>
        <v>10.1339</v>
      </c>
      <c r="D29" s="144" t="n">
        <f aca="false">Зарплата!D29/1000</f>
        <v>13.0332</v>
      </c>
      <c r="E29" s="144" t="n">
        <f aca="false">Зарплата!E29/1000</f>
        <v>17.552</v>
      </c>
      <c r="F29" s="144" t="n">
        <f aca="false">Зарплата!F29/1000</f>
        <v>22.4734</v>
      </c>
      <c r="G29" s="144" t="n">
        <f aca="false">Зарплата!G29/1000</f>
        <v>23.8844</v>
      </c>
      <c r="H29" s="144" t="n">
        <f aca="false">Зарплата!H29/1000</f>
        <v>27.1895</v>
      </c>
      <c r="I29" s="144" t="n">
        <f aca="false">Зарплата!I29/1000</f>
        <v>29.522</v>
      </c>
      <c r="J29" s="144" t="n">
        <f aca="false">Зарплата!J29/1000</f>
        <v>32.9302</v>
      </c>
      <c r="K29" s="144" t="n">
        <f aca="false">Зарплата!K29/1000</f>
        <v>36.848</v>
      </c>
      <c r="L29" s="144" t="n">
        <f aca="false">Зарплата!L29/1000</f>
        <v>40.697</v>
      </c>
      <c r="M29" s="144" t="n">
        <f aca="false">Зарплата!M29/1000</f>
        <v>44.187</v>
      </c>
      <c r="N29" s="144" t="n">
        <f aca="false">Зарплата!N29/1000</f>
        <v>48.703</v>
      </c>
      <c r="O29" s="144" t="n">
        <f aca="false">Зарплата!O29/1000</f>
        <v>53.74</v>
      </c>
      <c r="P29" s="144" t="n">
        <f aca="false">Зарплата!P29/1000</f>
        <v>60.421</v>
      </c>
      <c r="Q29" s="144" t="n">
        <f aca="false">Зарплата!Q29/1000</f>
        <v>65.872</v>
      </c>
      <c r="R29" s="144" t="n">
        <f aca="false">Зарплата!R29/1000</f>
        <v>68.667</v>
      </c>
    </row>
    <row r="30" customFormat="false" ht="15.75" hidden="false" customHeight="false" outlineLevel="0" collapsed="false">
      <c r="A30" s="4" t="n">
        <v>29</v>
      </c>
      <c r="B30" s="5" t="s">
        <v>31</v>
      </c>
      <c r="C30" s="144" t="n">
        <f aca="false">Зарплата!C30/1000</f>
        <v>5.123</v>
      </c>
      <c r="D30" s="144" t="n">
        <f aca="false">Зарплата!D30/1000</f>
        <v>6.4144</v>
      </c>
      <c r="E30" s="144" t="n">
        <f aca="false">Зарплата!E30/1000</f>
        <v>8.0564</v>
      </c>
      <c r="F30" s="144" t="n">
        <f aca="false">Зарплата!F30/1000</f>
        <v>10.0969</v>
      </c>
      <c r="G30" s="144" t="n">
        <f aca="false">Зарплата!G30/1000</f>
        <v>11.5476</v>
      </c>
      <c r="H30" s="144" t="n">
        <f aca="false">Зарплата!H30/1000</f>
        <v>12.7874</v>
      </c>
      <c r="I30" s="144" t="n">
        <f aca="false">Зарплата!I30/1000</f>
        <v>14.3449</v>
      </c>
      <c r="J30" s="144" t="n">
        <f aca="false">Зарплата!J30/1000</f>
        <v>16.7152</v>
      </c>
      <c r="K30" s="144" t="n">
        <f aca="false">Зарплата!K30/1000</f>
        <v>19.276</v>
      </c>
      <c r="L30" s="144" t="n">
        <f aca="false">Зарплата!L30/1000</f>
        <v>20.945</v>
      </c>
      <c r="M30" s="144" t="n">
        <f aca="false">Зарплата!M30/1000</f>
        <v>22.087</v>
      </c>
      <c r="N30" s="144" t="n">
        <f aca="false">Зарплата!N30/1000</f>
        <v>23.109</v>
      </c>
      <c r="O30" s="144" t="n">
        <f aca="false">Зарплата!O30/1000</f>
        <v>24.49</v>
      </c>
      <c r="P30" s="144" t="n">
        <f aca="false">Зарплата!P30/1000</f>
        <v>27.469</v>
      </c>
      <c r="Q30" s="144" t="n">
        <f aca="false">Зарплата!Q30/1000</f>
        <v>30.192</v>
      </c>
      <c r="R30" s="144" t="n">
        <f aca="false">Зарплата!R30/1000</f>
        <v>32.161</v>
      </c>
    </row>
    <row r="31" customFormat="false" ht="15.75" hidden="false" customHeight="false" outlineLevel="0" collapsed="false">
      <c r="A31" s="4" t="n">
        <v>30</v>
      </c>
      <c r="B31" s="5" t="s">
        <v>32</v>
      </c>
      <c r="C31" s="144" t="n">
        <f aca="false">Зарплата!C31/1000</f>
        <v>4.495</v>
      </c>
      <c r="D31" s="144" t="n">
        <f aca="false">Зарплата!D31/1000</f>
        <v>5.5622</v>
      </c>
      <c r="E31" s="144" t="n">
        <f aca="false">Зарплата!E31/1000</f>
        <v>7.1012</v>
      </c>
      <c r="F31" s="144" t="n">
        <f aca="false">Зарплата!F31/1000</f>
        <v>9.0831</v>
      </c>
      <c r="G31" s="144" t="n">
        <f aca="false">Зарплата!G31/1000</f>
        <v>10.8487</v>
      </c>
      <c r="H31" s="144" t="n">
        <f aca="false">Зарплата!H31/1000</f>
        <v>11.601</v>
      </c>
      <c r="I31" s="144" t="n">
        <f aca="false">Зарплата!I31/1000</f>
        <v>12.5591</v>
      </c>
      <c r="J31" s="144" t="n">
        <f aca="false">Зарплата!J31/1000</f>
        <v>15.0407</v>
      </c>
      <c r="K31" s="144" t="n">
        <f aca="false">Зарплата!K31/1000</f>
        <v>17.4708</v>
      </c>
      <c r="L31" s="144" t="n">
        <f aca="false">Зарплата!L31/1000</f>
        <v>19.341</v>
      </c>
      <c r="M31" s="144" t="n">
        <f aca="false">Зарплата!M31/1000</f>
        <v>20.109</v>
      </c>
      <c r="N31" s="144" t="n">
        <f aca="false">Зарплата!N31/1000</f>
        <v>21.318</v>
      </c>
      <c r="O31" s="144" t="n">
        <f aca="false">Зарплата!O31/1000</f>
        <v>22.919</v>
      </c>
      <c r="P31" s="144" t="n">
        <f aca="false">Зарплата!P31/1000</f>
        <v>26.049</v>
      </c>
      <c r="Q31" s="144" t="n">
        <f aca="false">Зарплата!Q31/1000</f>
        <v>28.617</v>
      </c>
      <c r="R31" s="144" t="n">
        <f aca="false">Зарплата!R31/1000</f>
        <v>32.013</v>
      </c>
    </row>
    <row r="32" customFormat="false" ht="15.75" hidden="false" customHeight="false" outlineLevel="0" collapsed="false">
      <c r="A32" s="4" t="n">
        <v>31</v>
      </c>
      <c r="B32" s="5" t="s">
        <v>33</v>
      </c>
      <c r="C32" s="145"/>
      <c r="D32" s="145"/>
      <c r="E32" s="145"/>
      <c r="F32" s="145"/>
      <c r="G32" s="145"/>
      <c r="H32" s="145"/>
      <c r="I32" s="145"/>
      <c r="J32" s="145"/>
      <c r="K32" s="145"/>
      <c r="L32" s="145"/>
      <c r="M32" s="144" t="n">
        <f aca="false">Зарплата!M32/1000</f>
        <v>22.44</v>
      </c>
      <c r="N32" s="144" t="n">
        <f aca="false">Зарплата!N32/1000</f>
        <v>24.14</v>
      </c>
      <c r="O32" s="144" t="n">
        <f aca="false">Зарплата!O32/1000</f>
        <v>26.165</v>
      </c>
      <c r="P32" s="144" t="n">
        <f aca="false">Зарплата!P32/1000</f>
        <v>29.64</v>
      </c>
      <c r="Q32" s="144" t="n">
        <f aca="false">Зарплата!Q32/1000</f>
        <v>32.748</v>
      </c>
      <c r="R32" s="144" t="n">
        <f aca="false">Зарплата!R32/1000</f>
        <v>34.181</v>
      </c>
    </row>
    <row r="33" customFormat="false" ht="15.75" hidden="false" customHeight="false" outlineLevel="0" collapsed="false">
      <c r="A33" s="4" t="n">
        <v>32</v>
      </c>
      <c r="B33" s="5" t="s">
        <v>34</v>
      </c>
      <c r="C33" s="144" t="n">
        <f aca="false">Зарплата!C33/1000</f>
        <v>6.4623</v>
      </c>
      <c r="D33" s="144" t="n">
        <f aca="false">Зарплата!D33/1000</f>
        <v>7.9755</v>
      </c>
      <c r="E33" s="144" t="n">
        <f aca="false">Зарплата!E33/1000</f>
        <v>10.26</v>
      </c>
      <c r="F33" s="144" t="n">
        <f aca="false">Зарплата!F33/1000</f>
        <v>13.1625</v>
      </c>
      <c r="G33" s="144" t="n">
        <f aca="false">Зарплата!G33/1000</f>
        <v>14.9532</v>
      </c>
      <c r="H33" s="144" t="n">
        <f aca="false">Зарплата!H33/1000</f>
        <v>16.3299</v>
      </c>
      <c r="I33" s="144" t="n">
        <f aca="false">Зарплата!I33/1000</f>
        <v>18.416</v>
      </c>
      <c r="J33" s="144" t="n">
        <f aca="false">Зарплата!J33/1000</f>
        <v>21.4092</v>
      </c>
      <c r="K33" s="144" t="n">
        <f aca="false">Зарплата!K33/1000</f>
        <v>24.0626</v>
      </c>
      <c r="L33" s="144" t="n">
        <f aca="false">Зарплата!L33/1000</f>
        <v>25.777</v>
      </c>
      <c r="M33" s="144" t="n">
        <f aca="false">Зарплата!M33/1000</f>
        <v>26.767</v>
      </c>
      <c r="N33" s="144" t="n">
        <f aca="false">Зарплата!N33/1000</f>
        <v>28.734</v>
      </c>
      <c r="O33" s="144" t="n">
        <f aca="false">Зарплата!O33/1000</f>
        <v>30.343</v>
      </c>
      <c r="P33" s="144" t="n">
        <f aca="false">Зарплата!P33/1000</f>
        <v>33.846</v>
      </c>
      <c r="Q33" s="144" t="n">
        <f aca="false">Зарплата!Q33/1000</f>
        <v>36.133</v>
      </c>
      <c r="R33" s="144" t="n">
        <f aca="false">Зарплата!R33/1000</f>
        <v>38.499</v>
      </c>
    </row>
    <row r="34" customFormat="false" ht="15.75" hidden="false" customHeight="false" outlineLevel="0" collapsed="false">
      <c r="A34" s="4" t="n">
        <v>33</v>
      </c>
      <c r="B34" s="5" t="s">
        <v>35</v>
      </c>
      <c r="C34" s="144" t="n">
        <f aca="false">Зарплата!C34/1000</f>
        <v>6.8842</v>
      </c>
      <c r="D34" s="144" t="n">
        <f aca="false">Зарплата!D34/1000</f>
        <v>8.1579</v>
      </c>
      <c r="E34" s="144" t="n">
        <f aca="false">Зарплата!E34/1000</f>
        <v>9.8669</v>
      </c>
      <c r="F34" s="144" t="n">
        <f aca="false">Зарплата!F34/1000</f>
        <v>12.3398</v>
      </c>
      <c r="G34" s="144" t="n">
        <f aca="false">Зарплата!G34/1000</f>
        <v>14.0957</v>
      </c>
      <c r="H34" s="144" t="n">
        <f aca="false">Зарплата!H34/1000</f>
        <v>16.5821</v>
      </c>
      <c r="I34" s="144" t="n">
        <f aca="false">Зарплата!I34/1000</f>
        <v>17.0228</v>
      </c>
      <c r="J34" s="144" t="n">
        <f aca="false">Зарплата!J34/1000</f>
        <v>19.5221</v>
      </c>
      <c r="K34" s="144" t="n">
        <f aca="false">Зарплата!K34/1000</f>
        <v>22.7358</v>
      </c>
      <c r="L34" s="144" t="n">
        <f aca="false">Зарплата!L34/1000</f>
        <v>24.576</v>
      </c>
      <c r="M34" s="144" t="n">
        <f aca="false">Зарплата!M34/1000</f>
        <v>25.499</v>
      </c>
      <c r="N34" s="144" t="n">
        <f aca="false">Зарплата!N34/1000</f>
        <v>27.493</v>
      </c>
      <c r="O34" s="144" t="n">
        <f aca="false">Зарплата!O34/1000</f>
        <v>29.599</v>
      </c>
      <c r="P34" s="144" t="n">
        <f aca="false">Зарплата!P34/1000</f>
        <v>33.63</v>
      </c>
      <c r="Q34" s="144" t="n">
        <f aca="false">Зарплата!Q34/1000</f>
        <v>36.093</v>
      </c>
      <c r="R34" s="144" t="n">
        <f aca="false">Зарплата!R34/1000</f>
        <v>38.885</v>
      </c>
    </row>
    <row r="35" customFormat="false" ht="15.75" hidden="false" customHeight="false" outlineLevel="0" collapsed="false">
      <c r="A35" s="4" t="n">
        <v>34</v>
      </c>
      <c r="B35" s="5" t="s">
        <v>36</v>
      </c>
      <c r="C35" s="144" t="n">
        <f aca="false">Зарплата!C35/1000</f>
        <v>6.16</v>
      </c>
      <c r="D35" s="144" t="n">
        <f aca="false">Зарплата!D35/1000</f>
        <v>7.7466</v>
      </c>
      <c r="E35" s="144" t="n">
        <f aca="false">Зарплата!E35/1000</f>
        <v>9.7702</v>
      </c>
      <c r="F35" s="144" t="n">
        <f aca="false">Зарплата!F35/1000</f>
        <v>12.0018</v>
      </c>
      <c r="G35" s="144" t="n">
        <f aca="false">Зарплата!G35/1000</f>
        <v>13.2565</v>
      </c>
      <c r="H35" s="144" t="n">
        <f aca="false">Зарплата!H35/1000</f>
        <v>14.8561</v>
      </c>
      <c r="I35" s="144" t="n">
        <f aca="false">Зарплата!I35/1000</f>
        <v>16.1915</v>
      </c>
      <c r="J35" s="144" t="n">
        <f aca="false">Зарплата!J35/1000</f>
        <v>18.5837</v>
      </c>
      <c r="K35" s="144" t="n">
        <f aca="false">Зарплата!K35/1000</f>
        <v>21.0459</v>
      </c>
      <c r="L35" s="144" t="n">
        <f aca="false">Зарплата!L35/1000</f>
        <v>22.828</v>
      </c>
      <c r="M35" s="144" t="n">
        <f aca="false">Зарплата!M35/1000</f>
        <v>24.361</v>
      </c>
      <c r="N35" s="144" t="n">
        <f aca="false">Зарплата!N35/1000</f>
        <v>26.554</v>
      </c>
      <c r="O35" s="144" t="n">
        <f aca="false">Зарплата!O35/1000</f>
        <v>27.962</v>
      </c>
      <c r="P35" s="144" t="n">
        <f aca="false">Зарплата!P35/1000</f>
        <v>30.894</v>
      </c>
      <c r="Q35" s="144" t="n">
        <f aca="false">Зарплата!Q35/1000</f>
        <v>33.371</v>
      </c>
      <c r="R35" s="144" t="n">
        <f aca="false">Зарплата!R35/1000</f>
        <v>35.962</v>
      </c>
    </row>
    <row r="36" customFormat="false" ht="15.75" hidden="false" customHeight="false" outlineLevel="0" collapsed="false">
      <c r="A36" s="4" t="n">
        <v>35</v>
      </c>
      <c r="B36" s="5" t="s">
        <v>37</v>
      </c>
      <c r="C36" s="144" t="n">
        <f aca="false">Зарплата!C36/1000</f>
        <v>5.9447</v>
      </c>
      <c r="D36" s="144" t="n">
        <f aca="false">Зарплата!D36/1000</f>
        <v>7.5689</v>
      </c>
      <c r="E36" s="144" t="n">
        <f aca="false">Зарплата!E36/1000</f>
        <v>9.7796</v>
      </c>
      <c r="F36" s="144" t="n">
        <f aca="false">Зарплата!F36/1000</f>
        <v>12.539</v>
      </c>
      <c r="G36" s="144" t="n">
        <f aca="false">Зарплата!G36/1000</f>
        <v>13.8825</v>
      </c>
      <c r="H36" s="144" t="n">
        <f aca="false">Зарплата!H36/1000</f>
        <v>15.2439</v>
      </c>
      <c r="I36" s="144" t="n">
        <f aca="false">Зарплата!I36/1000</f>
        <v>16.9495</v>
      </c>
      <c r="J36" s="144" t="n">
        <f aca="false">Зарплата!J36/1000</f>
        <v>19.1894</v>
      </c>
      <c r="K36" s="144" t="n">
        <f aca="false">Зарплата!K36/1000</f>
        <v>21.8671</v>
      </c>
      <c r="L36" s="144" t="n">
        <f aca="false">Зарплата!L36/1000</f>
        <v>23.818</v>
      </c>
      <c r="M36" s="144" t="n">
        <f aca="false">Зарплата!M36/1000</f>
        <v>25.008</v>
      </c>
      <c r="N36" s="144" t="n">
        <f aca="false">Зарплата!N36/1000</f>
        <v>26.689</v>
      </c>
      <c r="O36" s="144" t="n">
        <f aca="false">Зарплата!O36/1000</f>
        <v>28.5</v>
      </c>
      <c r="P36" s="144" t="n">
        <f aca="false">Зарплата!P36/1000</f>
        <v>31.448</v>
      </c>
      <c r="Q36" s="144" t="n">
        <f aca="false">Зарплата!Q36/1000</f>
        <v>33.757</v>
      </c>
      <c r="R36" s="144" t="n">
        <f aca="false">Зарплата!R36/1000</f>
        <v>35.622</v>
      </c>
    </row>
    <row r="37" customFormat="false" ht="15.75" hidden="false" customHeight="false" outlineLevel="0" collapsed="false">
      <c r="A37" s="4" t="n">
        <v>36</v>
      </c>
      <c r="B37" s="5" t="s">
        <v>38</v>
      </c>
      <c r="C37" s="145"/>
      <c r="D37" s="145"/>
      <c r="E37" s="145"/>
      <c r="F37" s="145"/>
      <c r="G37" s="145"/>
      <c r="H37" s="145"/>
      <c r="I37" s="145"/>
      <c r="J37" s="145"/>
      <c r="K37" s="145"/>
      <c r="L37" s="145"/>
      <c r="M37" s="144" t="n">
        <f aca="false">Зарплата!M37/1000</f>
        <v>21.848</v>
      </c>
      <c r="N37" s="144" t="n">
        <f aca="false">Зарплата!N37/1000</f>
        <v>24.259</v>
      </c>
      <c r="O37" s="144" t="n">
        <f aca="false">Зарплата!O37/1000</f>
        <v>27.687</v>
      </c>
      <c r="P37" s="144" t="n">
        <f aca="false">Зарплата!P37/1000</f>
        <v>31.814</v>
      </c>
      <c r="Q37" s="144" t="n">
        <f aca="false">Зарплата!Q37/1000</f>
        <v>34.621</v>
      </c>
      <c r="R37" s="144" t="n">
        <f aca="false">Зарплата!R37/1000</f>
        <v>36.3</v>
      </c>
    </row>
    <row r="38" customFormat="false" ht="15.75" hidden="false" customHeight="false" outlineLevel="0" collapsed="false">
      <c r="A38" s="4" t="n">
        <v>37</v>
      </c>
      <c r="B38" s="5" t="s">
        <v>39</v>
      </c>
      <c r="C38" s="144" t="n">
        <f aca="false">Зарплата!C38/1000</f>
        <v>3.6598</v>
      </c>
      <c r="D38" s="144" t="n">
        <f aca="false">Зарплата!D38/1000</f>
        <v>4.53</v>
      </c>
      <c r="E38" s="144" t="n">
        <f aca="false">Зарплата!E38/1000</f>
        <v>5.6964</v>
      </c>
      <c r="F38" s="144" t="n">
        <f aca="false">Зарплата!F38/1000</f>
        <v>7.5951</v>
      </c>
      <c r="G38" s="144" t="n">
        <f aca="false">Зарплата!G38/1000</f>
        <v>9.1253</v>
      </c>
      <c r="H38" s="144" t="n">
        <f aca="false">Зарплата!H38/1000</f>
        <v>10.2435</v>
      </c>
      <c r="I38" s="144" t="n">
        <f aca="false">Зарплата!I38/1000</f>
        <v>11.2358</v>
      </c>
      <c r="J38" s="144" t="n">
        <f aca="false">Зарплата!J38/1000</f>
        <v>13.6596</v>
      </c>
      <c r="K38" s="144" t="n">
        <f aca="false">Зарплата!K38/1000</f>
        <v>16.8347</v>
      </c>
      <c r="L38" s="144" t="n">
        <f aca="false">Зарплата!L38/1000</f>
        <v>18.194</v>
      </c>
      <c r="M38" s="144" t="n">
        <f aca="false">Зарплата!M38/1000</f>
        <v>19.239</v>
      </c>
      <c r="N38" s="144" t="n">
        <f aca="false">Зарплата!N38/1000</f>
        <v>20.629</v>
      </c>
      <c r="O38" s="144" t="n">
        <f aca="false">Зарплата!O38/1000</f>
        <v>21.941</v>
      </c>
      <c r="P38" s="144" t="n">
        <f aca="false">Зарплата!P38/1000</f>
        <v>25.155</v>
      </c>
      <c r="Q38" s="144" t="n">
        <f aca="false">Зарплата!Q38/1000</f>
        <v>26.835</v>
      </c>
      <c r="R38" s="144" t="n">
        <f aca="false">Зарплата!R38/1000</f>
        <v>31.342</v>
      </c>
    </row>
    <row r="39" customFormat="false" ht="15.75" hidden="false" customHeight="false" outlineLevel="0" collapsed="false">
      <c r="A39" s="4" t="n">
        <v>38</v>
      </c>
      <c r="B39" s="5" t="s">
        <v>40</v>
      </c>
      <c r="C39" s="144" t="n">
        <f aca="false">Зарплата!C39/1000</f>
        <v>5.4489</v>
      </c>
      <c r="D39" s="144" t="n">
        <f aca="false">Зарплата!D39/1000</f>
        <v>6.432</v>
      </c>
      <c r="E39" s="144" t="n">
        <f aca="false">Зарплата!E39/1000</f>
        <v>7.2854</v>
      </c>
      <c r="F39" s="144" t="n">
        <f aca="false">Зарплата!F39/1000</f>
        <v>8.9138</v>
      </c>
      <c r="G39" s="144" t="n">
        <f aca="false">Зарплата!G39/1000</f>
        <v>10.9576</v>
      </c>
      <c r="H39" s="144" t="n">
        <f aca="false">Зарплата!H39/1000</f>
        <v>12.8553</v>
      </c>
      <c r="I39" s="144" t="n">
        <f aca="false">Зарплата!I39/1000</f>
        <v>14.5132</v>
      </c>
      <c r="J39" s="144" t="n">
        <f aca="false">Зарплата!J39/1000</f>
        <v>18.3015</v>
      </c>
      <c r="K39" s="144" t="n">
        <f aca="false">Зарплата!K39/1000</f>
        <v>20.1509</v>
      </c>
      <c r="L39" s="144" t="n">
        <f aca="false">Зарплата!L39/1000</f>
        <v>20.993</v>
      </c>
      <c r="M39" s="144" t="n">
        <f aca="false">Зарплата!M39/1000</f>
        <v>21.481</v>
      </c>
      <c r="N39" s="144" t="n">
        <f aca="false">Зарплата!N39/1000</f>
        <v>22.488</v>
      </c>
      <c r="O39" s="144" t="n">
        <f aca="false">Зарплата!O39/1000</f>
        <v>22.75</v>
      </c>
      <c r="P39" s="144" t="n">
        <f aca="false">Зарплата!P39/1000</f>
        <v>25.367</v>
      </c>
      <c r="Q39" s="144" t="n">
        <f aca="false">Зарплата!Q39/1000</f>
        <v>27.41</v>
      </c>
      <c r="R39" s="144" t="n">
        <f aca="false">Зарплата!R39/1000</f>
        <v>29.648</v>
      </c>
    </row>
    <row r="40" customFormat="false" ht="15.75" hidden="false" customHeight="false" outlineLevel="0" collapsed="false">
      <c r="A40" s="4" t="n">
        <v>39</v>
      </c>
      <c r="B40" s="5" t="s">
        <v>41</v>
      </c>
      <c r="C40" s="144" t="n">
        <f aca="false">Зарплата!C40/1000</f>
        <v>4.6533</v>
      </c>
      <c r="D40" s="144" t="n">
        <f aca="false">Зарплата!D40/1000</f>
        <v>5.8514</v>
      </c>
      <c r="E40" s="144" t="n">
        <f aca="false">Зарплата!E40/1000</f>
        <v>7.2139</v>
      </c>
      <c r="F40" s="144" t="n">
        <f aca="false">Зарплата!F40/1000</f>
        <v>9.0339</v>
      </c>
      <c r="G40" s="144" t="n">
        <f aca="false">Зарплата!G40/1000</f>
        <v>10.7774</v>
      </c>
      <c r="H40" s="144" t="n">
        <f aca="false">Зарплата!H40/1000</f>
        <v>11.6632</v>
      </c>
      <c r="I40" s="144" t="n">
        <f aca="false">Зарплата!I40/1000</f>
        <v>13.0115</v>
      </c>
      <c r="J40" s="144" t="n">
        <f aca="false">Зарплата!J40/1000</f>
        <v>16.3144</v>
      </c>
      <c r="K40" s="144" t="n">
        <f aca="false">Зарплата!K40/1000</f>
        <v>18.6236</v>
      </c>
      <c r="L40" s="144" t="n">
        <f aca="false">Зарплата!L40/1000</f>
        <v>20.323</v>
      </c>
      <c r="M40" s="144" t="n">
        <f aca="false">Зарплата!M40/1000</f>
        <v>20.866</v>
      </c>
      <c r="N40" s="144" t="n">
        <f aca="false">Зарплата!N40/1000</f>
        <v>21.532</v>
      </c>
      <c r="O40" s="144" t="n">
        <f aca="false">Зарплата!O40/1000</f>
        <v>22.782</v>
      </c>
      <c r="P40" s="144" t="n">
        <f aca="false">Зарплата!P40/1000</f>
        <v>25.776</v>
      </c>
      <c r="Q40" s="144" t="n">
        <f aca="false">Зарплата!Q40/1000</f>
        <v>27.466</v>
      </c>
      <c r="R40" s="144" t="n">
        <f aca="false">Зарплата!R40/1000</f>
        <v>29.899</v>
      </c>
    </row>
    <row r="41" customFormat="false" ht="15.75" hidden="false" customHeight="false" outlineLevel="0" collapsed="false">
      <c r="A41" s="4" t="n">
        <v>40</v>
      </c>
      <c r="B41" s="5" t="s">
        <v>42</v>
      </c>
      <c r="C41" s="144" t="n">
        <f aca="false">Зарплата!C41/1000</f>
        <v>4.7101</v>
      </c>
      <c r="D41" s="144" t="n">
        <f aca="false">Зарплата!D41/1000</f>
        <v>5.8709</v>
      </c>
      <c r="E41" s="144" t="n">
        <f aca="false">Зарплата!E41/1000</f>
        <v>7.5584</v>
      </c>
      <c r="F41" s="144" t="n">
        <f aca="false">Зарплата!F41/1000</f>
        <v>9.3836</v>
      </c>
      <c r="G41" s="144" t="n">
        <f aca="false">Зарплата!G41/1000</f>
        <v>10.4771</v>
      </c>
      <c r="H41" s="144" t="n">
        <f aca="false">Зарплата!H41/1000</f>
        <v>11.3456</v>
      </c>
      <c r="I41" s="144" t="n">
        <f aca="false">Зарплата!I41/1000</f>
        <v>12.4469</v>
      </c>
      <c r="J41" s="144" t="n">
        <f aca="false">Зарплата!J41/1000</f>
        <v>15.5108</v>
      </c>
      <c r="K41" s="144" t="n">
        <f aca="false">Зарплата!K41/1000</f>
        <v>17.8578</v>
      </c>
      <c r="L41" s="144" t="n">
        <f aca="false">Зарплата!L41/1000</f>
        <v>19.746</v>
      </c>
      <c r="M41" s="144" t="n">
        <f aca="false">Зарплата!M41/1000</f>
        <v>20.511</v>
      </c>
      <c r="N41" s="144" t="n">
        <f aca="false">Зарплата!N41/1000</f>
        <v>21.546</v>
      </c>
      <c r="O41" s="144" t="n">
        <f aca="false">Зарплата!O41/1000</f>
        <v>22.638</v>
      </c>
      <c r="P41" s="144" t="n">
        <f aca="false">Зарплата!P41/1000</f>
        <v>25.43</v>
      </c>
      <c r="Q41" s="144" t="n">
        <f aca="false">Зарплата!Q41/1000</f>
        <v>26.955</v>
      </c>
      <c r="R41" s="144" t="n">
        <f aca="false">Зарплата!R41/1000</f>
        <v>29.865</v>
      </c>
    </row>
    <row r="42" customFormat="false" ht="15.75" hidden="false" customHeight="false" outlineLevel="0" collapsed="false">
      <c r="A42" s="4" t="n">
        <v>41</v>
      </c>
      <c r="B42" s="5" t="s">
        <v>43</v>
      </c>
      <c r="C42" s="144" t="n">
        <f aca="false">Зарплата!C42/1000</f>
        <v>4.7223</v>
      </c>
      <c r="D42" s="144" t="n">
        <f aca="false">Зарплата!D42/1000</f>
        <v>5.9184</v>
      </c>
      <c r="E42" s="144" t="n">
        <f aca="false">Зарплата!E42/1000</f>
        <v>7.6258</v>
      </c>
      <c r="F42" s="144" t="n">
        <f aca="false">Зарплата!F42/1000</f>
        <v>9.1509</v>
      </c>
      <c r="G42" s="144" t="n">
        <f aca="false">Зарплата!G42/1000</f>
        <v>10.8315</v>
      </c>
      <c r="H42" s="144" t="n">
        <f aca="false">Зарплата!H42/1000</f>
        <v>11.8176</v>
      </c>
      <c r="I42" s="144" t="n">
        <f aca="false">Зарплата!I42/1000</f>
        <v>13.376</v>
      </c>
      <c r="J42" s="144" t="n">
        <f aca="false">Зарплата!J42/1000</f>
        <v>15.8967</v>
      </c>
      <c r="K42" s="144" t="n">
        <f aca="false">Зарплата!K42/1000</f>
        <v>18.664</v>
      </c>
      <c r="L42" s="144" t="n">
        <f aca="false">Зарплата!L42/1000</f>
        <v>20.311</v>
      </c>
      <c r="M42" s="144" t="n">
        <f aca="false">Зарплата!M42/1000</f>
        <v>21.267</v>
      </c>
      <c r="N42" s="144" t="n">
        <f aca="false">Зарплата!N42/1000</f>
        <v>22.806</v>
      </c>
      <c r="O42" s="144" t="n">
        <f aca="false">Зарплата!O42/1000</f>
        <v>24.715</v>
      </c>
      <c r="P42" s="144" t="n">
        <f aca="false">Зарплата!P42/1000</f>
        <v>26.958</v>
      </c>
      <c r="Q42" s="144" t="n">
        <f aca="false">Зарплата!Q42/1000</f>
        <v>28.751</v>
      </c>
      <c r="R42" s="144" t="n">
        <f aca="false">Зарплата!R42/1000</f>
        <v>30.479</v>
      </c>
    </row>
    <row r="43" customFormat="false" ht="15.75" hidden="false" customHeight="false" outlineLevel="0" collapsed="false">
      <c r="A43" s="4" t="n">
        <v>42</v>
      </c>
      <c r="B43" s="5" t="s">
        <v>44</v>
      </c>
      <c r="C43" s="144" t="n">
        <f aca="false">Зарплата!C43/1000</f>
        <v>6.7159</v>
      </c>
      <c r="D43" s="144" t="n">
        <f aca="false">Зарплата!D43/1000</f>
        <v>8.078</v>
      </c>
      <c r="E43" s="144" t="n">
        <f aca="false">Зарплата!E43/1000</f>
        <v>9.9167</v>
      </c>
      <c r="F43" s="144" t="n">
        <f aca="false">Зарплата!F43/1000</f>
        <v>11.7628</v>
      </c>
      <c r="G43" s="144" t="n">
        <f aca="false">Зарплата!G43/1000</f>
        <v>13.2549</v>
      </c>
      <c r="H43" s="144" t="n">
        <f aca="false">Зарплата!H43/1000</f>
        <v>13.9187</v>
      </c>
      <c r="I43" s="144" t="n">
        <f aca="false">Зарплата!I43/1000</f>
        <v>14.4314</v>
      </c>
      <c r="J43" s="144" t="n">
        <f aca="false">Зарплата!J43/1000</f>
        <v>17.3849</v>
      </c>
      <c r="K43" s="144" t="n">
        <f aca="false">Зарплата!K43/1000</f>
        <v>20.8648</v>
      </c>
      <c r="L43" s="144" t="n">
        <f aca="false">Зарплата!L43/1000</f>
        <v>21.452</v>
      </c>
      <c r="M43" s="144" t="n">
        <f aca="false">Зарплата!M43/1000</f>
        <v>22.304</v>
      </c>
      <c r="N43" s="144" t="n">
        <f aca="false">Зарплата!N43/1000</f>
        <v>22.926</v>
      </c>
      <c r="O43" s="144" t="n">
        <f aca="false">Зарплата!O43/1000</f>
        <v>23.249</v>
      </c>
      <c r="P43" s="144" t="n">
        <f aca="false">Зарплата!P43/1000</f>
        <v>26.177</v>
      </c>
      <c r="Q43" s="144" t="n">
        <f aca="false">Зарплата!Q43/1000</f>
        <v>27.757</v>
      </c>
      <c r="R43" s="144" t="n">
        <f aca="false">Зарплата!R43/1000</f>
        <v>29.771</v>
      </c>
    </row>
    <row r="44" customFormat="false" ht="15.75" hidden="false" customHeight="false" outlineLevel="0" collapsed="false">
      <c r="A44" s="4" t="n">
        <v>43</v>
      </c>
      <c r="B44" s="5" t="s">
        <v>45</v>
      </c>
      <c r="C44" s="144" t="n">
        <f aca="false">Зарплата!C44/1000</f>
        <v>5.4163</v>
      </c>
      <c r="D44" s="144" t="n">
        <f aca="false">Зарплата!D44/1000</f>
        <v>6.7329</v>
      </c>
      <c r="E44" s="144" t="n">
        <f aca="false">Зарплата!E44/1000</f>
        <v>8.6477</v>
      </c>
      <c r="F44" s="144" t="n">
        <f aca="false">Зарплата!F44/1000</f>
        <v>11.1095</v>
      </c>
      <c r="G44" s="144" t="n">
        <f aca="false">Зарплата!G44/1000</f>
        <v>12.6472</v>
      </c>
      <c r="H44" s="144" t="n">
        <f aca="false">Зарплата!H44/1000</f>
        <v>13.949</v>
      </c>
      <c r="I44" s="144" t="n">
        <f aca="false">Зарплата!I44/1000</f>
        <v>15.5887</v>
      </c>
      <c r="J44" s="144" t="n">
        <f aca="false">Зарплата!J44/1000</f>
        <v>18.4469</v>
      </c>
      <c r="K44" s="144" t="n">
        <f aca="false">Зарплата!K44/1000</f>
        <v>20.6669</v>
      </c>
      <c r="L44" s="144" t="n">
        <f aca="false">Зарплата!L44/1000</f>
        <v>22.597</v>
      </c>
      <c r="M44" s="144" t="n">
        <f aca="false">Зарплата!M44/1000</f>
        <v>23.245</v>
      </c>
      <c r="N44" s="144" t="n">
        <f aca="false">Зарплата!N44/1000</f>
        <v>24.655</v>
      </c>
      <c r="O44" s="144" t="n">
        <f aca="false">Зарплата!O44/1000</f>
        <v>26.645</v>
      </c>
      <c r="P44" s="144" t="n">
        <f aca="false">Зарплата!P44/1000</f>
        <v>29.065</v>
      </c>
      <c r="Q44" s="144" t="n">
        <f aca="false">Зарплата!Q44/1000</f>
        <v>31.836</v>
      </c>
      <c r="R44" s="144" t="n">
        <f aca="false">Зарплата!R44/1000</f>
        <v>33.877</v>
      </c>
    </row>
    <row r="45" customFormat="false" ht="15.75" hidden="false" customHeight="false" outlineLevel="0" collapsed="false">
      <c r="A45" s="4" t="n">
        <v>44</v>
      </c>
      <c r="B45" s="5" t="s">
        <v>46</v>
      </c>
      <c r="C45" s="144" t="n">
        <f aca="false">Зарплата!C45/1000</f>
        <v>6.612</v>
      </c>
      <c r="D45" s="144" t="n">
        <f aca="false">Зарплата!D45/1000</f>
        <v>8.6323</v>
      </c>
      <c r="E45" s="144" t="n">
        <f aca="false">Зарплата!E45/1000</f>
        <v>11.0271</v>
      </c>
      <c r="F45" s="144" t="n">
        <f aca="false">Зарплата!F45/1000</f>
        <v>14.0841</v>
      </c>
      <c r="G45" s="144" t="n">
        <f aca="false">Зарплата!G45/1000</f>
        <v>14.951</v>
      </c>
      <c r="H45" s="144" t="n">
        <f aca="false">Зарплата!H45/1000</f>
        <v>16.3777</v>
      </c>
      <c r="I45" s="144" t="n">
        <f aca="false">Зарплата!I45/1000</f>
        <v>18.397</v>
      </c>
      <c r="J45" s="144" t="n">
        <f aca="false">Зарплата!J45/1000</f>
        <v>20.2647</v>
      </c>
      <c r="K45" s="144" t="n">
        <f aca="false">Зарплата!K45/1000</f>
        <v>22.3774</v>
      </c>
      <c r="L45" s="144" t="n">
        <f aca="false">Зарплата!L45/1000</f>
        <v>24.988</v>
      </c>
      <c r="M45" s="144" t="n">
        <f aca="false">Зарплата!M45/1000</f>
        <v>25.928</v>
      </c>
      <c r="N45" s="144" t="n">
        <f aca="false">Зарплата!N45/1000</f>
        <v>28.108</v>
      </c>
      <c r="O45" s="144" t="n">
        <f aca="false">Зарплата!O45/1000</f>
        <v>30.358</v>
      </c>
      <c r="P45" s="144" t="n">
        <f aca="false">Зарплата!P45/1000</f>
        <v>33.753</v>
      </c>
      <c r="Q45" s="144" t="n">
        <f aca="false">Зарплата!Q45/1000</f>
        <v>36.465</v>
      </c>
      <c r="R45" s="144" t="n">
        <f aca="false">Зарплата!R45/1000</f>
        <v>38.738</v>
      </c>
    </row>
    <row r="46" customFormat="false" ht="15.75" hidden="false" customHeight="false" outlineLevel="0" collapsed="false">
      <c r="A46" s="4" t="n">
        <v>45</v>
      </c>
      <c r="B46" s="5" t="s">
        <v>47</v>
      </c>
      <c r="C46" s="144" t="n">
        <f aca="false">Зарплата!C46/1000</f>
        <v>4.9382</v>
      </c>
      <c r="D46" s="144" t="n">
        <f aca="false">Зарплата!D46/1000</f>
        <v>6.3435</v>
      </c>
      <c r="E46" s="144" t="n">
        <f aca="false">Зарплата!E46/1000</f>
        <v>8.4043</v>
      </c>
      <c r="F46" s="144" t="n">
        <f aca="false">Зарплата!F46/1000</f>
        <v>10.5346</v>
      </c>
      <c r="G46" s="144" t="n">
        <f aca="false">Зарплата!G46/1000</f>
        <v>11.3744</v>
      </c>
      <c r="H46" s="144" t="n">
        <f aca="false">Зарплата!H46/1000</f>
        <v>12.6506</v>
      </c>
      <c r="I46" s="144" t="n">
        <f aca="false">Зарплата!I46/1000</f>
        <v>14.0012</v>
      </c>
      <c r="J46" s="144" t="n">
        <f aca="false">Зарплата!J46/1000</f>
        <v>16.023</v>
      </c>
      <c r="K46" s="144" t="n">
        <f aca="false">Зарплата!K46/1000</f>
        <v>18.3597</v>
      </c>
      <c r="L46" s="144" t="n">
        <f aca="false">Зарплата!L46/1000</f>
        <v>20.473</v>
      </c>
      <c r="M46" s="144" t="n">
        <f aca="false">Зарплата!M46/1000</f>
        <v>21.947</v>
      </c>
      <c r="N46" s="144" t="n">
        <f aca="false">Зарплата!N46/1000</f>
        <v>23.305</v>
      </c>
      <c r="O46" s="144" t="n">
        <f aca="false">Зарплата!O46/1000</f>
        <v>25.44</v>
      </c>
      <c r="P46" s="144" t="n">
        <f aca="false">Зарплата!P46/1000</f>
        <v>28.143</v>
      </c>
      <c r="Q46" s="144" t="n">
        <f aca="false">Зарплата!Q46/1000</f>
        <v>30.152</v>
      </c>
      <c r="R46" s="144" t="n">
        <f aca="false">Зарплата!R46/1000</f>
        <v>32.278</v>
      </c>
    </row>
    <row r="47" customFormat="false" ht="15.75" hidden="false" customHeight="false" outlineLevel="0" collapsed="false">
      <c r="A47" s="4" t="n">
        <v>46</v>
      </c>
      <c r="B47" s="5" t="s">
        <v>48</v>
      </c>
      <c r="C47" s="144" t="n">
        <f aca="false">Зарплата!C47/1000</f>
        <v>5.0607</v>
      </c>
      <c r="D47" s="144" t="n">
        <f aca="false">Зарплата!D47/1000</f>
        <v>6.3584</v>
      </c>
      <c r="E47" s="144" t="n">
        <f aca="false">Зарплата!E47/1000</f>
        <v>8.103</v>
      </c>
      <c r="F47" s="144" t="n">
        <f aca="false">Зарплата!F47/1000</f>
        <v>10.5305</v>
      </c>
      <c r="G47" s="144" t="n">
        <f aca="false">Зарплата!G47/1000</f>
        <v>10.9372</v>
      </c>
      <c r="H47" s="144" t="n">
        <f aca="false">Зарплата!H47/1000</f>
        <v>11.8831</v>
      </c>
      <c r="I47" s="144" t="n">
        <f aca="false">Зарплата!I47/1000</f>
        <v>13.3051</v>
      </c>
      <c r="J47" s="144" t="n">
        <f aca="false">Зарплата!J47/1000</f>
        <v>15.1866</v>
      </c>
      <c r="K47" s="144" t="n">
        <f aca="false">Зарплата!K47/1000</f>
        <v>18.1007</v>
      </c>
      <c r="L47" s="144" t="n">
        <f aca="false">Зарплата!L47/1000</f>
        <v>20.342</v>
      </c>
      <c r="M47" s="144" t="n">
        <f aca="false">Зарплата!M47/1000</f>
        <v>22.029</v>
      </c>
      <c r="N47" s="144" t="n">
        <f aca="false">Зарплата!N47/1000</f>
        <v>23.229</v>
      </c>
      <c r="O47" s="144" t="n">
        <f aca="false">Зарплата!O47/1000</f>
        <v>24.327</v>
      </c>
      <c r="P47" s="144" t="n">
        <f aca="false">Зарплата!P47/1000</f>
        <v>26.712</v>
      </c>
      <c r="Q47" s="144" t="n">
        <f aca="false">Зарплата!Q47/1000</f>
        <v>28.826</v>
      </c>
      <c r="R47" s="144" t="n">
        <f aca="false">Зарплата!R47/1000</f>
        <v>31.105</v>
      </c>
    </row>
    <row r="48" customFormat="false" ht="15.75" hidden="false" customHeight="false" outlineLevel="0" collapsed="false">
      <c r="A48" s="4" t="n">
        <v>47</v>
      </c>
      <c r="B48" s="5" t="s">
        <v>49</v>
      </c>
      <c r="C48" s="144" t="n">
        <f aca="false">Зарплата!C48/1000</f>
        <v>7.0678</v>
      </c>
      <c r="D48" s="144" t="n">
        <f aca="false">Зарплата!D48/1000</f>
        <v>8.8499</v>
      </c>
      <c r="E48" s="144" t="n">
        <f aca="false">Зарплата!E48/1000</f>
        <v>11.4686</v>
      </c>
      <c r="F48" s="144" t="n">
        <f aca="false">Зарплата!F48/1000</f>
        <v>14.904</v>
      </c>
      <c r="G48" s="144" t="n">
        <f aca="false">Зарплата!G48/1000</f>
        <v>15.2069</v>
      </c>
      <c r="H48" s="144" t="n">
        <f aca="false">Зарплата!H48/1000</f>
        <v>17.3501</v>
      </c>
      <c r="I48" s="144" t="n">
        <f aca="false">Зарплата!I48/1000</f>
        <v>20.0094</v>
      </c>
      <c r="J48" s="144" t="n">
        <f aca="false">Зарплата!J48/1000</f>
        <v>23.2337</v>
      </c>
      <c r="K48" s="144" t="n">
        <f aca="false">Зарплата!K48/1000</f>
        <v>26.0345</v>
      </c>
      <c r="L48" s="144" t="n">
        <f aca="false">Зарплата!L48/1000</f>
        <v>28.294</v>
      </c>
      <c r="M48" s="144" t="n">
        <f aca="false">Зарплата!M48/1000</f>
        <v>29.147</v>
      </c>
      <c r="N48" s="144" t="n">
        <f aca="false">Зарплата!N48/1000</f>
        <v>30.224</v>
      </c>
      <c r="O48" s="144" t="n">
        <f aca="false">Зарплата!O48/1000</f>
        <v>32.324</v>
      </c>
      <c r="P48" s="144" t="n">
        <f aca="false">Зарплата!P48/1000</f>
        <v>35.172</v>
      </c>
      <c r="Q48" s="144" t="n">
        <f aca="false">Зарплата!Q48/1000</f>
        <v>37.418</v>
      </c>
      <c r="R48" s="144" t="n">
        <f aca="false">Зарплата!R48/1000</f>
        <v>39.761</v>
      </c>
    </row>
    <row r="49" customFormat="false" ht="15.75" hidden="false" customHeight="false" outlineLevel="0" collapsed="false">
      <c r="A49" s="4" t="n">
        <v>48</v>
      </c>
      <c r="B49" s="5" t="s">
        <v>50</v>
      </c>
      <c r="C49" s="144" t="n">
        <f aca="false">Зарплата!C49/1000</f>
        <v>6.3733</v>
      </c>
      <c r="D49" s="144" t="n">
        <f aca="false">Зарплата!D49/1000</f>
        <v>7.7984</v>
      </c>
      <c r="E49" s="144" t="n">
        <f aca="false">Зарплата!E49/1000</f>
        <v>9.8386</v>
      </c>
      <c r="F49" s="144" t="n">
        <f aca="false">Зарплата!F49/1000</f>
        <v>12.1538</v>
      </c>
      <c r="G49" s="144" t="n">
        <f aca="false">Зарплата!G49/1000</f>
        <v>13.0991</v>
      </c>
      <c r="H49" s="144" t="n">
        <f aca="false">Зарплата!H49/1000</f>
        <v>14.2911</v>
      </c>
      <c r="I49" s="144" t="n">
        <f aca="false">Зарплата!I49/1000</f>
        <v>15.8433</v>
      </c>
      <c r="J49" s="144" t="n">
        <f aca="false">Зарплата!J49/1000</f>
        <v>18.2407</v>
      </c>
      <c r="K49" s="144" t="n">
        <f aca="false">Зарплата!K49/1000</f>
        <v>21.0534</v>
      </c>
      <c r="L49" s="144" t="n">
        <f aca="false">Зарплата!L49/1000</f>
        <v>23.421</v>
      </c>
      <c r="M49" s="144" t="n">
        <f aca="false">Зарплата!M49/1000</f>
        <v>24.694</v>
      </c>
      <c r="N49" s="144" t="n">
        <f aca="false">Зарплата!N49/1000</f>
        <v>26.693</v>
      </c>
      <c r="O49" s="144" t="n">
        <f aca="false">Зарплата!O49/1000</f>
        <v>28.995</v>
      </c>
      <c r="P49" s="144" t="n">
        <f aca="false">Зарплата!P49/1000</f>
        <v>31.808</v>
      </c>
      <c r="Q49" s="144" t="n">
        <f aca="false">Зарплата!Q49/1000</f>
        <v>34.052</v>
      </c>
      <c r="R49" s="144" t="n">
        <f aca="false">Зарплата!R49/1000</f>
        <v>36.38</v>
      </c>
    </row>
    <row r="50" customFormat="false" ht="15.75" hidden="false" customHeight="false" outlineLevel="0" collapsed="false">
      <c r="A50" s="4" t="n">
        <v>49</v>
      </c>
      <c r="B50" s="5" t="s">
        <v>51</v>
      </c>
      <c r="C50" s="144" t="n">
        <f aca="false">Зарплата!C50/1000</f>
        <v>5.0731</v>
      </c>
      <c r="D50" s="144" t="n">
        <f aca="false">Зарплата!D50/1000</f>
        <v>6.4367</v>
      </c>
      <c r="E50" s="144" t="n">
        <f aca="false">Зарплата!E50/1000</f>
        <v>8.7032</v>
      </c>
      <c r="F50" s="144" t="n">
        <f aca="false">Зарплата!F50/1000</f>
        <v>11.1466</v>
      </c>
      <c r="G50" s="144" t="n">
        <f aca="false">Зарплата!G50/1000</f>
        <v>11.529</v>
      </c>
      <c r="H50" s="144" t="n">
        <f aca="false">Зарплата!H50/1000</f>
        <v>13.0044</v>
      </c>
      <c r="I50" s="144" t="n">
        <f aca="false">Зарплата!I50/1000</f>
        <v>14.8963</v>
      </c>
      <c r="J50" s="144" t="n">
        <f aca="false">Зарплата!J50/1000</f>
        <v>17.1874</v>
      </c>
      <c r="K50" s="144" t="n">
        <f aca="false">Зарплата!K50/1000</f>
        <v>19.3875</v>
      </c>
      <c r="L50" s="144" t="n">
        <f aca="false">Зарплата!L50/1000</f>
        <v>20.854</v>
      </c>
      <c r="M50" s="144" t="n">
        <f aca="false">Зарплата!M50/1000</f>
        <v>21.369</v>
      </c>
      <c r="N50" s="144" t="n">
        <f aca="false">Зарплата!N50/1000</f>
        <v>22.908</v>
      </c>
      <c r="O50" s="144" t="n">
        <f aca="false">Зарплата!O50/1000</f>
        <v>24.53</v>
      </c>
      <c r="P50" s="144" t="n">
        <f aca="false">Зарплата!P50/1000</f>
        <v>27.036</v>
      </c>
      <c r="Q50" s="144" t="n">
        <f aca="false">Зарплата!Q50/1000</f>
        <v>29.671</v>
      </c>
      <c r="R50" s="144" t="n">
        <f aca="false">Зарплата!R50/1000</f>
        <v>31.844</v>
      </c>
    </row>
    <row r="51" customFormat="false" ht="15.75" hidden="false" customHeight="false" outlineLevel="0" collapsed="false">
      <c r="A51" s="4" t="n">
        <v>50</v>
      </c>
      <c r="B51" s="5" t="s">
        <v>52</v>
      </c>
      <c r="C51" s="144" t="n">
        <f aca="false">Зарплата!C51/1000</f>
        <v>7.7489</v>
      </c>
      <c r="D51" s="144" t="n">
        <f aca="false">Зарплата!D51/1000</f>
        <v>9.5162</v>
      </c>
      <c r="E51" s="144" t="n">
        <f aca="false">Зарплата!E51/1000</f>
        <v>11.856</v>
      </c>
      <c r="F51" s="144" t="n">
        <f aca="false">Зарплата!F51/1000</f>
        <v>14.7741</v>
      </c>
      <c r="G51" s="144" t="n">
        <f aca="false">Зарплата!G51/1000</f>
        <v>15.2276</v>
      </c>
      <c r="H51" s="144" t="n">
        <f aca="false">Зарплата!H51/1000</f>
        <v>17.4383</v>
      </c>
      <c r="I51" s="144" t="n">
        <f aca="false">Зарплата!I51/1000</f>
        <v>18.7733</v>
      </c>
      <c r="J51" s="144" t="n">
        <f aca="false">Зарплата!J51/1000</f>
        <v>21.8209</v>
      </c>
      <c r="K51" s="144" t="n">
        <f aca="false">Зарплата!K51/1000</f>
        <v>24.7155</v>
      </c>
      <c r="L51" s="144" t="n">
        <f aca="false">Зарплата!L51/1000</f>
        <v>27.102</v>
      </c>
      <c r="M51" s="144" t="n">
        <f aca="false">Зарплата!M51/1000</f>
        <v>28.528</v>
      </c>
      <c r="N51" s="144" t="n">
        <f aca="false">Зарплата!N51/1000</f>
        <v>30.651</v>
      </c>
      <c r="O51" s="144" t="n">
        <f aca="false">Зарплата!O51/1000</f>
        <v>32.952</v>
      </c>
      <c r="P51" s="144" t="n">
        <f aca="false">Зарплата!P51/1000</f>
        <v>35.802</v>
      </c>
      <c r="Q51" s="144" t="n">
        <f aca="false">Зарплата!Q51/1000</f>
        <v>39.21</v>
      </c>
      <c r="R51" s="144" t="n">
        <f aca="false">Зарплата!R51/1000</f>
        <v>41.958</v>
      </c>
    </row>
    <row r="52" customFormat="false" ht="15.75" hidden="false" customHeight="false" outlineLevel="0" collapsed="false">
      <c r="A52" s="4" t="n">
        <v>51</v>
      </c>
      <c r="B52" s="5" t="s">
        <v>53</v>
      </c>
      <c r="C52" s="144" t="n">
        <f aca="false">Зарплата!C52/1000</f>
        <v>5.6958</v>
      </c>
      <c r="D52" s="144" t="n">
        <f aca="false">Зарплата!D52/1000</f>
        <v>6.9603</v>
      </c>
      <c r="E52" s="144" t="n">
        <f aca="false">Зарплата!E52/1000</f>
        <v>8.8615</v>
      </c>
      <c r="F52" s="144" t="n">
        <f aca="false">Зарплата!F52/1000</f>
        <v>10.971</v>
      </c>
      <c r="G52" s="144" t="n">
        <f aca="false">Зарплата!G52/1000</f>
        <v>12.0539</v>
      </c>
      <c r="H52" s="144" t="n">
        <f aca="false">Зарплата!H52/1000</f>
        <v>13.2926</v>
      </c>
      <c r="I52" s="144" t="n">
        <f aca="false">Зарплата!I52/1000</f>
        <v>14.579</v>
      </c>
      <c r="J52" s="144" t="n">
        <f aca="false">Зарплата!J52/1000</f>
        <v>16.9323</v>
      </c>
      <c r="K52" s="144" t="n">
        <f aca="false">Зарплата!K52/1000</f>
        <v>19.2911</v>
      </c>
      <c r="L52" s="144" t="n">
        <f aca="false">Зарплата!L52/1000</f>
        <v>20.978</v>
      </c>
      <c r="M52" s="144" t="n">
        <f aca="false">Зарплата!M52/1000</f>
        <v>22.118</v>
      </c>
      <c r="N52" s="144" t="n">
        <f aca="false">Зарплата!N52/1000</f>
        <v>23.404</v>
      </c>
      <c r="O52" s="144" t="n">
        <f aca="false">Зарплата!O52/1000</f>
        <v>25.215</v>
      </c>
      <c r="P52" s="144" t="n">
        <f aca="false">Зарплата!P52/1000</f>
        <v>27.932</v>
      </c>
      <c r="Q52" s="144" t="n">
        <f aca="false">Зарплата!Q52/1000</f>
        <v>30.213</v>
      </c>
      <c r="R52" s="144" t="n">
        <f aca="false">Зарплата!R52/1000</f>
        <v>32.692</v>
      </c>
    </row>
    <row r="53" customFormat="false" ht="15.75" hidden="false" customHeight="false" outlineLevel="0" collapsed="false">
      <c r="A53" s="4" t="n">
        <v>52</v>
      </c>
      <c r="B53" s="5" t="s">
        <v>54</v>
      </c>
      <c r="C53" s="144" t="n">
        <f aca="false">Зарплата!C53/1000</f>
        <v>6.5334</v>
      </c>
      <c r="D53" s="144" t="n">
        <f aca="false">Зарплата!D53/1000</f>
        <v>8.1117</v>
      </c>
      <c r="E53" s="144" t="n">
        <f aca="false">Зарплата!E53/1000</f>
        <v>10.302</v>
      </c>
      <c r="F53" s="144" t="n">
        <f aca="false">Зарплата!F53/1000</f>
        <v>13.4677</v>
      </c>
      <c r="G53" s="144" t="n">
        <f aca="false">Зарплата!G53/1000</f>
        <v>14.7465</v>
      </c>
      <c r="H53" s="144" t="n">
        <f aca="false">Зарплата!H53/1000</f>
        <v>16.3276</v>
      </c>
      <c r="I53" s="144" t="n">
        <f aca="false">Зарплата!I53/1000</f>
        <v>18.4924</v>
      </c>
      <c r="J53" s="144" t="n">
        <f aca="false">Зарплата!J53/1000</f>
        <v>20.9588</v>
      </c>
      <c r="K53" s="144" t="n">
        <f aca="false">Зарплата!K53/1000</f>
        <v>23.5729</v>
      </c>
      <c r="L53" s="144" t="n">
        <f aca="false">Зарплата!L53/1000</f>
        <v>25.497</v>
      </c>
      <c r="M53" s="144" t="n">
        <f aca="false">Зарплата!M53/1000</f>
        <v>26.481</v>
      </c>
      <c r="N53" s="144" t="n">
        <f aca="false">Зарплата!N53/1000</f>
        <v>28.399</v>
      </c>
      <c r="O53" s="144" t="n">
        <f aca="false">Зарплата!O53/1000</f>
        <v>30.387</v>
      </c>
      <c r="P53" s="144" t="n">
        <f aca="false">Зарплата!P53/1000</f>
        <v>32.949</v>
      </c>
      <c r="Q53" s="144" t="n">
        <f aca="false">Зарплата!Q53/1000</f>
        <v>35.212</v>
      </c>
      <c r="R53" s="144" t="n">
        <f aca="false">Зарплата!R53/1000</f>
        <v>37.601</v>
      </c>
    </row>
    <row r="54" customFormat="false" ht="15.75" hidden="false" customHeight="false" outlineLevel="0" collapsed="false">
      <c r="A54" s="4" t="n">
        <v>53</v>
      </c>
      <c r="B54" s="5" t="s">
        <v>55</v>
      </c>
      <c r="C54" s="144" t="n">
        <f aca="false">Зарплата!C54/1000</f>
        <v>6.1635</v>
      </c>
      <c r="D54" s="144" t="n">
        <f aca="false">Зарплата!D54/1000</f>
        <v>7.6851</v>
      </c>
      <c r="E54" s="144" t="n">
        <f aca="false">Зарплата!E54/1000</f>
        <v>9.6196</v>
      </c>
      <c r="F54" s="144" t="n">
        <f aca="false">Зарплата!F54/1000</f>
        <v>12.0872</v>
      </c>
      <c r="G54" s="144" t="n">
        <f aca="false">Зарплата!G54/1000</f>
        <v>13.5202</v>
      </c>
      <c r="H54" s="144" t="n">
        <f aca="false">Зарплата!H54/1000</f>
        <v>15.1996</v>
      </c>
      <c r="I54" s="144" t="n">
        <f aca="false">Зарплата!I54/1000</f>
        <v>17.0249</v>
      </c>
      <c r="J54" s="144" t="n">
        <f aca="false">Зарплата!J54/1000</f>
        <v>19.2708</v>
      </c>
      <c r="K54" s="144" t="n">
        <f aca="false">Зарплата!K54/1000</f>
        <v>21.5928</v>
      </c>
      <c r="L54" s="144" t="n">
        <f aca="false">Зарплата!L54/1000</f>
        <v>23.469</v>
      </c>
      <c r="M54" s="144" t="n">
        <f aca="false">Зарплата!M54/1000</f>
        <v>24.591</v>
      </c>
      <c r="N54" s="144" t="n">
        <f aca="false">Зарплата!N54/1000</f>
        <v>26.209</v>
      </c>
      <c r="O54" s="144" t="n">
        <f aca="false">Зарплата!O54/1000</f>
        <v>27.445</v>
      </c>
      <c r="P54" s="144" t="n">
        <f aca="false">Зарплата!P54/1000</f>
        <v>30.371</v>
      </c>
      <c r="Q54" s="144" t="n">
        <f aca="false">Зарплата!Q54/1000</f>
        <v>32.883</v>
      </c>
      <c r="R54" s="144" t="n">
        <f aca="false">Зарплата!R54/1000</f>
        <v>35.075</v>
      </c>
    </row>
    <row r="55" customFormat="false" ht="15.75" hidden="false" customHeight="false" outlineLevel="0" collapsed="false">
      <c r="A55" s="4" t="n">
        <v>54</v>
      </c>
      <c r="B55" s="5" t="s">
        <v>56</v>
      </c>
      <c r="C55" s="144" t="n">
        <f aca="false">Зарплата!C55/1000</f>
        <v>5.2068</v>
      </c>
      <c r="D55" s="144" t="n">
        <f aca="false">Зарплата!D55/1000</f>
        <v>6.344</v>
      </c>
      <c r="E55" s="144" t="n">
        <f aca="false">Зарплата!E55/1000</f>
        <v>8.5664</v>
      </c>
      <c r="F55" s="144" t="n">
        <f aca="false">Зарплата!F55/1000</f>
        <v>11.7231</v>
      </c>
      <c r="G55" s="144" t="n">
        <f aca="false">Зарплата!G55/1000</f>
        <v>13.0348</v>
      </c>
      <c r="H55" s="144" t="n">
        <f aca="false">Зарплата!H55/1000</f>
        <v>14.4236</v>
      </c>
      <c r="I55" s="144" t="n">
        <f aca="false">Зарплата!I55/1000</f>
        <v>16.3622</v>
      </c>
      <c r="J55" s="144" t="n">
        <f aca="false">Зарплата!J55/1000</f>
        <v>19.1262</v>
      </c>
      <c r="K55" s="144" t="n">
        <f aca="false">Зарплата!K55/1000</f>
        <v>20.6448</v>
      </c>
      <c r="L55" s="144" t="n">
        <f aca="false">Зарплата!L55/1000</f>
        <v>22.392</v>
      </c>
      <c r="M55" s="144" t="n">
        <f aca="false">Зарплата!M55/1000</f>
        <v>23.192</v>
      </c>
      <c r="N55" s="144" t="n">
        <f aca="false">Зарплата!N55/1000</f>
        <v>25.337</v>
      </c>
      <c r="O55" s="144" t="n">
        <f aca="false">Зарплата!O55/1000</f>
        <v>26.238</v>
      </c>
      <c r="P55" s="144" t="n">
        <f aca="false">Зарплата!P55/1000</f>
        <v>28.968</v>
      </c>
      <c r="Q55" s="144" t="n">
        <f aca="false">Зарплата!Q55/1000</f>
        <v>30.765</v>
      </c>
      <c r="R55" s="144" t="n">
        <f aca="false">Зарплата!R55/1000</f>
        <v>32.766</v>
      </c>
    </row>
    <row r="56" customFormat="false" ht="15.75" hidden="false" customHeight="false" outlineLevel="0" collapsed="false">
      <c r="A56" s="4" t="n">
        <v>55</v>
      </c>
      <c r="B56" s="5" t="s">
        <v>57</v>
      </c>
      <c r="C56" s="144" t="n">
        <f aca="false">Зарплата!C56/1000</f>
        <v>7.7649</v>
      </c>
      <c r="D56" s="144" t="n">
        <f aca="false">Зарплата!D56/1000</f>
        <v>9.6142</v>
      </c>
      <c r="E56" s="144" t="n">
        <f aca="false">Зарплата!E56/1000</f>
        <v>11.9207</v>
      </c>
      <c r="F56" s="144" t="n">
        <f aca="false">Зарплата!F56/1000</f>
        <v>14.6749</v>
      </c>
      <c r="G56" s="144" t="n">
        <f aca="false">Зарплата!G56/1000</f>
        <v>14.9159</v>
      </c>
      <c r="H56" s="144" t="n">
        <f aca="false">Зарплата!H56/1000</f>
        <v>16.4794</v>
      </c>
      <c r="I56" s="144" t="n">
        <f aca="false">Зарплата!I56/1000</f>
        <v>18.6003</v>
      </c>
      <c r="J56" s="144" t="n">
        <f aca="false">Зарплата!J56/1000</f>
        <v>20.7999</v>
      </c>
      <c r="K56" s="144" t="n">
        <f aca="false">Зарплата!K56/1000</f>
        <v>23.4695</v>
      </c>
      <c r="L56" s="144" t="n">
        <f aca="false">Зарплата!L56/1000</f>
        <v>25.884</v>
      </c>
      <c r="M56" s="144" t="n">
        <f aca="false">Зарплата!M56/1000</f>
        <v>26.849</v>
      </c>
      <c r="N56" s="144" t="n">
        <f aca="false">Зарплата!N56/1000</f>
        <v>28.295</v>
      </c>
      <c r="O56" s="144" t="n">
        <f aca="false">Зарплата!O56/1000</f>
        <v>30.492</v>
      </c>
      <c r="P56" s="144" t="n">
        <f aca="false">Зарплата!P56/1000</f>
        <v>33.754</v>
      </c>
      <c r="Q56" s="144" t="n">
        <f aca="false">Зарплата!Q56/1000</f>
        <v>36.431</v>
      </c>
      <c r="R56" s="144" t="n">
        <f aca="false">Зарплата!R56/1000</f>
        <v>38.748</v>
      </c>
    </row>
    <row r="57" customFormat="false" ht="15.75" hidden="false" customHeight="false" outlineLevel="0" collapsed="false">
      <c r="A57" s="4" t="n">
        <v>56</v>
      </c>
      <c r="B57" s="5" t="s">
        <v>58</v>
      </c>
      <c r="C57" s="144" t="n">
        <f aca="false">Зарплата!C57/1000</f>
        <v>5.4393</v>
      </c>
      <c r="D57" s="144" t="n">
        <f aca="false">Зарплата!D57/1000</f>
        <v>7.0097</v>
      </c>
      <c r="E57" s="144" t="n">
        <f aca="false">Зарплата!E57/1000</f>
        <v>9.1083</v>
      </c>
      <c r="F57" s="144" t="n">
        <f aca="false">Зарплата!F57/1000</f>
        <v>12.0083</v>
      </c>
      <c r="G57" s="144" t="n">
        <f aca="false">Зарплата!G57/1000</f>
        <v>13.1101</v>
      </c>
      <c r="H57" s="144" t="n">
        <f aca="false">Зарплата!H57/1000</f>
        <v>14.554</v>
      </c>
      <c r="I57" s="144" t="n">
        <f aca="false">Зарплата!I57/1000</f>
        <v>16.2047</v>
      </c>
      <c r="J57" s="144" t="n">
        <f aca="false">Зарплата!J57/1000</f>
        <v>18.8033</v>
      </c>
      <c r="K57" s="144" t="n">
        <f aca="false">Зарплата!K57/1000</f>
        <v>20.668</v>
      </c>
      <c r="L57" s="144" t="n">
        <f aca="false">Зарплата!L57/1000</f>
        <v>22.012</v>
      </c>
      <c r="M57" s="144" t="n">
        <f aca="false">Зарплата!M57/1000</f>
        <v>22.528</v>
      </c>
      <c r="N57" s="144" t="n">
        <f aca="false">Зарплата!N57/1000</f>
        <v>23.548</v>
      </c>
      <c r="O57" s="144" t="n">
        <f aca="false">Зарплата!O57/1000</f>
        <v>24.738</v>
      </c>
      <c r="P57" s="144" t="n">
        <f aca="false">Зарплата!P57/1000</f>
        <v>26.823</v>
      </c>
      <c r="Q57" s="144" t="n">
        <f aca="false">Зарплата!Q57/1000</f>
        <v>30.717</v>
      </c>
      <c r="R57" s="144" t="n">
        <f aca="false">Зарплата!R57/1000</f>
        <v>33.545</v>
      </c>
    </row>
    <row r="58" customFormat="false" ht="15.75" hidden="false" customHeight="false" outlineLevel="0" collapsed="false">
      <c r="A58" s="4" t="n">
        <v>57</v>
      </c>
      <c r="B58" s="5" t="s">
        <v>59</v>
      </c>
      <c r="C58" s="144" t="n">
        <f aca="false">Зарплата!C58/1000</f>
        <v>5.3438</v>
      </c>
      <c r="D58" s="144" t="n">
        <f aca="false">Зарплата!D58/1000</f>
        <v>6.708</v>
      </c>
      <c r="E58" s="144" t="n">
        <f aca="false">Зарплата!E58/1000</f>
        <v>8.4127</v>
      </c>
      <c r="F58" s="144" t="n">
        <f aca="false">Зарплата!F58/1000</f>
        <v>10.895</v>
      </c>
      <c r="G58" s="144" t="n">
        <f aca="false">Зарплата!G58/1000</f>
        <v>11.7314</v>
      </c>
      <c r="H58" s="144" t="n">
        <f aca="false">Зарплата!H58/1000</f>
        <v>13.339</v>
      </c>
      <c r="I58" s="144" t="n">
        <f aca="false">Зарплата!I58/1000</f>
        <v>15.0086</v>
      </c>
      <c r="J58" s="144" t="n">
        <f aca="false">Зарплата!J58/1000</f>
        <v>17.1074</v>
      </c>
      <c r="K58" s="144" t="n">
        <f aca="false">Зарплата!K58/1000</f>
        <v>19.1869</v>
      </c>
      <c r="L58" s="144" t="n">
        <f aca="false">Зарплата!L58/1000</f>
        <v>21.272</v>
      </c>
      <c r="M58" s="144" t="n">
        <f aca="false">Зарплата!M58/1000</f>
        <v>22.846</v>
      </c>
      <c r="N58" s="144" t="n">
        <f aca="false">Зарплата!N58/1000</f>
        <v>24.334</v>
      </c>
      <c r="O58" s="144" t="n">
        <f aca="false">Зарплата!O58/1000</f>
        <v>26.254</v>
      </c>
      <c r="P58" s="144" t="n">
        <f aca="false">Зарплата!P58/1000</f>
        <v>28.353</v>
      </c>
      <c r="Q58" s="144" t="n">
        <f aca="false">Зарплата!Q58/1000</f>
        <v>30.677</v>
      </c>
      <c r="R58" s="144" t="n">
        <f aca="false">Зарплата!R58/1000</f>
        <v>32.504</v>
      </c>
    </row>
    <row r="59" customFormat="false" ht="15.75" hidden="false" customHeight="false" outlineLevel="0" collapsed="false">
      <c r="A59" s="4" t="n">
        <v>58</v>
      </c>
      <c r="B59" s="5" t="s">
        <v>60</v>
      </c>
      <c r="C59" s="144" t="n">
        <f aca="false">Зарплата!C59/1000</f>
        <v>5.6915</v>
      </c>
      <c r="D59" s="144" t="n">
        <f aca="false">Зарплата!D59/1000</f>
        <v>7.2956</v>
      </c>
      <c r="E59" s="144" t="n">
        <f aca="false">Зарплата!E59/1000</f>
        <v>8.8831</v>
      </c>
      <c r="F59" s="144" t="n">
        <f aca="false">Зарплата!F59/1000</f>
        <v>11.3188</v>
      </c>
      <c r="G59" s="144" t="n">
        <f aca="false">Зарплата!G59/1000</f>
        <v>11.942</v>
      </c>
      <c r="H59" s="144" t="n">
        <f aca="false">Зарплата!H59/1000</f>
        <v>13.2279</v>
      </c>
      <c r="I59" s="144" t="n">
        <f aca="false">Зарплата!I59/1000</f>
        <v>14.8331</v>
      </c>
      <c r="J59" s="144" t="n">
        <f aca="false">Зарплата!J59/1000</f>
        <v>17.1803</v>
      </c>
      <c r="K59" s="144" t="n">
        <f aca="false">Зарплата!K59/1000</f>
        <v>19.4085</v>
      </c>
      <c r="L59" s="144" t="n">
        <f aca="false">Зарплата!L59/1000</f>
        <v>21.172</v>
      </c>
      <c r="M59" s="144" t="n">
        <f aca="false">Зарплата!M59/1000</f>
        <v>22.064</v>
      </c>
      <c r="N59" s="144" t="n">
        <f aca="false">Зарплата!N59/1000</f>
        <v>23.335</v>
      </c>
      <c r="O59" s="144" t="n">
        <f aca="false">Зарплата!O59/1000</f>
        <v>25.433</v>
      </c>
      <c r="P59" s="144" t="n">
        <f aca="false">Зарплата!P59/1000</f>
        <v>28.159</v>
      </c>
      <c r="Q59" s="144" t="n">
        <f aca="false">Зарплата!Q59/1000</f>
        <v>30.632</v>
      </c>
      <c r="R59" s="144" t="n">
        <f aca="false">Зарплата!R59/1000</f>
        <v>33.182</v>
      </c>
    </row>
    <row r="60" customFormat="false" ht="15.75" hidden="false" customHeight="false" outlineLevel="0" collapsed="false">
      <c r="A60" s="4" t="n">
        <v>59</v>
      </c>
      <c r="B60" s="5" t="s">
        <v>61</v>
      </c>
      <c r="C60" s="144" t="n">
        <f aca="false">Зарплата!C60/1000</f>
        <v>8.6759</v>
      </c>
      <c r="D60" s="144" t="n">
        <f aca="false">Зарплата!D60/1000</f>
        <v>10.7723</v>
      </c>
      <c r="E60" s="144" t="n">
        <f aca="false">Зарплата!E60/1000</f>
        <v>13.9869</v>
      </c>
      <c r="F60" s="144" t="n">
        <f aca="false">Зарплата!F60/1000</f>
        <v>17.5267</v>
      </c>
      <c r="G60" s="144" t="n">
        <f aca="false">Зарплата!G60/1000</f>
        <v>17.3363</v>
      </c>
      <c r="H60" s="144" t="n">
        <f aca="false">Зарплата!H60/1000</f>
        <v>19.7567</v>
      </c>
      <c r="I60" s="144" t="n">
        <f aca="false">Зарплата!I60/1000</f>
        <v>22.1792</v>
      </c>
      <c r="J60" s="144" t="n">
        <f aca="false">Зарплата!J60/1000</f>
        <v>25.1388</v>
      </c>
      <c r="K60" s="144" t="n">
        <f aca="false">Зарплата!K60/1000</f>
        <v>27.6082</v>
      </c>
      <c r="L60" s="144" t="n">
        <f aca="false">Зарплата!L60/1000</f>
        <v>29.492</v>
      </c>
      <c r="M60" s="144" t="n">
        <f aca="false">Зарплата!M60/1000</f>
        <v>30.691</v>
      </c>
      <c r="N60" s="144" t="n">
        <f aca="false">Зарплата!N60/1000</f>
        <v>32.348</v>
      </c>
      <c r="O60" s="144" t="n">
        <f aca="false">Зарплата!O60/1000</f>
        <v>34.76</v>
      </c>
      <c r="P60" s="144" t="n">
        <f aca="false">Зарплата!P60/1000</f>
        <v>38.052</v>
      </c>
      <c r="Q60" s="144" t="n">
        <f aca="false">Зарплата!Q60/1000</f>
        <v>41.11</v>
      </c>
      <c r="R60" s="144" t="n">
        <f aca="false">Зарплата!R60/1000</f>
        <v>43.256</v>
      </c>
    </row>
    <row r="61" customFormat="false" ht="15.75" hidden="false" customHeight="false" outlineLevel="0" collapsed="false">
      <c r="A61" s="4" t="n">
        <v>60</v>
      </c>
      <c r="B61" s="5" t="s">
        <v>62</v>
      </c>
      <c r="C61" s="144" t="n">
        <f aca="false">Зарплата!C61/1000</f>
        <v>19.8384</v>
      </c>
      <c r="D61" s="144" t="n">
        <f aca="false">Зарплата!D61/1000</f>
        <v>23.7287</v>
      </c>
      <c r="E61" s="144" t="n">
        <f aca="false">Зарплата!E61/1000</f>
        <v>28.565</v>
      </c>
      <c r="F61" s="144" t="n">
        <f aca="false">Зарплата!F61/1000</f>
        <v>33.8765</v>
      </c>
      <c r="G61" s="144" t="n">
        <f aca="false">Зарплата!G61/1000</f>
        <v>34.773</v>
      </c>
      <c r="H61" s="144" t="n">
        <f aca="false">Зарплата!H61/1000</f>
        <v>38.2127</v>
      </c>
      <c r="I61" s="144" t="n">
        <f aca="false">Зарплата!I61/1000</f>
        <v>42.289</v>
      </c>
      <c r="J61" s="144" t="n">
        <f aca="false">Зарплата!J61/1000</f>
        <v>47.1773</v>
      </c>
      <c r="K61" s="144" t="n">
        <f aca="false">Зарплата!K61/1000</f>
        <v>51.0086</v>
      </c>
      <c r="L61" s="144" t="n">
        <f aca="false">Зарплата!L61/1000</f>
        <v>54.498</v>
      </c>
      <c r="M61" s="144" t="n">
        <f aca="false">Зарплата!M61/1000</f>
        <v>56.616</v>
      </c>
      <c r="N61" s="144" t="n">
        <f aca="false">Зарплата!N61/1000</f>
        <v>60.09</v>
      </c>
      <c r="O61" s="144" t="n">
        <f aca="false">Зарплата!O61/1000</f>
        <v>63.789</v>
      </c>
      <c r="P61" s="144" t="n">
        <f aca="false">Зарплата!P61/1000</f>
        <v>68.664</v>
      </c>
      <c r="Q61" s="144" t="n">
        <f aca="false">Зарплата!Q61/1000</f>
        <v>72.747</v>
      </c>
      <c r="R61" s="144" t="n">
        <f aca="false">Зарплата!R61/1000</f>
        <v>78.619</v>
      </c>
    </row>
    <row r="62" customFormat="false" ht="15.75" hidden="false" customHeight="false" outlineLevel="0" collapsed="false">
      <c r="A62" s="4" t="n">
        <v>61</v>
      </c>
      <c r="B62" s="4" t="s">
        <v>63</v>
      </c>
      <c r="C62" s="144" t="n">
        <f aca="false">Зарплата!C62/1000</f>
        <v>7.4627</v>
      </c>
      <c r="D62" s="144" t="n">
        <f aca="false">Зарплата!D62/1000</f>
        <v>9.3565</v>
      </c>
      <c r="E62" s="144" t="n">
        <f aca="false">Зарплата!E62/1000</f>
        <v>11.8975</v>
      </c>
      <c r="F62" s="144" t="n">
        <f aca="false">Зарплата!F62/1000</f>
        <v>14.8292</v>
      </c>
      <c r="G62" s="144" t="n">
        <f aca="false">Зарплата!G62/1000</f>
        <v>15.0212</v>
      </c>
      <c r="H62" s="144" t="n">
        <f aca="false">Зарплата!H62/1000</f>
        <v>17.3702</v>
      </c>
      <c r="I62" s="144" t="n">
        <f aca="false">Зарплата!I62/1000</f>
        <v>20.015</v>
      </c>
      <c r="J62" s="144" t="n">
        <f aca="false">Зарплата!J62/1000</f>
        <v>22.5005</v>
      </c>
      <c r="K62" s="144" t="n">
        <f aca="false">Зарплата!K62/1000</f>
        <v>25.6505</v>
      </c>
      <c r="L62" s="144" t="n">
        <f aca="false">Зарплата!L62/1000</f>
        <v>27.683</v>
      </c>
      <c r="M62" s="144" t="n">
        <f aca="false">Зарплата!M62/1000</f>
        <v>29.642</v>
      </c>
      <c r="N62" s="144" t="n">
        <f aca="false">Зарплата!N62/1000</f>
        <v>30.941</v>
      </c>
      <c r="O62" s="144" t="n">
        <f aca="false">Зарплата!O62/1000</f>
        <v>32.253</v>
      </c>
      <c r="P62" s="144" t="n">
        <f aca="false">Зарплата!P62/1000</f>
        <v>35.219</v>
      </c>
      <c r="Q62" s="144" t="n">
        <f aca="false">Зарплата!Q62/1000</f>
        <v>37.433</v>
      </c>
      <c r="R62" s="144" t="n">
        <f aca="false">Зарплата!R62/1000</f>
        <v>39.349</v>
      </c>
    </row>
    <row r="63" customFormat="false" ht="15.75" hidden="false" customHeight="false" outlineLevel="0" collapsed="false">
      <c r="A63" s="4" t="n">
        <v>62</v>
      </c>
      <c r="B63" s="5" t="s">
        <v>64</v>
      </c>
      <c r="C63" s="144" t="n">
        <f aca="false">Зарплата!C63/1000</f>
        <v>5.7361</v>
      </c>
      <c r="D63" s="144" t="n">
        <f aca="false">Зарплата!D63/1000</f>
        <v>7.4381</v>
      </c>
      <c r="E63" s="144" t="n">
        <f aca="false">Зарплата!E63/1000</f>
        <v>9.2282</v>
      </c>
      <c r="F63" s="144" t="n">
        <f aca="false">Зарплата!F63/1000</f>
        <v>11.4539</v>
      </c>
      <c r="G63" s="144" t="n">
        <f aca="false">Зарплата!G63/1000</f>
        <v>13.0754</v>
      </c>
      <c r="H63" s="144" t="n">
        <f aca="false">Зарплата!H63/1000</f>
        <v>14.2358</v>
      </c>
      <c r="I63" s="144" t="n">
        <f aca="false">Зарплата!I63/1000</f>
        <v>15.6324</v>
      </c>
      <c r="J63" s="144" t="n">
        <f aca="false">Зарплата!J63/1000</f>
        <v>18.2646</v>
      </c>
      <c r="K63" s="144" t="n">
        <f aca="false">Зарплата!K63/1000</f>
        <v>20.7219</v>
      </c>
      <c r="L63" s="144" t="n">
        <f aca="false">Зарплата!L63/1000</f>
        <v>22.598</v>
      </c>
      <c r="M63" s="144" t="n">
        <f aca="false">Зарплата!M63/1000</f>
        <v>22.903</v>
      </c>
      <c r="N63" s="144" t="n">
        <f aca="false">Зарплата!N63/1000</f>
        <v>25.083</v>
      </c>
      <c r="O63" s="144" t="n">
        <f aca="false">Зарплата!O63/1000</f>
        <v>26.316</v>
      </c>
      <c r="P63" s="144" t="n">
        <f aca="false">Зарплата!P63/1000</f>
        <v>30.953</v>
      </c>
      <c r="Q63" s="144" t="n">
        <f aca="false">Зарплата!Q63/1000</f>
        <v>33.387</v>
      </c>
      <c r="R63" s="144" t="n">
        <f aca="false">Зарплата!R63/1000</f>
        <v>36.269</v>
      </c>
    </row>
    <row r="64" customFormat="false" ht="15.75" hidden="false" customHeight="false" outlineLevel="0" collapsed="false">
      <c r="A64" s="4" t="n">
        <v>63</v>
      </c>
      <c r="B64" s="5" t="s">
        <v>65</v>
      </c>
      <c r="C64" s="144" t="n">
        <f aca="false">Зарплата!C64/1000</f>
        <v>7.6505</v>
      </c>
      <c r="D64" s="144" t="n">
        <f aca="false">Зарплата!D64/1000</f>
        <v>9.1901</v>
      </c>
      <c r="E64" s="144" t="n">
        <f aca="false">Зарплата!E64/1000</f>
        <v>11.5286</v>
      </c>
      <c r="F64" s="144" t="n">
        <f aca="false">Зарплата!F64/1000</f>
        <v>14.417</v>
      </c>
      <c r="G64" s="144" t="n">
        <f aca="false">Зарплата!G64/1000</f>
        <v>15.9762</v>
      </c>
      <c r="H64" s="144" t="n">
        <f aca="false">Зарплата!H64/1000</f>
        <v>17.9997</v>
      </c>
      <c r="I64" s="144" t="n">
        <f aca="false">Зарплата!I64/1000</f>
        <v>19.924</v>
      </c>
      <c r="J64" s="144" t="n">
        <f aca="false">Зарплата!J64/1000</f>
        <v>23.1007</v>
      </c>
      <c r="K64" s="144" t="n">
        <f aca="false">Зарплата!K64/1000</f>
        <v>26.0377</v>
      </c>
      <c r="L64" s="144" t="n">
        <f aca="false">Зарплата!L64/1000</f>
        <v>27.739</v>
      </c>
      <c r="M64" s="144" t="n">
        <f aca="false">Зарплата!M64/1000</f>
        <v>28.386</v>
      </c>
      <c r="N64" s="144" t="n">
        <f aca="false">Зарплата!N64/1000</f>
        <v>29.969</v>
      </c>
      <c r="O64" s="144" t="n">
        <f aca="false">Зарплата!O64/1000</f>
        <v>32.237</v>
      </c>
      <c r="P64" s="144" t="n">
        <f aca="false">Зарплата!P64/1000</f>
        <v>36.047</v>
      </c>
      <c r="Q64" s="144" t="n">
        <f aca="false">Зарплата!Q64/1000</f>
        <v>39.115</v>
      </c>
      <c r="R64" s="144" t="n">
        <f aca="false">Зарплата!R64/1000</f>
        <v>41.8</v>
      </c>
    </row>
    <row r="65" customFormat="false" ht="15.75" hidden="false" customHeight="false" outlineLevel="0" collapsed="false">
      <c r="A65" s="4" t="n">
        <v>64</v>
      </c>
      <c r="B65" s="5" t="s">
        <v>66</v>
      </c>
      <c r="C65" s="144" t="n">
        <f aca="false">Зарплата!C65/1000</f>
        <v>6.8144</v>
      </c>
      <c r="D65" s="144" t="n">
        <f aca="false">Зарплата!D65/1000</f>
        <v>8.6472</v>
      </c>
      <c r="E65" s="144" t="n">
        <f aca="false">Зарплата!E65/1000</f>
        <v>10.7016</v>
      </c>
      <c r="F65" s="144" t="n">
        <f aca="false">Зарплата!F65/1000</f>
        <v>13.6146</v>
      </c>
      <c r="G65" s="144" t="n">
        <f aca="false">Зарплата!G65/1000</f>
        <v>16.1546</v>
      </c>
      <c r="H65" s="144" t="n">
        <f aca="false">Зарплата!H65/1000</f>
        <v>17.53</v>
      </c>
      <c r="I65" s="144" t="n">
        <f aca="false">Зарплата!I65/1000</f>
        <v>19.1631</v>
      </c>
      <c r="J65" s="144" t="n">
        <f aca="false">Зарплата!J65/1000</f>
        <v>22.2385</v>
      </c>
      <c r="K65" s="144" t="n">
        <f aca="false">Зарплата!K65/1000</f>
        <v>25.0872</v>
      </c>
      <c r="L65" s="144" t="n">
        <f aca="false">Зарплата!L65/1000</f>
        <v>27.507</v>
      </c>
      <c r="M65" s="144" t="n">
        <f aca="false">Зарплата!M65/1000</f>
        <v>28.322</v>
      </c>
      <c r="N65" s="144" t="n">
        <f aca="false">Зарплата!N65/1000</f>
        <v>29.828</v>
      </c>
      <c r="O65" s="144" t="n">
        <f aca="false">Зарплата!O65/1000</f>
        <v>31.251</v>
      </c>
      <c r="P65" s="144" t="n">
        <f aca="false">Зарплата!P65/1000</f>
        <v>35.779</v>
      </c>
      <c r="Q65" s="144" t="n">
        <f aca="false">Зарплата!Q65/1000</f>
        <v>39.673</v>
      </c>
      <c r="R65" s="144" t="n">
        <f aca="false">Зарплата!R65/1000</f>
        <v>44.104</v>
      </c>
    </row>
    <row r="66" customFormat="false" ht="15.75" hidden="false" customHeight="false" outlineLevel="0" collapsed="false">
      <c r="A66" s="4" t="n">
        <v>65</v>
      </c>
      <c r="B66" s="5" t="s">
        <v>67</v>
      </c>
      <c r="C66" s="144" t="n">
        <f aca="false">Зарплата!C66/1000</f>
        <v>7.7708</v>
      </c>
      <c r="D66" s="144" t="n">
        <f aca="false">Зарплата!D66/1000</f>
        <v>9.4431</v>
      </c>
      <c r="E66" s="144" t="n">
        <f aca="false">Зарплата!E66/1000</f>
        <v>11.2512</v>
      </c>
      <c r="F66" s="144" t="n">
        <f aca="false">Зарплата!F66/1000</f>
        <v>14.4884</v>
      </c>
      <c r="G66" s="144" t="n">
        <f aca="false">Зарплата!G66/1000</f>
        <v>16.2116</v>
      </c>
      <c r="H66" s="144" t="n">
        <f aca="false">Зарплата!H66/1000</f>
        <v>18.3584</v>
      </c>
      <c r="I66" s="144" t="n">
        <f aca="false">Зарплата!I66/1000</f>
        <v>20.6895</v>
      </c>
      <c r="J66" s="144" t="n">
        <f aca="false">Зарплата!J66/1000</f>
        <v>23.4665</v>
      </c>
      <c r="K66" s="144" t="n">
        <f aca="false">Зарплата!K66/1000</f>
        <v>26.0683</v>
      </c>
      <c r="L66" s="144" t="n">
        <f aca="false">Зарплата!L66/1000</f>
        <v>29.085</v>
      </c>
      <c r="M66" s="144" t="n">
        <f aca="false">Зарплата!M66/1000</f>
        <v>29.935</v>
      </c>
      <c r="N66" s="144" t="n">
        <f aca="false">Зарплата!N66/1000</f>
        <v>32.515</v>
      </c>
      <c r="O66" s="144" t="n">
        <f aca="false">Зарплата!O66/1000</f>
        <v>33.978</v>
      </c>
      <c r="P66" s="144" t="n">
        <f aca="false">Зарплата!P66/1000</f>
        <v>37.874</v>
      </c>
      <c r="Q66" s="144" t="n">
        <f aca="false">Зарплата!Q66/1000</f>
        <v>40.548</v>
      </c>
      <c r="R66" s="144" t="n">
        <f aca="false">Зарплата!R66/1000</f>
        <v>43.8</v>
      </c>
    </row>
    <row r="67" customFormat="false" ht="15.75" hidden="false" customHeight="false" outlineLevel="0" collapsed="false">
      <c r="A67" s="4" t="n">
        <v>66</v>
      </c>
      <c r="B67" s="5" t="s">
        <v>68</v>
      </c>
      <c r="C67" s="144" t="n">
        <f aca="false">Зарплата!C67/1000</f>
        <v>4.9138</v>
      </c>
      <c r="D67" s="144" t="n">
        <f aca="false">Зарплата!D67/1000</f>
        <v>6.147</v>
      </c>
      <c r="E67" s="144" t="n">
        <f aca="false">Зарплата!E67/1000</f>
        <v>7.8047</v>
      </c>
      <c r="F67" s="144" t="n">
        <f aca="false">Зарплата!F67/1000</f>
        <v>9.7315</v>
      </c>
      <c r="G67" s="144" t="n">
        <f aca="false">Зарплата!G67/1000</f>
        <v>10.8716</v>
      </c>
      <c r="H67" s="144" t="n">
        <f aca="false">Зарплата!H67/1000</f>
        <v>12.0507</v>
      </c>
      <c r="I67" s="144" t="n">
        <f aca="false">Зарплата!I67/1000</f>
        <v>13.8226</v>
      </c>
      <c r="J67" s="144" t="n">
        <f aca="false">Зарплата!J67/1000</f>
        <v>16.0097</v>
      </c>
      <c r="K67" s="144" t="n">
        <f aca="false">Зарплата!K67/1000</f>
        <v>18.0113</v>
      </c>
      <c r="L67" s="144" t="n">
        <f aca="false">Зарплата!L67/1000</f>
        <v>19.456</v>
      </c>
      <c r="M67" s="144" t="n">
        <f aca="false">Зарплата!M67/1000</f>
        <v>20.09</v>
      </c>
      <c r="N67" s="144" t="n">
        <f aca="false">Зарплата!N67/1000</f>
        <v>21.202</v>
      </c>
      <c r="O67" s="144" t="n">
        <f aca="false">Зарплата!O67/1000</f>
        <v>22.743</v>
      </c>
      <c r="P67" s="144" t="n">
        <f aca="false">Зарплата!P67/1000</f>
        <v>25.519</v>
      </c>
      <c r="Q67" s="144" t="n">
        <f aca="false">Зарплата!Q67/1000</f>
        <v>27.962</v>
      </c>
      <c r="R67" s="144" t="n">
        <f aca="false">Зарплата!R67/1000</f>
        <v>30.072</v>
      </c>
    </row>
    <row r="68" customFormat="false" ht="15.75" hidden="false" customHeight="false" outlineLevel="0" collapsed="false">
      <c r="A68" s="4" t="n">
        <v>67</v>
      </c>
      <c r="B68" s="5" t="s">
        <v>69</v>
      </c>
      <c r="C68" s="144" t="n">
        <f aca="false">Зарплата!C68/1000</f>
        <v>8.1527</v>
      </c>
      <c r="D68" s="144" t="n">
        <f aca="false">Зарплата!D68/1000</f>
        <v>9.9426</v>
      </c>
      <c r="E68" s="144" t="n">
        <f aca="false">Зарплата!E68/1000</f>
        <v>12.1615</v>
      </c>
      <c r="F68" s="144" t="n">
        <f aca="false">Зарплата!F68/1000</f>
        <v>15.1425</v>
      </c>
      <c r="G68" s="144" t="n">
        <f aca="false">Зарплата!G68/1000</f>
        <v>16.5536</v>
      </c>
      <c r="H68" s="144" t="n">
        <f aca="false">Зарплата!H68/1000</f>
        <v>18.6845</v>
      </c>
      <c r="I68" s="144" t="n">
        <f aca="false">Зарплата!I68/1000</f>
        <v>21.0996</v>
      </c>
      <c r="J68" s="144" t="n">
        <f aca="false">Зарплата!J68/1000</f>
        <v>24.2185</v>
      </c>
      <c r="K68" s="144" t="n">
        <f aca="false">Зарплата!K68/1000</f>
        <v>27.2794</v>
      </c>
      <c r="L68" s="144" t="n">
        <f aca="false">Зарплата!L68/1000</f>
        <v>29.319</v>
      </c>
      <c r="M68" s="144" t="n">
        <f aca="false">Зарплата!M68/1000</f>
        <v>30.931</v>
      </c>
      <c r="N68" s="144" t="n">
        <f aca="false">Зарплата!N68/1000</f>
        <v>32.654</v>
      </c>
      <c r="O68" s="144" t="n">
        <f aca="false">Зарплата!O68/1000</f>
        <v>34.848</v>
      </c>
      <c r="P68" s="144" t="n">
        <f aca="false">Зарплата!P68/1000</f>
        <v>40.74</v>
      </c>
      <c r="Q68" s="144" t="n">
        <f aca="false">Зарплата!Q68/1000</f>
        <v>43.896</v>
      </c>
      <c r="R68" s="144" t="n">
        <f aca="false">Зарплата!R68/1000</f>
        <v>47.172</v>
      </c>
    </row>
    <row r="69" customFormat="false" ht="15.75" hidden="false" customHeight="false" outlineLevel="0" collapsed="false">
      <c r="A69" s="4" t="n">
        <v>68</v>
      </c>
      <c r="B69" s="5" t="s">
        <v>70</v>
      </c>
      <c r="C69" s="144" t="n">
        <f aca="false">Зарплата!C69/1000</f>
        <v>10.5024</v>
      </c>
      <c r="D69" s="144" t="n">
        <f aca="false">Зарплата!D69/1000</f>
        <v>12.4717</v>
      </c>
      <c r="E69" s="144" t="n">
        <f aca="false">Зарплата!E69/1000</f>
        <v>15.51</v>
      </c>
      <c r="F69" s="144" t="n">
        <f aca="false">Зарплата!F69/1000</f>
        <v>18.9347</v>
      </c>
      <c r="G69" s="144" t="n">
        <f aca="false">Зарплата!G69/1000</f>
        <v>20.277</v>
      </c>
      <c r="H69" s="144" t="n">
        <f aca="false">Зарплата!H69/1000</f>
        <v>23.2542</v>
      </c>
      <c r="I69" s="144" t="n">
        <f aca="false">Зарплата!I69/1000</f>
        <v>25.6586</v>
      </c>
      <c r="J69" s="144" t="n">
        <f aca="false">Зарплата!J69/1000</f>
        <v>28.6724</v>
      </c>
      <c r="K69" s="144" t="n">
        <f aca="false">Зарплата!K69/1000</f>
        <v>31.6226</v>
      </c>
      <c r="L69" s="144" t="n">
        <f aca="false">Зарплата!L69/1000</f>
        <v>34.178</v>
      </c>
      <c r="M69" s="144" t="n">
        <f aca="false">Зарплата!M69/1000</f>
        <v>36.071</v>
      </c>
      <c r="N69" s="144" t="n">
        <f aca="false">Зарплата!N69/1000</f>
        <v>38.474</v>
      </c>
      <c r="O69" s="144" t="n">
        <f aca="false">Зарплата!O69/1000</f>
        <v>41.117</v>
      </c>
      <c r="P69" s="144" t="n">
        <f aca="false">Зарплата!P69/1000</f>
        <v>45.635</v>
      </c>
      <c r="Q69" s="144" t="n">
        <f aca="false">Зарплата!Q69/1000</f>
        <v>49.932</v>
      </c>
      <c r="R69" s="144" t="n">
        <f aca="false">Зарплата!R69/1000</f>
        <v>54.426</v>
      </c>
    </row>
    <row r="70" customFormat="false" ht="15.75" hidden="false" customHeight="false" outlineLevel="0" collapsed="false">
      <c r="A70" s="4" t="n">
        <v>69</v>
      </c>
      <c r="B70" s="5" t="s">
        <v>71</v>
      </c>
      <c r="C70" s="144" t="n">
        <f aca="false">Зарплата!C70/1000</f>
        <v>9.1253</v>
      </c>
      <c r="D70" s="144" t="n">
        <f aca="false">Зарплата!D70/1000</f>
        <v>11.1031</v>
      </c>
      <c r="E70" s="144" t="n">
        <f aca="false">Зарплата!E70/1000</f>
        <v>13.77</v>
      </c>
      <c r="F70" s="144" t="n">
        <f aca="false">Зарплата!F70/1000</f>
        <v>17.0721</v>
      </c>
      <c r="G70" s="144" t="n">
        <f aca="false">Зарплата!G70/1000</f>
        <v>18.1929</v>
      </c>
      <c r="H70" s="144" t="n">
        <f aca="false">Зарплата!H70/1000</f>
        <v>20.4756</v>
      </c>
      <c r="I70" s="144" t="n">
        <f aca="false">Зарплата!I70/1000</f>
        <v>22.6477</v>
      </c>
      <c r="J70" s="144" t="n">
        <f aca="false">Зарплата!J70/1000</f>
        <v>25.8808</v>
      </c>
      <c r="K70" s="144" t="n">
        <f aca="false">Зарплата!K70/1000</f>
        <v>29.0499</v>
      </c>
      <c r="L70" s="144" t="n">
        <f aca="false">Зарплата!L70/1000</f>
        <v>31.408</v>
      </c>
      <c r="M70" s="144" t="n">
        <f aca="false">Зарплата!M70/1000</f>
        <v>32.704</v>
      </c>
      <c r="N70" s="144" t="n">
        <f aca="false">Зарплата!N70/1000</f>
        <v>35.51</v>
      </c>
      <c r="O70" s="144" t="n">
        <f aca="false">Зарплата!O70/1000</f>
        <v>38.086</v>
      </c>
      <c r="P70" s="144" t="n">
        <f aca="false">Зарплата!P70/1000</f>
        <v>42.647</v>
      </c>
      <c r="Q70" s="144" t="n">
        <f aca="false">Зарплата!Q70/1000</f>
        <v>46.387</v>
      </c>
      <c r="R70" s="144" t="n">
        <f aca="false">Зарплата!R70/1000</f>
        <v>49.885</v>
      </c>
    </row>
    <row r="71" customFormat="false" ht="15.75" hidden="false" customHeight="false" outlineLevel="0" collapsed="false">
      <c r="A71" s="4" t="n">
        <v>70</v>
      </c>
      <c r="B71" s="5" t="s">
        <v>72</v>
      </c>
      <c r="C71" s="144" t="n">
        <f aca="false">Зарплата!C71/1000</f>
        <v>8.6536</v>
      </c>
      <c r="D71" s="144" t="n">
        <f aca="false">Зарплата!D71/1000</f>
        <v>10.4077</v>
      </c>
      <c r="E71" s="144" t="n">
        <f aca="false">Зарплата!E71/1000</f>
        <v>12.5549</v>
      </c>
      <c r="F71" s="144" t="n">
        <f aca="false">Зарплата!F71/1000</f>
        <v>15.41</v>
      </c>
      <c r="G71" s="144" t="n">
        <f aca="false">Зарплата!G71/1000</f>
        <v>15.995</v>
      </c>
      <c r="H71" s="144" t="n">
        <f aca="false">Зарплата!H71/1000</f>
        <v>18.0278</v>
      </c>
      <c r="I71" s="144" t="n">
        <f aca="false">Зарплата!I71/1000</f>
        <v>20.4788</v>
      </c>
      <c r="J71" s="144" t="n">
        <f aca="false">Зарплата!J71/1000</f>
        <v>23.4032</v>
      </c>
      <c r="K71" s="144" t="n">
        <f aca="false">Зарплата!K71/1000</f>
        <v>25.3258</v>
      </c>
      <c r="L71" s="144" t="n">
        <f aca="false">Зарплата!L71/1000</f>
        <v>26.809</v>
      </c>
      <c r="M71" s="144" t="n">
        <f aca="false">Зарплата!M71/1000</f>
        <v>28.263</v>
      </c>
      <c r="N71" s="144" t="n">
        <f aca="false">Зарплата!N71/1000</f>
        <v>30.115</v>
      </c>
      <c r="O71" s="144" t="n">
        <f aca="false">Зарплата!O71/1000</f>
        <v>32.648</v>
      </c>
      <c r="P71" s="144" t="n">
        <f aca="false">Зарплата!P71/1000</f>
        <v>38.023</v>
      </c>
      <c r="Q71" s="144" t="n">
        <f aca="false">Зарплата!Q71/1000</f>
        <v>41.77</v>
      </c>
      <c r="R71" s="144" t="n">
        <f aca="false">Зарплата!R71/1000</f>
        <v>43.429</v>
      </c>
    </row>
    <row r="72" customFormat="false" ht="15.75" hidden="false" customHeight="false" outlineLevel="0" collapsed="false">
      <c r="A72" s="4" t="n">
        <v>71</v>
      </c>
      <c r="B72" s="5" t="s">
        <v>73</v>
      </c>
      <c r="C72" s="144" t="n">
        <f aca="false">Зарплата!C72/1000</f>
        <v>7.2643</v>
      </c>
      <c r="D72" s="144" t="n">
        <f aca="false">Зарплата!D72/1000</f>
        <v>9.1656</v>
      </c>
      <c r="E72" s="144" t="n">
        <f aca="false">Зарплата!E72/1000</f>
        <v>12.017</v>
      </c>
      <c r="F72" s="144" t="n">
        <f aca="false">Зарплата!F72/1000</f>
        <v>15.7136</v>
      </c>
      <c r="G72" s="144" t="n">
        <f aca="false">Зарплата!G72/1000</f>
        <v>16.7985</v>
      </c>
      <c r="H72" s="144" t="n">
        <f aca="false">Зарплата!H72/1000</f>
        <v>18.2297</v>
      </c>
      <c r="I72" s="144" t="n">
        <f aca="false">Зарплата!I72/1000</f>
        <v>20.3085</v>
      </c>
      <c r="J72" s="144" t="n">
        <f aca="false">Зарплата!J72/1000</f>
        <v>23.2458</v>
      </c>
      <c r="K72" s="144" t="n">
        <f aca="false">Зарплата!K72/1000</f>
        <v>25.5279</v>
      </c>
      <c r="L72" s="144" t="n">
        <f aca="false">Зарплата!L72/1000</f>
        <v>27.214</v>
      </c>
      <c r="M72" s="144" t="n">
        <f aca="false">Зарплата!M72/1000</f>
        <v>28.046</v>
      </c>
      <c r="N72" s="144" t="n">
        <f aca="false">Зарплата!N72/1000</f>
        <v>30.151</v>
      </c>
      <c r="O72" s="144" t="n">
        <f aca="false">Зарплата!O72/1000</f>
        <v>32.287</v>
      </c>
      <c r="P72" s="144" t="n">
        <f aca="false">Зарплата!P72/1000</f>
        <v>35.686</v>
      </c>
      <c r="Q72" s="144" t="n">
        <f aca="false">Зарплата!Q72/1000</f>
        <v>39.076</v>
      </c>
      <c r="R72" s="144" t="n">
        <f aca="false">Зарплата!R72/1000</f>
        <v>41.534</v>
      </c>
    </row>
    <row r="73" customFormat="false" ht="15.75" hidden="false" customHeight="false" outlineLevel="0" collapsed="false">
      <c r="A73" s="4" t="n">
        <v>72</v>
      </c>
      <c r="B73" s="5" t="s">
        <v>74</v>
      </c>
      <c r="C73" s="144" t="n">
        <f aca="false">Зарплата!C73/1000</f>
        <v>7.1243</v>
      </c>
      <c r="D73" s="144" t="n">
        <f aca="false">Зарплата!D73/1000</f>
        <v>8.8666</v>
      </c>
      <c r="E73" s="144" t="n">
        <f aca="false">Зарплата!E73/1000</f>
        <v>11.0036</v>
      </c>
      <c r="F73" s="144" t="n">
        <f aca="false">Зарплата!F73/1000</f>
        <v>13.5248</v>
      </c>
      <c r="G73" s="144" t="n">
        <f aca="false">Зарплата!G73/1000</f>
        <v>14.7805</v>
      </c>
      <c r="H73" s="144" t="n">
        <f aca="false">Зарплата!H73/1000</f>
        <v>16.7082</v>
      </c>
      <c r="I73" s="144" t="n">
        <f aca="false">Зарплата!I73/1000</f>
        <v>19.0878</v>
      </c>
      <c r="J73" s="144" t="n">
        <f aca="false">Зарплата!J73/1000</f>
        <v>21.9312</v>
      </c>
      <c r="K73" s="144" t="n">
        <f aca="false">Зарплата!K73/1000</f>
        <v>24.8479</v>
      </c>
      <c r="L73" s="144" t="n">
        <f aca="false">Зарплата!L73/1000</f>
        <v>26.205</v>
      </c>
      <c r="M73" s="144" t="n">
        <f aca="false">Зарплата!M73/1000</f>
        <v>27.234</v>
      </c>
      <c r="N73" s="144" t="n">
        <f aca="false">Зарплата!N73/1000</f>
        <v>28.163</v>
      </c>
      <c r="O73" s="144" t="n">
        <f aca="false">Зарплата!O73/1000</f>
        <v>29.751</v>
      </c>
      <c r="P73" s="144" t="n">
        <f aca="false">Зарплата!P73/1000</f>
        <v>32.613</v>
      </c>
      <c r="Q73" s="144" t="n">
        <f aca="false">Зарплата!Q73/1000</f>
        <v>35.368</v>
      </c>
      <c r="R73" s="144" t="n">
        <f aca="false">Зарплата!R73/1000</f>
        <v>37.828</v>
      </c>
    </row>
    <row r="74" customFormat="false" ht="15.75" hidden="false" customHeight="false" outlineLevel="0" collapsed="false">
      <c r="A74" s="4" t="n">
        <v>73</v>
      </c>
      <c r="B74" s="5" t="s">
        <v>75</v>
      </c>
      <c r="C74" s="144" t="n">
        <f aca="false">Зарплата!C74/1000</f>
        <v>9.6099</v>
      </c>
      <c r="D74" s="144" t="n">
        <f aca="false">Зарплата!D74/1000</f>
        <v>11.3172</v>
      </c>
      <c r="E74" s="144" t="n">
        <f aca="false">Зарплата!E74/1000</f>
        <v>14.429</v>
      </c>
      <c r="F74" s="144" t="n">
        <f aca="false">Зарплата!F74/1000</f>
        <v>17.6753</v>
      </c>
      <c r="G74" s="144" t="n">
        <f aca="false">Зарплата!G74/1000</f>
        <v>19.34</v>
      </c>
      <c r="H74" s="144" t="n">
        <f aca="false">Зарплата!H74/1000</f>
        <v>21.4502</v>
      </c>
      <c r="I74" s="144" t="n">
        <f aca="false">Зарплата!I74/1000</f>
        <v>24.001</v>
      </c>
      <c r="J74" s="144" t="n">
        <f aca="false">Зарплата!J74/1000</f>
        <v>26.7254</v>
      </c>
      <c r="K74" s="144" t="n">
        <f aca="false">Зарплата!K74/1000</f>
        <v>29.8135</v>
      </c>
      <c r="L74" s="144" t="n">
        <f aca="false">Зарплата!L74/1000</f>
        <v>32.042</v>
      </c>
      <c r="M74" s="144" t="n">
        <f aca="false">Зарплата!M74/1000</f>
        <v>34.041</v>
      </c>
      <c r="N74" s="144" t="n">
        <f aca="false">Зарплата!N74/1000</f>
        <v>36.032</v>
      </c>
      <c r="O74" s="144" t="n">
        <f aca="false">Зарплата!O74/1000</f>
        <v>37.518</v>
      </c>
      <c r="P74" s="144" t="n">
        <f aca="false">Зарплата!P74/1000</f>
        <v>41.901</v>
      </c>
      <c r="Q74" s="144" t="n">
        <f aca="false">Зарплата!Q74/1000</f>
        <v>45.526</v>
      </c>
      <c r="R74" s="144" t="n">
        <f aca="false">Зарплата!R74/1000</f>
        <v>48.73</v>
      </c>
    </row>
    <row r="75" customFormat="false" ht="15.75" hidden="false" customHeight="false" outlineLevel="0" collapsed="false">
      <c r="A75" s="4" t="n">
        <v>74</v>
      </c>
      <c r="B75" s="5" t="s">
        <v>76</v>
      </c>
      <c r="C75" s="144" t="n">
        <f aca="false">Зарплата!C75/1000</f>
        <v>13.4369</v>
      </c>
      <c r="D75" s="144" t="n">
        <f aca="false">Зарплата!D75/1000</f>
        <v>16.1675</v>
      </c>
      <c r="E75" s="144" t="n">
        <f aca="false">Зарплата!E75/1000</f>
        <v>19.4092</v>
      </c>
      <c r="F75" s="144" t="n">
        <f aca="false">Зарплата!F75/1000</f>
        <v>23.8159</v>
      </c>
      <c r="G75" s="144" t="n">
        <f aca="false">Зарплата!G75/1000</f>
        <v>26.5326</v>
      </c>
      <c r="H75" s="144" t="n">
        <f aca="false">Зарплата!H75/1000</f>
        <v>28.708</v>
      </c>
      <c r="I75" s="144" t="n">
        <f aca="false">Зарплата!I75/1000</f>
        <v>34.0515</v>
      </c>
      <c r="J75" s="144" t="n">
        <f aca="false">Зарплата!J75/1000</f>
        <v>39.9156</v>
      </c>
      <c r="K75" s="144" t="n">
        <f aca="false">Зарплата!K75/1000</f>
        <v>46.542</v>
      </c>
      <c r="L75" s="144" t="n">
        <f aca="false">Зарплата!L75/1000</f>
        <v>51.111</v>
      </c>
      <c r="M75" s="144" t="n">
        <f aca="false">Зарплата!M75/1000</f>
        <v>54.631</v>
      </c>
      <c r="N75" s="144" t="n">
        <f aca="false">Зарплата!N75/1000</f>
        <v>59</v>
      </c>
      <c r="O75" s="144" t="n">
        <f aca="false">Зарплата!O75/1000</f>
        <v>62.206</v>
      </c>
      <c r="P75" s="144" t="n">
        <f aca="false">Зарплата!P75/1000</f>
        <v>68.871</v>
      </c>
      <c r="Q75" s="144" t="n">
        <f aca="false">Зарплата!Q75/1000</f>
        <v>73.402</v>
      </c>
      <c r="R75" s="144" t="n">
        <f aca="false">Зарплата!R75/1000</f>
        <v>77.178</v>
      </c>
    </row>
    <row r="76" customFormat="false" ht="15.75" hidden="false" customHeight="false" outlineLevel="0" collapsed="false">
      <c r="A76" s="4" t="n">
        <v>75</v>
      </c>
      <c r="B76" s="5" t="s">
        <v>77</v>
      </c>
      <c r="C76" s="144" t="n">
        <f aca="false">Зарплата!C76/1000</f>
        <v>15.4771</v>
      </c>
      <c r="D76" s="144" t="n">
        <f aca="false">Зарплата!D76/1000</f>
        <v>18.5409</v>
      </c>
      <c r="E76" s="144" t="n">
        <f aca="false">Зарплата!E76/1000</f>
        <v>21.8147</v>
      </c>
      <c r="F76" s="144" t="n">
        <f aca="false">Зарплата!F76/1000</f>
        <v>27.2542</v>
      </c>
      <c r="G76" s="144" t="n">
        <f aca="false">Зарплата!G76/1000</f>
        <v>31.5699</v>
      </c>
      <c r="H76" s="144" t="n">
        <f aca="false">Зарплата!H76/1000</f>
        <v>35.7476</v>
      </c>
      <c r="I76" s="144" t="n">
        <f aca="false">Зарплата!I76/1000</f>
        <v>39.3259</v>
      </c>
      <c r="J76" s="144" t="n">
        <f aca="false">Зарплата!J76/1000</f>
        <v>43.5519</v>
      </c>
      <c r="K76" s="144" t="n">
        <f aca="false">Зарплата!K76/1000</f>
        <v>48.6288</v>
      </c>
      <c r="L76" s="144" t="n">
        <f aca="false">Зарплата!L76/1000</f>
        <v>53.167</v>
      </c>
      <c r="M76" s="144" t="n">
        <f aca="false">Зарплата!M76/1000</f>
        <v>57.404</v>
      </c>
      <c r="N76" s="144" t="n">
        <f aca="false">Зарплата!N76/1000</f>
        <v>61.159</v>
      </c>
      <c r="O76" s="144" t="n">
        <f aca="false">Зарплата!O76/1000</f>
        <v>65.807</v>
      </c>
      <c r="P76" s="144" t="n">
        <f aca="false">Зарплата!P76/1000</f>
        <v>73.896</v>
      </c>
      <c r="Q76" s="144" t="n">
        <f aca="false">Зарплата!Q76/1000</f>
        <v>80.448</v>
      </c>
      <c r="R76" s="144" t="n">
        <f aca="false">Зарплата!R76/1000</f>
        <v>85.623</v>
      </c>
    </row>
    <row r="77" customFormat="false" ht="15.75" hidden="false" customHeight="false" outlineLevel="0" collapsed="false">
      <c r="A77" s="4" t="n">
        <v>76</v>
      </c>
      <c r="B77" s="5" t="s">
        <v>78</v>
      </c>
      <c r="C77" s="144" t="n">
        <f aca="false">Зарплата!C77/1000</f>
        <v>8.9257</v>
      </c>
      <c r="D77" s="144" t="n">
        <f aca="false">Зарплата!D77/1000</f>
        <v>10.9031</v>
      </c>
      <c r="E77" s="144" t="n">
        <f aca="false">Зарплата!E77/1000</f>
        <v>13.1741</v>
      </c>
      <c r="F77" s="144" t="n">
        <f aca="false">Зарплата!F77/1000</f>
        <v>16.8051</v>
      </c>
      <c r="G77" s="144" t="n">
        <f aca="false">Зарплата!G77/1000</f>
        <v>18.9974</v>
      </c>
      <c r="H77" s="144" t="n">
        <f aca="false">Зарплата!H77/1000</f>
        <v>21.8887</v>
      </c>
      <c r="I77" s="144" t="n">
        <f aca="false">Зарплата!I77/1000</f>
        <v>24.423</v>
      </c>
      <c r="J77" s="144" t="n">
        <f aca="false">Зарплата!J77/1000</f>
        <v>27.4446</v>
      </c>
      <c r="K77" s="144" t="n">
        <f aca="false">Зарплата!K77/1000</f>
        <v>29.9657</v>
      </c>
      <c r="L77" s="144" t="n">
        <f aca="false">Зарплата!L77/1000</f>
        <v>32.431</v>
      </c>
      <c r="M77" s="144" t="n">
        <f aca="false">Зарплата!M77/1000</f>
        <v>33.807</v>
      </c>
      <c r="N77" s="144" t="n">
        <f aca="false">Зарплата!N77/1000</f>
        <v>35.677</v>
      </c>
      <c r="O77" s="144" t="n">
        <f aca="false">Зарплата!O77/1000</f>
        <v>38.045</v>
      </c>
      <c r="P77" s="144" t="n">
        <f aca="false">Зарплата!P77/1000</f>
        <v>42.199</v>
      </c>
      <c r="Q77" s="144" t="n">
        <f aca="false">Зарплата!Q77/1000</f>
        <v>46.867</v>
      </c>
      <c r="R77" s="144" t="n">
        <f aca="false">Зарплата!R77/1000</f>
        <v>50.105</v>
      </c>
    </row>
    <row r="78" customFormat="false" ht="15.75" hidden="false" customHeight="false" outlineLevel="0" collapsed="false">
      <c r="A78" s="4" t="n">
        <v>77</v>
      </c>
      <c r="B78" s="5" t="s">
        <v>79</v>
      </c>
      <c r="C78" s="144" t="n">
        <f aca="false">Зарплата!C78/1000</f>
        <v>11.3356</v>
      </c>
      <c r="D78" s="144" t="n">
        <f aca="false">Зарплата!D78/1000</f>
        <v>12.8876</v>
      </c>
      <c r="E78" s="144" t="n">
        <f aca="false">Зарплата!E78/1000</f>
        <v>15.8835</v>
      </c>
      <c r="F78" s="144" t="n">
        <f aca="false">Зарплата!F78/1000</f>
        <v>18.9845</v>
      </c>
      <c r="G78" s="144" t="n">
        <f aca="false">Зарплата!G78/1000</f>
        <v>20.455</v>
      </c>
      <c r="H78" s="144" t="n">
        <f aca="false">Зарплата!H78/1000</f>
        <v>22.6565</v>
      </c>
      <c r="I78" s="144" t="n">
        <f aca="false">Зарплата!I78/1000</f>
        <v>26.1557</v>
      </c>
      <c r="J78" s="144" t="n">
        <f aca="false">Зарплата!J78/1000</f>
        <v>31.0761</v>
      </c>
      <c r="K78" s="144" t="n">
        <f aca="false">Зарплата!K78/1000</f>
        <v>34.1323</v>
      </c>
      <c r="L78" s="144" t="n">
        <f aca="false">Зарплата!L78/1000</f>
        <v>36.781</v>
      </c>
      <c r="M78" s="144" t="n">
        <f aca="false">Зарплата!M78/1000</f>
        <v>38.041</v>
      </c>
      <c r="N78" s="144" t="n">
        <f aca="false">Зарплата!N78/1000</f>
        <v>40.109</v>
      </c>
      <c r="O78" s="144" t="n">
        <f aca="false">Зарплата!O78/1000</f>
        <v>42.465</v>
      </c>
      <c r="P78" s="144" t="n">
        <f aca="false">Зарплата!P78/1000</f>
        <v>47.153</v>
      </c>
      <c r="Q78" s="144" t="n">
        <f aca="false">Зарплата!Q78/1000</f>
        <v>50.213</v>
      </c>
      <c r="R78" s="144" t="n">
        <f aca="false">Зарплата!R78/1000</f>
        <v>53.113</v>
      </c>
    </row>
    <row r="79" customFormat="false" ht="15.75" hidden="false" customHeight="false" outlineLevel="0" collapsed="false">
      <c r="A79" s="4" t="n">
        <v>78</v>
      </c>
      <c r="B79" s="5" t="s">
        <v>80</v>
      </c>
      <c r="C79" s="144" t="n">
        <f aca="false">Зарплата!C79/1000</f>
        <v>9.3918</v>
      </c>
      <c r="D79" s="144" t="n">
        <f aca="false">Зарплата!D79/1000</f>
        <v>11.1108</v>
      </c>
      <c r="E79" s="144" t="n">
        <f aca="false">Зарплата!E79/1000</f>
        <v>13.5344</v>
      </c>
      <c r="F79" s="144" t="n">
        <f aca="false">Зарплата!F79/1000</f>
        <v>16.665</v>
      </c>
      <c r="G79" s="144" t="n">
        <f aca="false">Зарплата!G79/1000</f>
        <v>19.019</v>
      </c>
      <c r="H79" s="144" t="n">
        <f aca="false">Зарплата!H79/1000</f>
        <v>21.2075</v>
      </c>
      <c r="I79" s="144" t="n">
        <f aca="false">Зарплата!I79/1000</f>
        <v>24.2021</v>
      </c>
      <c r="J79" s="144" t="n">
        <f aca="false">Зарплата!J79/1000</f>
        <v>26.789</v>
      </c>
      <c r="K79" s="144" t="n">
        <f aca="false">Зарплата!K79/1000</f>
        <v>30.5417</v>
      </c>
      <c r="L79" s="144" t="n">
        <f aca="false">Зарплата!L79/1000</f>
        <v>32.397</v>
      </c>
      <c r="M79" s="144" t="n">
        <f aca="false">Зарплата!M79/1000</f>
        <v>32.902</v>
      </c>
      <c r="N79" s="144" t="n">
        <f aca="false">Зарплата!N79/1000</f>
        <v>33.837</v>
      </c>
      <c r="O79" s="144" t="n">
        <f aca="false">Зарплата!O79/1000</f>
        <v>37.368</v>
      </c>
      <c r="P79" s="144" t="n">
        <f aca="false">Зарплата!P79/1000</f>
        <v>42.315</v>
      </c>
      <c r="Q79" s="144" t="n">
        <f aca="false">Зарплата!Q79/1000</f>
        <v>47.234</v>
      </c>
      <c r="R79" s="144" t="n">
        <f aca="false">Зарплата!R79/1000</f>
        <v>52.43</v>
      </c>
    </row>
    <row r="80" customFormat="false" ht="15.75" hidden="false" customHeight="false" outlineLevel="0" collapsed="false">
      <c r="A80" s="4" t="n">
        <v>79</v>
      </c>
      <c r="B80" s="5" t="s">
        <v>81</v>
      </c>
      <c r="C80" s="144" t="n">
        <f aca="false">Зарплата!C80/1000</f>
        <v>14.6726</v>
      </c>
      <c r="D80" s="144" t="n">
        <f aca="false">Зарплата!D80/1000</f>
        <v>17.7472</v>
      </c>
      <c r="E80" s="144" t="n">
        <f aca="false">Зарплата!E80/1000</f>
        <v>22.1016</v>
      </c>
      <c r="F80" s="144" t="n">
        <f aca="false">Зарплата!F80/1000</f>
        <v>28.0304</v>
      </c>
      <c r="G80" s="144" t="n">
        <f aca="false">Зарплата!G80/1000</f>
        <v>32.6565</v>
      </c>
      <c r="H80" s="144" t="n">
        <f aca="false">Зарплата!H80/1000</f>
        <v>36.582</v>
      </c>
      <c r="I80" s="144" t="n">
        <f aca="false">Зарплата!I80/1000</f>
        <v>41.9337</v>
      </c>
      <c r="J80" s="144" t="n">
        <f aca="false">Зарплата!J80/1000</f>
        <v>49.6673</v>
      </c>
      <c r="K80" s="144" t="n">
        <f aca="false">Зарплата!K80/1000</f>
        <v>57.1211</v>
      </c>
      <c r="L80" s="144" t="n">
        <f aca="false">Зарплата!L80/1000</f>
        <v>62.152</v>
      </c>
      <c r="M80" s="144" t="n">
        <f aca="false">Зарплата!M80/1000</f>
        <v>65.996</v>
      </c>
      <c r="N80" s="144" t="n">
        <f aca="false">Зарплата!N80/1000</f>
        <v>69.769</v>
      </c>
      <c r="O80" s="144" t="n">
        <f aca="false">Зарплата!O80/1000</f>
        <v>75.71</v>
      </c>
      <c r="P80" s="144" t="n">
        <f aca="false">Зарплата!P80/1000</f>
        <v>85.631</v>
      </c>
      <c r="Q80" s="144" t="n">
        <f aca="false">Зарплата!Q80/1000</f>
        <v>94.856</v>
      </c>
      <c r="R80" s="144" t="n">
        <f aca="false">Зарплата!R80/1000</f>
        <v>102.843</v>
      </c>
    </row>
    <row r="81" customFormat="false" ht="15.75" hidden="false" customHeight="false" outlineLevel="0" collapsed="false">
      <c r="A81" s="4" t="n">
        <v>80</v>
      </c>
      <c r="B81" s="5" t="s">
        <v>82</v>
      </c>
      <c r="C81" s="144" t="n">
        <f aca="false">Зарплата!C81/1000</f>
        <v>15.2426</v>
      </c>
      <c r="D81" s="144" t="n">
        <f aca="false">Зарплата!D81/1000</f>
        <v>18.8421</v>
      </c>
      <c r="E81" s="144" t="n">
        <f aca="false">Зарплата!E81/1000</f>
        <v>23.3463</v>
      </c>
      <c r="F81" s="144" t="n">
        <f aca="false">Зарплата!F81/1000</f>
        <v>30.0604</v>
      </c>
      <c r="G81" s="144" t="n">
        <f aca="false">Зарплата!G81/1000</f>
        <v>32.6259</v>
      </c>
      <c r="H81" s="144" t="n">
        <f aca="false">Зарплата!H81/1000</f>
        <v>35.8479</v>
      </c>
      <c r="I81" s="144" t="n">
        <f aca="false">Зарплата!I81/1000</f>
        <v>38.7707</v>
      </c>
      <c r="J81" s="144" t="n">
        <f aca="false">Зарплата!J81/1000</f>
        <v>44.2076</v>
      </c>
      <c r="K81" s="144" t="n">
        <f aca="false">Зарплата!K81/1000</f>
        <v>49.0069</v>
      </c>
      <c r="L81" s="144" t="n">
        <f aca="false">Зарплата!L81/1000</f>
        <v>54.896</v>
      </c>
      <c r="M81" s="144" t="n">
        <f aca="false">Зарплата!M81/1000</f>
        <v>61.311</v>
      </c>
      <c r="N81" s="144" t="n">
        <f aca="false">Зарплата!N81/1000</f>
        <v>64.959</v>
      </c>
      <c r="O81" s="144" t="n">
        <f aca="false">Зарплата!O81/1000</f>
        <v>68.496</v>
      </c>
      <c r="P81" s="144" t="n">
        <f aca="false">Зарплата!P81/1000</f>
        <v>77.499</v>
      </c>
      <c r="Q81" s="144" t="n">
        <f aca="false">Зарплата!Q81/1000</f>
        <v>87.418</v>
      </c>
      <c r="R81" s="144" t="n">
        <f aca="false">Зарплата!R81/1000</f>
        <v>92.518</v>
      </c>
    </row>
    <row r="82" customFormat="false" ht="15.75" hidden="false" customHeight="false" outlineLevel="0" collapsed="false">
      <c r="A82" s="4" t="n">
        <v>81</v>
      </c>
      <c r="B82" s="5" t="s">
        <v>83</v>
      </c>
      <c r="C82" s="144" t="n">
        <f aca="false">Зарплата!C82/1000</f>
        <v>8.1902</v>
      </c>
      <c r="D82" s="144" t="n">
        <f aca="false">Зарплата!D82/1000</f>
        <v>9.5291</v>
      </c>
      <c r="E82" s="144" t="n">
        <f aca="false">Зарплата!E82/1000</f>
        <v>11.9689</v>
      </c>
      <c r="F82" s="144" t="n">
        <f aca="false">Зарплата!F82/1000</f>
        <v>15.0375</v>
      </c>
      <c r="G82" s="144" t="n">
        <f aca="false">Зарплата!G82/1000</f>
        <v>16.8903</v>
      </c>
      <c r="H82" s="144" t="n">
        <f aca="false">Зарплата!H82/1000</f>
        <v>19.718</v>
      </c>
      <c r="I82" s="144" t="n">
        <f aca="false">Зарплата!I82/1000</f>
        <v>22.9275</v>
      </c>
      <c r="J82" s="144" t="n">
        <f aca="false">Зарплата!J82/1000</f>
        <v>25.067</v>
      </c>
      <c r="K82" s="144" t="n">
        <f aca="false">Зарплата!K82/1000</f>
        <v>27.3577</v>
      </c>
      <c r="L82" s="144" t="n">
        <f aca="false">Зарплата!L82/1000</f>
        <v>29.439</v>
      </c>
      <c r="M82" s="144" t="n">
        <f aca="false">Зарплата!M82/1000</f>
        <v>30.896</v>
      </c>
      <c r="N82" s="144" t="n">
        <f aca="false">Зарплата!N82/1000</f>
        <v>32.165</v>
      </c>
      <c r="O82" s="144" t="n">
        <f aca="false">Зарплата!O82/1000</f>
        <v>34.409</v>
      </c>
      <c r="P82" s="144" t="n">
        <f aca="false">Зарплата!P82/1000</f>
        <v>39.242</v>
      </c>
      <c r="Q82" s="144" t="n">
        <f aca="false">Зарплата!Q82/1000</f>
        <v>42.4</v>
      </c>
      <c r="R82" s="144" t="n">
        <f aca="false">Зарплата!R82/1000</f>
        <v>46.237</v>
      </c>
    </row>
    <row r="83" customFormat="false" ht="15.75" hidden="false" customHeight="false" outlineLevel="0" collapsed="false">
      <c r="A83" s="4" t="n">
        <v>82</v>
      </c>
      <c r="B83" s="5" t="s">
        <v>84</v>
      </c>
      <c r="C83" s="144" t="n">
        <f aca="false">Зарплата!C83/1000</f>
        <v>23.3144</v>
      </c>
      <c r="D83" s="144" t="n">
        <f aca="false">Зарплата!D83/1000</f>
        <v>25.703</v>
      </c>
      <c r="E83" s="144" t="n">
        <f aca="false">Зарплата!E83/1000</f>
        <v>30.8591</v>
      </c>
      <c r="F83" s="144" t="n">
        <f aca="false">Зарплата!F83/1000</f>
        <v>38.3174</v>
      </c>
      <c r="G83" s="144" t="n">
        <f aca="false">Зарплата!G83/1000</f>
        <v>42.5339</v>
      </c>
      <c r="H83" s="144" t="n">
        <f aca="false">Зарплата!H83/1000</f>
        <v>46.8657</v>
      </c>
      <c r="I83" s="144" t="n">
        <f aca="false">Зарплата!I83/1000</f>
        <v>53.3693</v>
      </c>
      <c r="J83" s="144" t="n">
        <f aca="false">Зарплата!J83/1000</f>
        <v>60.8074</v>
      </c>
      <c r="K83" s="144" t="n">
        <f aca="false">Зарплата!K83/1000</f>
        <v>68.2613</v>
      </c>
      <c r="L83" s="144" t="n">
        <f aca="false">Зарплата!L83/1000</f>
        <v>76.285</v>
      </c>
      <c r="M83" s="144" t="n">
        <f aca="false">Зарплата!M83/1000</f>
        <v>79.531</v>
      </c>
      <c r="N83" s="144" t="n">
        <f aca="false">Зарплата!N83/1000</f>
        <v>86.647</v>
      </c>
      <c r="O83" s="144" t="n">
        <f aca="false">Зарплата!O83/1000</f>
        <v>91.995</v>
      </c>
      <c r="P83" s="144" t="n">
        <f aca="false">Зарплата!P83/1000</f>
        <v>98.864</v>
      </c>
      <c r="Q83" s="144" t="n">
        <f aca="false">Зарплата!Q83/1000</f>
        <v>107.107</v>
      </c>
      <c r="R83" s="144" t="n">
        <f aca="false">Зарплата!R83/1000</f>
        <v>120.641</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7"/>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14.86"/>
    <col collapsed="false" customWidth="true" hidden="false" outlineLevel="0" max="3" min="3" style="1" width="12.29"/>
    <col collapsed="false" customWidth="true" hidden="false" outlineLevel="0" max="18" min="4" style="1" width="8.72"/>
    <col collapsed="false" customWidth="true" hidden="false" outlineLevel="0" max="19" min="19" style="1" width="12.29"/>
    <col collapsed="false" customWidth="true" hidden="false" outlineLevel="0" max="20" min="20" style="1" width="10"/>
  </cols>
  <sheetData>
    <row r="1" customFormat="false" ht="15.75" hidden="false" customHeight="false" outlineLevel="0" collapsed="false">
      <c r="A1" s="51" t="s">
        <v>171</v>
      </c>
      <c r="B1" s="52" t="s">
        <v>172</v>
      </c>
      <c r="C1" s="1" t="s">
        <v>175</v>
      </c>
      <c r="D1" s="1" t="s">
        <v>174</v>
      </c>
      <c r="E1" s="52"/>
      <c r="F1" s="52"/>
      <c r="G1" s="52"/>
      <c r="H1" s="52"/>
      <c r="I1" s="52"/>
      <c r="J1" s="52"/>
      <c r="K1" s="52"/>
      <c r="L1" s="52"/>
      <c r="M1" s="52"/>
      <c r="N1" s="52"/>
      <c r="O1" s="52"/>
      <c r="P1" s="52"/>
      <c r="Q1" s="52"/>
    </row>
    <row r="2" customFormat="false" ht="15" hidden="false" customHeight="false" outlineLevel="0" collapsed="false">
      <c r="A2" s="4" t="n">
        <v>1</v>
      </c>
      <c r="B2" s="146" t="n">
        <v>0.546285370547346</v>
      </c>
      <c r="C2" s="1" t="n">
        <v>2020</v>
      </c>
      <c r="D2" s="1" t="n">
        <v>8</v>
      </c>
      <c r="E2" s="144"/>
      <c r="F2" s="144"/>
      <c r="G2" s="144"/>
      <c r="H2" s="144"/>
      <c r="I2" s="144"/>
      <c r="J2" s="144"/>
      <c r="K2" s="144"/>
      <c r="L2" s="144"/>
      <c r="M2" s="144"/>
      <c r="N2" s="144"/>
      <c r="O2" s="144"/>
      <c r="P2" s="144"/>
      <c r="Q2" s="144"/>
    </row>
    <row r="3" customFormat="false" ht="15" hidden="false" customHeight="false" outlineLevel="0" collapsed="false">
      <c r="A3" s="4" t="n">
        <v>2</v>
      </c>
      <c r="B3" s="146" t="n">
        <v>0.49231735958706</v>
      </c>
      <c r="C3" s="1" t="n">
        <v>2020</v>
      </c>
      <c r="D3" s="1" t="n">
        <v>8</v>
      </c>
      <c r="E3" s="144"/>
      <c r="F3" s="144"/>
      <c r="G3" s="144"/>
      <c r="H3" s="144"/>
      <c r="I3" s="144"/>
      <c r="J3" s="144"/>
      <c r="K3" s="144"/>
      <c r="L3" s="144"/>
      <c r="M3" s="144"/>
      <c r="N3" s="144"/>
      <c r="O3" s="144"/>
      <c r="P3" s="144"/>
      <c r="Q3" s="144"/>
    </row>
    <row r="4" customFormat="false" ht="15" hidden="false" customHeight="false" outlineLevel="0" collapsed="false">
      <c r="A4" s="4" t="n">
        <v>3</v>
      </c>
      <c r="B4" s="146" t="n">
        <v>0.526031824079512</v>
      </c>
      <c r="C4" s="1" t="n">
        <v>2020</v>
      </c>
      <c r="D4" s="1" t="n">
        <v>8</v>
      </c>
      <c r="E4" s="144"/>
      <c r="F4" s="144"/>
      <c r="G4" s="144"/>
      <c r="H4" s="144"/>
      <c r="I4" s="144"/>
      <c r="J4" s="144"/>
      <c r="K4" s="144"/>
      <c r="L4" s="144"/>
      <c r="M4" s="144"/>
      <c r="N4" s="144"/>
      <c r="O4" s="144"/>
      <c r="P4" s="144"/>
      <c r="Q4" s="144"/>
    </row>
    <row r="5" customFormat="false" ht="15" hidden="false" customHeight="false" outlineLevel="0" collapsed="false">
      <c r="A5" s="4" t="n">
        <v>4</v>
      </c>
      <c r="B5" s="146" t="n">
        <v>0.536149069261588</v>
      </c>
      <c r="C5" s="1" t="n">
        <v>2020</v>
      </c>
      <c r="D5" s="1" t="n">
        <v>8</v>
      </c>
      <c r="E5" s="144"/>
      <c r="F5" s="144"/>
      <c r="G5" s="144"/>
      <c r="H5" s="144"/>
      <c r="I5" s="144"/>
      <c r="J5" s="144"/>
      <c r="K5" s="144"/>
      <c r="L5" s="144"/>
      <c r="M5" s="144"/>
      <c r="N5" s="144"/>
      <c r="O5" s="144"/>
      <c r="P5" s="144"/>
      <c r="Q5" s="144"/>
    </row>
    <row r="6" customFormat="false" ht="15" hidden="false" customHeight="false" outlineLevel="0" collapsed="false">
      <c r="A6" s="4" t="n">
        <v>5</v>
      </c>
      <c r="B6" s="146" t="n">
        <v>0.459144120067966</v>
      </c>
      <c r="C6" s="1" t="n">
        <v>2020</v>
      </c>
      <c r="D6" s="1" t="n">
        <v>8</v>
      </c>
      <c r="E6" s="144"/>
      <c r="F6" s="144"/>
      <c r="G6" s="144"/>
      <c r="H6" s="144"/>
      <c r="I6" s="144"/>
      <c r="J6" s="144"/>
      <c r="K6" s="144"/>
      <c r="L6" s="144"/>
      <c r="M6" s="144"/>
      <c r="N6" s="144"/>
      <c r="O6" s="144"/>
      <c r="P6" s="144"/>
      <c r="Q6" s="144"/>
    </row>
    <row r="7" customFormat="false" ht="15" hidden="false" customHeight="false" outlineLevel="0" collapsed="false">
      <c r="A7" s="4" t="n">
        <v>6</v>
      </c>
      <c r="B7" s="146" t="n">
        <v>0.597758163630802</v>
      </c>
      <c r="C7" s="1" t="n">
        <v>2020</v>
      </c>
      <c r="D7" s="1" t="n">
        <v>8</v>
      </c>
      <c r="E7" s="144"/>
      <c r="F7" s="144"/>
      <c r="G7" s="144"/>
      <c r="H7" s="144"/>
      <c r="I7" s="144"/>
      <c r="J7" s="144"/>
      <c r="K7" s="144"/>
      <c r="L7" s="144"/>
      <c r="M7" s="144"/>
      <c r="N7" s="144"/>
      <c r="O7" s="144"/>
      <c r="P7" s="144"/>
      <c r="Q7" s="144"/>
    </row>
    <row r="8" customFormat="false" ht="15" hidden="false" customHeight="false" outlineLevel="0" collapsed="false">
      <c r="A8" s="4" t="n">
        <v>7</v>
      </c>
      <c r="B8" s="146" t="n">
        <v>0.495293134015962</v>
      </c>
      <c r="C8" s="1" t="n">
        <v>2020</v>
      </c>
      <c r="D8" s="1" t="n">
        <v>8</v>
      </c>
      <c r="E8" s="144"/>
      <c r="F8" s="144"/>
      <c r="G8" s="144"/>
      <c r="H8" s="144"/>
      <c r="I8" s="144"/>
      <c r="J8" s="144"/>
      <c r="K8" s="144"/>
      <c r="L8" s="144"/>
      <c r="M8" s="144"/>
      <c r="N8" s="144"/>
      <c r="O8" s="144"/>
      <c r="P8" s="144"/>
      <c r="Q8" s="144"/>
    </row>
    <row r="9" customFormat="false" ht="15" hidden="false" customHeight="false" outlineLevel="0" collapsed="false">
      <c r="A9" s="4" t="n">
        <v>8</v>
      </c>
      <c r="B9" s="146" t="n">
        <v>0.531391284088936</v>
      </c>
      <c r="C9" s="1" t="n">
        <v>2020</v>
      </c>
      <c r="D9" s="1" t="n">
        <v>8</v>
      </c>
      <c r="E9" s="144"/>
      <c r="F9" s="144"/>
      <c r="G9" s="144"/>
      <c r="H9" s="144"/>
      <c r="I9" s="144"/>
      <c r="J9" s="144"/>
      <c r="K9" s="144"/>
      <c r="L9" s="144"/>
      <c r="M9" s="144"/>
      <c r="N9" s="144"/>
      <c r="O9" s="144"/>
      <c r="P9" s="144"/>
      <c r="Q9" s="144"/>
    </row>
    <row r="10" customFormat="false" ht="15" hidden="false" customHeight="false" outlineLevel="0" collapsed="false">
      <c r="A10" s="4" t="n">
        <v>9</v>
      </c>
      <c r="B10" s="146" t="n">
        <v>0.540463121924744</v>
      </c>
      <c r="C10" s="1" t="n">
        <v>2020</v>
      </c>
      <c r="D10" s="1" t="n">
        <v>8</v>
      </c>
      <c r="E10" s="144"/>
      <c r="F10" s="144"/>
      <c r="G10" s="144"/>
      <c r="H10" s="144"/>
      <c r="I10" s="144"/>
      <c r="J10" s="144"/>
      <c r="K10" s="144"/>
      <c r="L10" s="144"/>
      <c r="M10" s="144"/>
      <c r="N10" s="144"/>
      <c r="O10" s="144"/>
      <c r="P10" s="144"/>
      <c r="Q10" s="144"/>
    </row>
    <row r="11" customFormat="false" ht="15" hidden="false" customHeight="false" outlineLevel="0" collapsed="false">
      <c r="A11" s="4" t="n">
        <v>10</v>
      </c>
      <c r="B11" s="146" t="n">
        <v>0.677147721525047</v>
      </c>
      <c r="C11" s="1" t="n">
        <v>2020</v>
      </c>
      <c r="D11" s="1" t="n">
        <v>8</v>
      </c>
      <c r="E11" s="144"/>
      <c r="F11" s="144"/>
      <c r="G11" s="144"/>
      <c r="H11" s="144"/>
      <c r="I11" s="144"/>
      <c r="J11" s="144"/>
      <c r="K11" s="144"/>
      <c r="L11" s="144"/>
      <c r="M11" s="144"/>
      <c r="N11" s="144"/>
      <c r="O11" s="144"/>
      <c r="P11" s="144"/>
      <c r="Q11" s="144"/>
    </row>
    <row r="12" customFormat="false" ht="15" hidden="false" customHeight="false" outlineLevel="0" collapsed="false">
      <c r="A12" s="4" t="n">
        <v>11</v>
      </c>
      <c r="B12" s="146" t="n">
        <v>0.491398463540849</v>
      </c>
      <c r="C12" s="1" t="n">
        <v>2020</v>
      </c>
      <c r="D12" s="1" t="n">
        <v>8</v>
      </c>
      <c r="E12" s="144"/>
      <c r="F12" s="144"/>
      <c r="G12" s="144"/>
      <c r="H12" s="144"/>
      <c r="I12" s="144"/>
      <c r="J12" s="144"/>
      <c r="K12" s="144"/>
      <c r="L12" s="144"/>
      <c r="M12" s="144"/>
      <c r="N12" s="144"/>
      <c r="O12" s="144"/>
      <c r="P12" s="144"/>
      <c r="Q12" s="144"/>
    </row>
    <row r="13" customFormat="false" ht="15" hidden="false" customHeight="false" outlineLevel="0" collapsed="false">
      <c r="A13" s="4" t="n">
        <v>12</v>
      </c>
      <c r="B13" s="146" t="n">
        <v>0.537452306732817</v>
      </c>
      <c r="C13" s="1" t="n">
        <v>2020</v>
      </c>
      <c r="D13" s="1" t="n">
        <v>8</v>
      </c>
      <c r="E13" s="144"/>
      <c r="F13" s="144"/>
      <c r="G13" s="144"/>
      <c r="H13" s="144"/>
      <c r="I13" s="144"/>
      <c r="J13" s="144"/>
      <c r="K13" s="144"/>
      <c r="L13" s="144"/>
      <c r="M13" s="144"/>
      <c r="N13" s="144"/>
      <c r="O13" s="144"/>
      <c r="P13" s="144"/>
      <c r="Q13" s="144"/>
    </row>
    <row r="14" customFormat="false" ht="15" hidden="false" customHeight="false" outlineLevel="0" collapsed="false">
      <c r="A14" s="4" t="n">
        <v>13</v>
      </c>
      <c r="B14" s="146" t="n">
        <v>0.505038268252824</v>
      </c>
      <c r="C14" s="1" t="n">
        <v>2020</v>
      </c>
      <c r="D14" s="1" t="n">
        <v>8</v>
      </c>
      <c r="E14" s="144"/>
      <c r="F14" s="144"/>
      <c r="G14" s="144"/>
      <c r="H14" s="144"/>
      <c r="I14" s="144"/>
      <c r="J14" s="144"/>
      <c r="K14" s="144"/>
      <c r="L14" s="144"/>
      <c r="M14" s="144"/>
      <c r="N14" s="144"/>
      <c r="O14" s="144"/>
      <c r="P14" s="144"/>
      <c r="Q14" s="144"/>
    </row>
    <row r="15" customFormat="false" ht="15" hidden="false" customHeight="false" outlineLevel="0" collapsed="false">
      <c r="A15" s="4" t="n">
        <v>14</v>
      </c>
      <c r="B15" s="146" t="n">
        <v>0.482499512611048</v>
      </c>
      <c r="C15" s="1" t="n">
        <v>2020</v>
      </c>
      <c r="D15" s="1" t="n">
        <v>8</v>
      </c>
      <c r="E15" s="144"/>
      <c r="F15" s="144"/>
      <c r="G15" s="144"/>
      <c r="H15" s="144"/>
      <c r="I15" s="144"/>
      <c r="J15" s="144"/>
      <c r="K15" s="144"/>
      <c r="L15" s="144"/>
      <c r="M15" s="144"/>
      <c r="N15" s="144"/>
      <c r="O15" s="144"/>
      <c r="P15" s="144"/>
      <c r="Q15" s="144"/>
    </row>
    <row r="16" customFormat="false" ht="15" hidden="false" customHeight="false" outlineLevel="0" collapsed="false">
      <c r="A16" s="4" t="n">
        <v>15</v>
      </c>
      <c r="B16" s="146" t="n">
        <v>0.533930395978799</v>
      </c>
      <c r="C16" s="1" t="n">
        <v>2020</v>
      </c>
      <c r="D16" s="1" t="n">
        <v>8</v>
      </c>
      <c r="E16" s="144"/>
      <c r="F16" s="144"/>
      <c r="G16" s="144"/>
      <c r="H16" s="144"/>
      <c r="I16" s="144"/>
      <c r="J16" s="144"/>
      <c r="K16" s="144"/>
      <c r="L16" s="144"/>
      <c r="M16" s="144"/>
      <c r="N16" s="144"/>
      <c r="O16" s="144"/>
      <c r="P16" s="144"/>
      <c r="Q16" s="144"/>
    </row>
    <row r="17" customFormat="false" ht="15" hidden="false" customHeight="false" outlineLevel="0" collapsed="false">
      <c r="A17" s="4" t="n">
        <v>16</v>
      </c>
      <c r="B17" s="146" t="n">
        <v>0.574851234710832</v>
      </c>
      <c r="C17" s="1" t="n">
        <v>2020</v>
      </c>
      <c r="D17" s="1" t="n">
        <v>8</v>
      </c>
      <c r="E17" s="144"/>
      <c r="F17" s="144"/>
      <c r="G17" s="144"/>
      <c r="H17" s="144"/>
      <c r="I17" s="144"/>
      <c r="J17" s="144"/>
      <c r="K17" s="144"/>
      <c r="L17" s="144"/>
      <c r="M17" s="144"/>
      <c r="N17" s="144"/>
      <c r="O17" s="144"/>
      <c r="P17" s="144"/>
      <c r="Q17" s="144"/>
    </row>
    <row r="18" customFormat="false" ht="15" hidden="false" customHeight="false" outlineLevel="0" collapsed="false">
      <c r="A18" s="4" t="n">
        <v>17</v>
      </c>
      <c r="B18" s="146" t="n">
        <v>0.549596535050787</v>
      </c>
      <c r="C18" s="1" t="n">
        <v>2020</v>
      </c>
      <c r="D18" s="1" t="n">
        <v>8</v>
      </c>
      <c r="E18" s="144"/>
      <c r="F18" s="144"/>
      <c r="G18" s="144"/>
      <c r="H18" s="144"/>
      <c r="I18" s="144"/>
      <c r="J18" s="144"/>
      <c r="K18" s="144"/>
      <c r="L18" s="144"/>
      <c r="M18" s="144"/>
      <c r="N18" s="144"/>
      <c r="O18" s="144"/>
      <c r="P18" s="144"/>
      <c r="Q18" s="144"/>
    </row>
    <row r="19" customFormat="false" ht="15" hidden="false" customHeight="false" outlineLevel="0" collapsed="false">
      <c r="A19" s="4" t="n">
        <v>18</v>
      </c>
      <c r="B19" s="146" t="n">
        <v>0.797541715487562</v>
      </c>
      <c r="C19" s="1" t="n">
        <v>2020</v>
      </c>
      <c r="D19" s="1" t="n">
        <v>8</v>
      </c>
      <c r="E19" s="144"/>
      <c r="F19" s="144"/>
      <c r="G19" s="144"/>
      <c r="H19" s="144"/>
      <c r="I19" s="144"/>
      <c r="J19" s="144"/>
      <c r="K19" s="144"/>
      <c r="L19" s="144"/>
      <c r="M19" s="144"/>
      <c r="N19" s="144"/>
      <c r="O19" s="144"/>
      <c r="P19" s="144"/>
      <c r="Q19" s="144"/>
    </row>
    <row r="20" customFormat="false" ht="15" hidden="false" customHeight="false" outlineLevel="0" collapsed="false">
      <c r="A20" s="4" t="n">
        <v>19</v>
      </c>
      <c r="B20" s="146" t="n">
        <v>0.614573253220557</v>
      </c>
      <c r="C20" s="1" t="n">
        <v>2020</v>
      </c>
      <c r="D20" s="1" t="n">
        <v>8</v>
      </c>
      <c r="E20" s="144"/>
      <c r="F20" s="144"/>
      <c r="G20" s="144"/>
      <c r="H20" s="144"/>
      <c r="I20" s="144"/>
      <c r="J20" s="144"/>
      <c r="K20" s="144"/>
      <c r="L20" s="144"/>
      <c r="M20" s="144"/>
      <c r="N20" s="144"/>
      <c r="O20" s="144"/>
      <c r="P20" s="144"/>
      <c r="Q20" s="144"/>
    </row>
    <row r="21" customFormat="false" ht="15" hidden="false" customHeight="false" outlineLevel="0" collapsed="false">
      <c r="A21" s="4" t="n">
        <v>20</v>
      </c>
      <c r="B21" s="146" t="n">
        <v>0.672957557896782</v>
      </c>
      <c r="C21" s="1" t="n">
        <v>2020</v>
      </c>
      <c r="D21" s="1" t="n">
        <v>8</v>
      </c>
      <c r="E21" s="144"/>
      <c r="F21" s="144"/>
      <c r="G21" s="144"/>
      <c r="H21" s="144"/>
      <c r="I21" s="144"/>
      <c r="J21" s="144"/>
      <c r="K21" s="144"/>
      <c r="L21" s="144"/>
      <c r="M21" s="144"/>
      <c r="N21" s="144"/>
      <c r="O21" s="144"/>
      <c r="P21" s="144"/>
      <c r="Q21" s="144"/>
    </row>
    <row r="22" customFormat="false" ht="15" hidden="false" customHeight="false" outlineLevel="0" collapsed="false">
      <c r="A22" s="4" t="n">
        <v>21</v>
      </c>
      <c r="B22" s="146" t="n">
        <v>0.666951819337379</v>
      </c>
      <c r="C22" s="1" t="n">
        <v>2020</v>
      </c>
      <c r="D22" s="1" t="n">
        <v>8</v>
      </c>
      <c r="E22" s="144"/>
      <c r="F22" s="144"/>
      <c r="G22" s="144"/>
      <c r="H22" s="144"/>
      <c r="I22" s="144"/>
      <c r="J22" s="144"/>
      <c r="K22" s="144"/>
      <c r="L22" s="144"/>
      <c r="M22" s="144"/>
      <c r="N22" s="144"/>
      <c r="O22" s="144"/>
      <c r="P22" s="144"/>
      <c r="Q22" s="144"/>
    </row>
    <row r="23" customFormat="false" ht="15" hidden="false" customHeight="false" outlineLevel="0" collapsed="false">
      <c r="A23" s="4" t="n">
        <v>22</v>
      </c>
      <c r="B23" s="146" t="n">
        <v>0.589056496947543</v>
      </c>
      <c r="C23" s="1" t="n">
        <v>2020</v>
      </c>
      <c r="D23" s="1" t="n">
        <v>8</v>
      </c>
      <c r="E23" s="144"/>
      <c r="F23" s="144"/>
      <c r="G23" s="144"/>
      <c r="H23" s="144"/>
      <c r="I23" s="144"/>
      <c r="J23" s="144"/>
      <c r="K23" s="144"/>
      <c r="L23" s="144"/>
      <c r="M23" s="144"/>
      <c r="N23" s="144"/>
      <c r="O23" s="144"/>
      <c r="P23" s="144"/>
      <c r="Q23" s="144"/>
    </row>
    <row r="24" customFormat="false" ht="15" hidden="false" customHeight="false" outlineLevel="0" collapsed="false">
      <c r="A24" s="4" t="n">
        <v>23</v>
      </c>
      <c r="B24" s="146" t="n">
        <v>0.539166988567316</v>
      </c>
      <c r="C24" s="1" t="n">
        <v>2020</v>
      </c>
      <c r="D24" s="1" t="n">
        <v>8</v>
      </c>
      <c r="E24" s="144"/>
      <c r="F24" s="144"/>
      <c r="G24" s="144"/>
      <c r="H24" s="144"/>
      <c r="I24" s="144"/>
      <c r="J24" s="144"/>
      <c r="K24" s="144"/>
      <c r="L24" s="144"/>
      <c r="M24" s="144"/>
      <c r="N24" s="144"/>
      <c r="O24" s="144"/>
      <c r="P24" s="144"/>
      <c r="Q24" s="144"/>
    </row>
    <row r="25" customFormat="false" ht="15" hidden="false" customHeight="false" outlineLevel="0" collapsed="false">
      <c r="A25" s="4" t="n">
        <v>24</v>
      </c>
      <c r="B25" s="146" t="n">
        <v>0.62573363934171</v>
      </c>
      <c r="C25" s="1" t="n">
        <v>2020</v>
      </c>
      <c r="D25" s="1" t="n">
        <v>8</v>
      </c>
      <c r="E25" s="144"/>
      <c r="F25" s="144"/>
      <c r="G25" s="144"/>
      <c r="H25" s="144"/>
      <c r="I25" s="144"/>
      <c r="J25" s="144"/>
      <c r="K25" s="144"/>
      <c r="L25" s="144"/>
      <c r="M25" s="144"/>
      <c r="N25" s="144"/>
      <c r="O25" s="144"/>
      <c r="P25" s="144"/>
      <c r="Q25" s="144"/>
    </row>
    <row r="26" customFormat="false" ht="15" hidden="false" customHeight="false" outlineLevel="0" collapsed="false">
      <c r="A26" s="4" t="n">
        <v>25</v>
      </c>
      <c r="B26" s="146" t="n">
        <v>0.720762523556769</v>
      </c>
      <c r="C26" s="1" t="n">
        <v>2020</v>
      </c>
      <c r="D26" s="1" t="n">
        <v>8</v>
      </c>
      <c r="E26" s="144"/>
      <c r="F26" s="144"/>
      <c r="G26" s="144"/>
      <c r="H26" s="144"/>
      <c r="I26" s="144"/>
      <c r="J26" s="144"/>
      <c r="K26" s="144"/>
      <c r="L26" s="144"/>
      <c r="M26" s="144"/>
      <c r="N26" s="144"/>
      <c r="O26" s="144"/>
      <c r="P26" s="144"/>
      <c r="Q26" s="144"/>
    </row>
    <row r="27" customFormat="false" ht="15" hidden="false" customHeight="false" outlineLevel="0" collapsed="false">
      <c r="A27" s="4" t="n">
        <v>26</v>
      </c>
      <c r="B27" s="146" t="n">
        <v>0.515545931303701</v>
      </c>
      <c r="C27" s="1" t="n">
        <v>2020</v>
      </c>
      <c r="D27" s="1" t="n">
        <v>8</v>
      </c>
      <c r="E27" s="144"/>
      <c r="F27" s="144"/>
      <c r="G27" s="144"/>
      <c r="H27" s="144"/>
      <c r="I27" s="144"/>
      <c r="J27" s="144"/>
      <c r="K27" s="144"/>
      <c r="L27" s="144"/>
      <c r="M27" s="144"/>
      <c r="N27" s="144"/>
      <c r="O27" s="144"/>
      <c r="P27" s="144"/>
      <c r="Q27" s="144"/>
    </row>
    <row r="28" customFormat="false" ht="15" hidden="false" customHeight="false" outlineLevel="0" collapsed="false">
      <c r="A28" s="4" t="n">
        <v>27</v>
      </c>
      <c r="B28" s="146" t="n">
        <v>0.487357993322391</v>
      </c>
      <c r="C28" s="1" t="n">
        <v>2020</v>
      </c>
      <c r="D28" s="1" t="n">
        <v>8</v>
      </c>
      <c r="E28" s="144"/>
      <c r="F28" s="144"/>
      <c r="G28" s="144"/>
      <c r="H28" s="144"/>
      <c r="I28" s="144"/>
      <c r="J28" s="144"/>
      <c r="K28" s="144"/>
      <c r="L28" s="144"/>
      <c r="M28" s="144"/>
      <c r="N28" s="144"/>
      <c r="O28" s="144"/>
      <c r="P28" s="144"/>
      <c r="Q28" s="144"/>
    </row>
    <row r="29" customFormat="false" ht="15" hidden="false" customHeight="false" outlineLevel="0" collapsed="false">
      <c r="A29" s="4" t="n">
        <v>28</v>
      </c>
      <c r="B29" s="146" t="n">
        <v>0.719155787377452</v>
      </c>
      <c r="C29" s="1" t="n">
        <v>2020</v>
      </c>
      <c r="D29" s="1" t="n">
        <v>8</v>
      </c>
      <c r="E29" s="144"/>
      <c r="F29" s="144"/>
      <c r="G29" s="144"/>
      <c r="H29" s="144"/>
      <c r="I29" s="144"/>
      <c r="J29" s="144"/>
      <c r="K29" s="144"/>
      <c r="L29" s="144"/>
      <c r="M29" s="144"/>
      <c r="N29" s="144"/>
      <c r="O29" s="144"/>
      <c r="P29" s="144"/>
      <c r="Q29" s="144"/>
    </row>
    <row r="30" customFormat="false" ht="15" hidden="false" customHeight="false" outlineLevel="0" collapsed="false">
      <c r="A30" s="4" t="n">
        <v>29</v>
      </c>
      <c r="B30" s="146" t="n">
        <v>0.494655140212127</v>
      </c>
      <c r="C30" s="1" t="n">
        <v>2020</v>
      </c>
      <c r="D30" s="1" t="n">
        <v>8</v>
      </c>
      <c r="E30" s="144"/>
      <c r="F30" s="144"/>
      <c r="G30" s="144"/>
      <c r="H30" s="144"/>
      <c r="I30" s="144"/>
      <c r="J30" s="144"/>
      <c r="K30" s="144"/>
      <c r="L30" s="144"/>
      <c r="M30" s="144"/>
      <c r="N30" s="144"/>
      <c r="O30" s="144"/>
      <c r="P30" s="144"/>
      <c r="Q30" s="144"/>
    </row>
    <row r="31" customFormat="false" ht="15" hidden="false" customHeight="false" outlineLevel="0" collapsed="false">
      <c r="A31" s="4" t="n">
        <v>30</v>
      </c>
      <c r="B31" s="146" t="n">
        <v>0.493048054800737</v>
      </c>
      <c r="C31" s="1" t="n">
        <v>2020</v>
      </c>
      <c r="D31" s="1" t="n">
        <v>8</v>
      </c>
      <c r="E31" s="144"/>
      <c r="F31" s="144"/>
      <c r="G31" s="144"/>
      <c r="H31" s="144"/>
      <c r="I31" s="144"/>
      <c r="J31" s="144"/>
      <c r="K31" s="144"/>
      <c r="L31" s="144"/>
      <c r="M31" s="144"/>
      <c r="N31" s="144"/>
      <c r="O31" s="144"/>
      <c r="P31" s="144"/>
      <c r="Q31" s="144"/>
    </row>
    <row r="32" customFormat="false" ht="15" hidden="false" customHeight="false" outlineLevel="0" collapsed="false">
      <c r="A32" s="4" t="n">
        <v>31</v>
      </c>
      <c r="B32" s="146" t="n">
        <v>0.515665858910554</v>
      </c>
      <c r="C32" s="1" t="n">
        <v>2020</v>
      </c>
      <c r="D32" s="1" t="n">
        <v>8</v>
      </c>
      <c r="E32" s="145"/>
      <c r="F32" s="145"/>
      <c r="G32" s="145"/>
      <c r="H32" s="145"/>
      <c r="I32" s="145"/>
      <c r="J32" s="145"/>
      <c r="K32" s="145"/>
      <c r="L32" s="145"/>
      <c r="M32" s="144"/>
      <c r="N32" s="144"/>
      <c r="O32" s="144"/>
      <c r="P32" s="144"/>
      <c r="Q32" s="144"/>
    </row>
    <row r="33" customFormat="false" ht="15" hidden="false" customHeight="false" outlineLevel="0" collapsed="false">
      <c r="A33" s="4" t="n">
        <v>32</v>
      </c>
      <c r="B33" s="146" t="n">
        <v>0.555429297439368</v>
      </c>
      <c r="C33" s="1" t="n">
        <v>2020</v>
      </c>
      <c r="D33" s="1" t="n">
        <v>8</v>
      </c>
      <c r="E33" s="144"/>
      <c r="F33" s="144"/>
      <c r="G33" s="144"/>
      <c r="H33" s="144"/>
      <c r="I33" s="144"/>
      <c r="J33" s="144"/>
      <c r="K33" s="144"/>
      <c r="L33" s="144"/>
      <c r="M33" s="144"/>
      <c r="N33" s="144"/>
      <c r="O33" s="144"/>
      <c r="P33" s="144"/>
      <c r="Q33" s="144"/>
    </row>
    <row r="34" customFormat="false" ht="15" hidden="false" customHeight="false" outlineLevel="0" collapsed="false">
      <c r="A34" s="4" t="n">
        <v>33</v>
      </c>
      <c r="B34" s="146" t="n">
        <v>0.558680842169243</v>
      </c>
      <c r="C34" s="1" t="n">
        <v>2020</v>
      </c>
      <c r="D34" s="1" t="n">
        <v>8</v>
      </c>
      <c r="E34" s="144"/>
      <c r="F34" s="144"/>
      <c r="G34" s="144"/>
      <c r="H34" s="144"/>
      <c r="I34" s="144"/>
      <c r="J34" s="144"/>
      <c r="K34" s="144"/>
      <c r="L34" s="144"/>
      <c r="M34" s="144"/>
      <c r="N34" s="144"/>
      <c r="O34" s="144"/>
      <c r="P34" s="144"/>
      <c r="Q34" s="144"/>
    </row>
    <row r="35" customFormat="false" ht="15" hidden="false" customHeight="false" outlineLevel="0" collapsed="false">
      <c r="A35" s="4" t="n">
        <v>34</v>
      </c>
      <c r="B35" s="146" t="n">
        <v>0.532860085788569</v>
      </c>
      <c r="C35" s="1" t="n">
        <v>2020</v>
      </c>
      <c r="D35" s="1" t="n">
        <v>8</v>
      </c>
      <c r="E35" s="144"/>
      <c r="F35" s="144"/>
      <c r="G35" s="144"/>
      <c r="H35" s="144"/>
      <c r="I35" s="144"/>
      <c r="J35" s="144"/>
      <c r="K35" s="144"/>
      <c r="L35" s="144"/>
      <c r="M35" s="144"/>
      <c r="N35" s="144"/>
      <c r="O35" s="144"/>
      <c r="P35" s="144"/>
      <c r="Q35" s="144"/>
    </row>
    <row r="36" customFormat="false" ht="15" hidden="false" customHeight="false" outlineLevel="0" collapsed="false">
      <c r="A36" s="4" t="n">
        <v>35</v>
      </c>
      <c r="B36" s="146" t="n">
        <v>0.529668084820366</v>
      </c>
      <c r="C36" s="1" t="n">
        <v>2020</v>
      </c>
      <c r="D36" s="1" t="n">
        <v>8</v>
      </c>
      <c r="E36" s="144"/>
      <c r="F36" s="144"/>
      <c r="G36" s="144"/>
      <c r="H36" s="144"/>
      <c r="I36" s="144"/>
      <c r="J36" s="144"/>
      <c r="K36" s="144"/>
      <c r="L36" s="144"/>
      <c r="M36" s="144"/>
      <c r="N36" s="144"/>
      <c r="O36" s="144"/>
      <c r="P36" s="144"/>
      <c r="Q36" s="144"/>
    </row>
    <row r="37" customFormat="false" ht="15" hidden="false" customHeight="false" outlineLevel="0" collapsed="false">
      <c r="A37" s="4" t="n">
        <v>36</v>
      </c>
      <c r="B37" s="146" t="n">
        <v>0.535992577463676</v>
      </c>
      <c r="C37" s="1" t="n">
        <v>2020</v>
      </c>
      <c r="D37" s="1" t="n">
        <v>8</v>
      </c>
      <c r="E37" s="145"/>
      <c r="F37" s="145"/>
      <c r="G37" s="145"/>
      <c r="H37" s="145"/>
      <c r="I37" s="145"/>
      <c r="J37" s="145"/>
      <c r="K37" s="145"/>
      <c r="L37" s="145"/>
      <c r="M37" s="144"/>
      <c r="N37" s="144"/>
      <c r="O37" s="144"/>
      <c r="P37" s="144"/>
      <c r="Q37" s="144"/>
    </row>
    <row r="38" customFormat="false" ht="15" hidden="false" customHeight="false" outlineLevel="0" collapsed="false">
      <c r="A38" s="4" t="n">
        <v>37</v>
      </c>
      <c r="B38" s="146" t="n">
        <v>0.485639858936587</v>
      </c>
      <c r="C38" s="1" t="n">
        <v>2020</v>
      </c>
      <c r="D38" s="1" t="n">
        <v>8</v>
      </c>
      <c r="E38" s="144"/>
      <c r="F38" s="144"/>
      <c r="G38" s="144"/>
      <c r="H38" s="144"/>
      <c r="I38" s="144"/>
      <c r="J38" s="144"/>
      <c r="K38" s="144"/>
      <c r="L38" s="144"/>
      <c r="M38" s="144"/>
      <c r="N38" s="144"/>
      <c r="O38" s="144"/>
      <c r="P38" s="144"/>
      <c r="Q38" s="144"/>
    </row>
    <row r="39" customFormat="false" ht="15" hidden="false" customHeight="false" outlineLevel="0" collapsed="false">
      <c r="A39" s="4" t="n">
        <v>38</v>
      </c>
      <c r="B39" s="146" t="n">
        <v>0.466005714446161</v>
      </c>
      <c r="C39" s="1" t="n">
        <v>2020</v>
      </c>
      <c r="D39" s="1" t="n">
        <v>8</v>
      </c>
      <c r="E39" s="144"/>
      <c r="F39" s="144"/>
      <c r="G39" s="144"/>
      <c r="H39" s="144"/>
      <c r="I39" s="144"/>
      <c r="J39" s="144"/>
      <c r="K39" s="144"/>
      <c r="L39" s="144"/>
      <c r="M39" s="144"/>
      <c r="N39" s="144"/>
      <c r="O39" s="144"/>
      <c r="P39" s="144"/>
      <c r="Q39" s="144"/>
    </row>
    <row r="40" customFormat="false" ht="15" hidden="false" customHeight="false" outlineLevel="0" collapsed="false">
      <c r="A40" s="4" t="n">
        <v>39</v>
      </c>
      <c r="B40" s="146" t="n">
        <v>0.469002410117582</v>
      </c>
      <c r="C40" s="1" t="n">
        <v>2020</v>
      </c>
      <c r="D40" s="1" t="n">
        <v>8</v>
      </c>
      <c r="E40" s="144"/>
      <c r="F40" s="144"/>
      <c r="G40" s="144"/>
      <c r="H40" s="144"/>
      <c r="I40" s="144"/>
      <c r="J40" s="144"/>
      <c r="K40" s="144"/>
      <c r="L40" s="144"/>
      <c r="M40" s="144"/>
      <c r="N40" s="144"/>
      <c r="O40" s="144"/>
      <c r="P40" s="144"/>
      <c r="Q40" s="144"/>
    </row>
    <row r="41" customFormat="false" ht="15" hidden="false" customHeight="false" outlineLevel="0" collapsed="false">
      <c r="A41" s="4" t="n">
        <v>40</v>
      </c>
      <c r="B41" s="146" t="n">
        <v>0.46859831395285</v>
      </c>
      <c r="C41" s="1" t="n">
        <v>2020</v>
      </c>
      <c r="D41" s="1" t="n">
        <v>8</v>
      </c>
      <c r="E41" s="144"/>
      <c r="F41" s="144"/>
      <c r="G41" s="144"/>
      <c r="H41" s="144"/>
      <c r="I41" s="144"/>
      <c r="J41" s="144"/>
      <c r="K41" s="144"/>
      <c r="L41" s="144"/>
      <c r="M41" s="144"/>
      <c r="N41" s="144"/>
      <c r="O41" s="144"/>
      <c r="P41" s="144"/>
      <c r="Q41" s="144"/>
    </row>
    <row r="42" customFormat="false" ht="15" hidden="false" customHeight="false" outlineLevel="0" collapsed="false">
      <c r="A42" s="4" t="n">
        <v>41</v>
      </c>
      <c r="B42" s="146" t="n">
        <v>0.475808774820539</v>
      </c>
      <c r="C42" s="1" t="n">
        <v>2020</v>
      </c>
      <c r="D42" s="1" t="n">
        <v>8</v>
      </c>
      <c r="E42" s="144"/>
      <c r="F42" s="144"/>
      <c r="G42" s="144"/>
      <c r="H42" s="144"/>
      <c r="I42" s="144"/>
      <c r="J42" s="144"/>
      <c r="K42" s="144"/>
      <c r="L42" s="144"/>
      <c r="M42" s="144"/>
      <c r="N42" s="144"/>
      <c r="O42" s="144"/>
      <c r="P42" s="144"/>
      <c r="Q42" s="144"/>
    </row>
    <row r="43" customFormat="false" ht="15" hidden="false" customHeight="false" outlineLevel="0" collapsed="false">
      <c r="A43" s="4" t="n">
        <v>42</v>
      </c>
      <c r="B43" s="146" t="n">
        <v>0.46747812804023</v>
      </c>
      <c r="C43" s="1" t="n">
        <v>2020</v>
      </c>
      <c r="D43" s="1" t="n">
        <v>8</v>
      </c>
      <c r="E43" s="144"/>
      <c r="F43" s="144"/>
      <c r="G43" s="144"/>
      <c r="H43" s="144"/>
      <c r="I43" s="144"/>
      <c r="J43" s="144"/>
      <c r="K43" s="144"/>
      <c r="L43" s="144"/>
      <c r="M43" s="144"/>
      <c r="N43" s="144"/>
      <c r="O43" s="144"/>
      <c r="P43" s="144"/>
      <c r="Q43" s="144"/>
    </row>
    <row r="44" customFormat="false" ht="15" hidden="false" customHeight="false" outlineLevel="0" collapsed="false">
      <c r="A44" s="4" t="n">
        <v>43</v>
      </c>
      <c r="B44" s="146" t="n">
        <v>0.512610238347165</v>
      </c>
      <c r="C44" s="1" t="n">
        <v>2020</v>
      </c>
      <c r="D44" s="1" t="n">
        <v>8</v>
      </c>
      <c r="E44" s="144"/>
      <c r="F44" s="144"/>
      <c r="G44" s="144"/>
      <c r="H44" s="144"/>
      <c r="I44" s="144"/>
      <c r="J44" s="144"/>
      <c r="K44" s="144"/>
      <c r="L44" s="144"/>
      <c r="M44" s="144"/>
      <c r="N44" s="144"/>
      <c r="O44" s="144"/>
      <c r="P44" s="144"/>
      <c r="Q44" s="144"/>
    </row>
    <row r="45" customFormat="false" ht="15" hidden="false" customHeight="false" outlineLevel="0" collapsed="false">
      <c r="A45" s="4" t="n">
        <v>44</v>
      </c>
      <c r="B45" s="146" t="n">
        <v>0.557447966549009</v>
      </c>
      <c r="C45" s="1" t="n">
        <v>2020</v>
      </c>
      <c r="D45" s="1" t="n">
        <v>8</v>
      </c>
      <c r="E45" s="144"/>
      <c r="F45" s="144"/>
      <c r="G45" s="144"/>
      <c r="H45" s="144"/>
      <c r="I45" s="144"/>
      <c r="J45" s="144"/>
      <c r="K45" s="144"/>
      <c r="L45" s="144"/>
      <c r="M45" s="144"/>
      <c r="N45" s="144"/>
      <c r="O45" s="144"/>
      <c r="P45" s="144"/>
      <c r="Q45" s="144"/>
    </row>
    <row r="46" customFormat="false" ht="15" hidden="false" customHeight="false" outlineLevel="0" collapsed="false">
      <c r="A46" s="4" t="n">
        <v>45</v>
      </c>
      <c r="B46" s="146" t="n">
        <v>0.495918838703214</v>
      </c>
      <c r="C46" s="1" t="n">
        <v>2020</v>
      </c>
      <c r="D46" s="1" t="n">
        <v>8</v>
      </c>
      <c r="E46" s="144"/>
      <c r="F46" s="144"/>
      <c r="G46" s="144"/>
      <c r="H46" s="144"/>
      <c r="I46" s="144"/>
      <c r="J46" s="144"/>
      <c r="K46" s="144"/>
      <c r="L46" s="144"/>
      <c r="M46" s="144"/>
      <c r="N46" s="144"/>
      <c r="O46" s="144"/>
      <c r="P46" s="144"/>
      <c r="Q46" s="144"/>
    </row>
    <row r="47" customFormat="false" ht="15" hidden="false" customHeight="false" outlineLevel="0" collapsed="false">
      <c r="A47" s="4" t="n">
        <v>46</v>
      </c>
      <c r="B47" s="146" t="n">
        <v>0.482974545138321</v>
      </c>
      <c r="C47" s="1" t="n">
        <v>2020</v>
      </c>
      <c r="D47" s="1" t="n">
        <v>8</v>
      </c>
      <c r="E47" s="144"/>
      <c r="F47" s="144"/>
      <c r="G47" s="144"/>
      <c r="H47" s="144"/>
      <c r="I47" s="144"/>
      <c r="J47" s="144"/>
      <c r="K47" s="144"/>
      <c r="L47" s="144"/>
      <c r="M47" s="144"/>
      <c r="N47" s="144"/>
      <c r="O47" s="144"/>
      <c r="P47" s="144"/>
      <c r="Q47" s="144"/>
    </row>
    <row r="48" customFormat="false" ht="15" hidden="false" customHeight="false" outlineLevel="0" collapsed="false">
      <c r="A48" s="4" t="n">
        <v>47</v>
      </c>
      <c r="B48" s="146" t="n">
        <v>0.565892809337732</v>
      </c>
      <c r="C48" s="1" t="n">
        <v>2020</v>
      </c>
      <c r="D48" s="1" t="n">
        <v>8</v>
      </c>
      <c r="E48" s="144"/>
      <c r="F48" s="144"/>
      <c r="G48" s="144"/>
      <c r="H48" s="144"/>
      <c r="I48" s="144"/>
      <c r="J48" s="144"/>
      <c r="K48" s="144"/>
      <c r="L48" s="144"/>
      <c r="M48" s="144"/>
      <c r="N48" s="144"/>
      <c r="O48" s="144"/>
      <c r="P48" s="144"/>
      <c r="Q48" s="144"/>
    </row>
    <row r="49" customFormat="false" ht="15" hidden="false" customHeight="false" outlineLevel="0" collapsed="false">
      <c r="A49" s="4" t="n">
        <v>48</v>
      </c>
      <c r="B49" s="146" t="n">
        <v>0.536728131106111</v>
      </c>
      <c r="C49" s="1" t="n">
        <v>2020</v>
      </c>
      <c r="D49" s="1" t="n">
        <v>8</v>
      </c>
      <c r="E49" s="144"/>
      <c r="F49" s="144"/>
      <c r="G49" s="144"/>
      <c r="H49" s="144"/>
      <c r="I49" s="144"/>
      <c r="J49" s="144"/>
      <c r="K49" s="144"/>
      <c r="L49" s="144"/>
      <c r="M49" s="144"/>
      <c r="N49" s="144"/>
      <c r="O49" s="144"/>
      <c r="P49" s="144"/>
      <c r="Q49" s="144"/>
    </row>
    <row r="50" customFormat="false" ht="15" hidden="false" customHeight="false" outlineLevel="0" collapsed="false">
      <c r="A50" s="4" t="n">
        <v>49</v>
      </c>
      <c r="B50" s="146" t="n">
        <v>0.491201150619507</v>
      </c>
      <c r="C50" s="1" t="n">
        <v>2020</v>
      </c>
      <c r="D50" s="1" t="n">
        <v>8</v>
      </c>
      <c r="E50" s="144"/>
      <c r="F50" s="144"/>
      <c r="G50" s="144"/>
      <c r="H50" s="144"/>
      <c r="I50" s="144"/>
      <c r="J50" s="144"/>
      <c r="K50" s="144"/>
      <c r="L50" s="144"/>
      <c r="M50" s="144"/>
      <c r="N50" s="144"/>
      <c r="O50" s="144"/>
      <c r="P50" s="144"/>
      <c r="Q50" s="144"/>
    </row>
    <row r="51" customFormat="false" ht="15" hidden="false" customHeight="false" outlineLevel="0" collapsed="false">
      <c r="A51" s="4" t="n">
        <v>50</v>
      </c>
      <c r="B51" s="146" t="n">
        <v>0.583017351643391</v>
      </c>
      <c r="C51" s="1" t="n">
        <v>2020</v>
      </c>
      <c r="D51" s="1" t="n">
        <v>8</v>
      </c>
      <c r="E51" s="144"/>
      <c r="F51" s="144"/>
      <c r="G51" s="144"/>
      <c r="H51" s="144"/>
      <c r="I51" s="144"/>
      <c r="J51" s="144"/>
      <c r="K51" s="144"/>
      <c r="L51" s="144"/>
      <c r="M51" s="144"/>
      <c r="N51" s="144"/>
      <c r="O51" s="144"/>
      <c r="P51" s="144"/>
      <c r="Q51" s="144"/>
    </row>
    <row r="52" customFormat="false" ht="15" hidden="false" customHeight="false" outlineLevel="0" collapsed="false">
      <c r="A52" s="4" t="n">
        <v>51</v>
      </c>
      <c r="B52" s="146" t="n">
        <v>0.500342989854264</v>
      </c>
      <c r="C52" s="1" t="n">
        <v>2020</v>
      </c>
      <c r="D52" s="1" t="n">
        <v>8</v>
      </c>
      <c r="E52" s="144"/>
      <c r="F52" s="144"/>
      <c r="G52" s="144"/>
      <c r="H52" s="144"/>
      <c r="I52" s="144"/>
      <c r="J52" s="144"/>
      <c r="K52" s="144"/>
      <c r="L52" s="144"/>
      <c r="M52" s="144"/>
      <c r="N52" s="144"/>
      <c r="O52" s="144"/>
      <c r="P52" s="144"/>
      <c r="Q52" s="144"/>
    </row>
    <row r="53" customFormat="false" ht="15" hidden="false" customHeight="false" outlineLevel="0" collapsed="false">
      <c r="A53" s="4" t="n">
        <v>52</v>
      </c>
      <c r="B53" s="146" t="n">
        <v>0.547683832439322</v>
      </c>
      <c r="C53" s="1" t="n">
        <v>2020</v>
      </c>
      <c r="D53" s="1" t="n">
        <v>8</v>
      </c>
      <c r="E53" s="144"/>
      <c r="F53" s="144"/>
      <c r="G53" s="144"/>
      <c r="H53" s="144"/>
      <c r="I53" s="144"/>
      <c r="J53" s="144"/>
      <c r="K53" s="144"/>
      <c r="L53" s="144"/>
      <c r="M53" s="144"/>
      <c r="N53" s="144"/>
      <c r="O53" s="144"/>
      <c r="P53" s="144"/>
      <c r="Q53" s="144"/>
    </row>
    <row r="54" customFormat="false" ht="15" hidden="false" customHeight="false" outlineLevel="0" collapsed="false">
      <c r="A54" s="4" t="n">
        <v>53</v>
      </c>
      <c r="B54" s="146" t="n">
        <v>0.524444581070068</v>
      </c>
      <c r="C54" s="1" t="n">
        <v>2020</v>
      </c>
      <c r="D54" s="1" t="n">
        <v>8</v>
      </c>
      <c r="E54" s="144"/>
      <c r="F54" s="144"/>
      <c r="G54" s="144"/>
      <c r="H54" s="144"/>
      <c r="I54" s="144"/>
      <c r="J54" s="144"/>
      <c r="K54" s="144"/>
      <c r="L54" s="144"/>
      <c r="M54" s="144"/>
      <c r="N54" s="144"/>
      <c r="O54" s="144"/>
      <c r="P54" s="144"/>
      <c r="Q54" s="144"/>
    </row>
    <row r="55" customFormat="false" ht="15" hidden="false" customHeight="false" outlineLevel="0" collapsed="false">
      <c r="A55" s="4" t="n">
        <v>54</v>
      </c>
      <c r="B55" s="146" t="n">
        <v>0.501126079246634</v>
      </c>
      <c r="C55" s="1" t="n">
        <v>2020</v>
      </c>
      <c r="D55" s="1" t="n">
        <v>8</v>
      </c>
      <c r="E55" s="144"/>
      <c r="F55" s="144"/>
      <c r="G55" s="144"/>
      <c r="H55" s="144"/>
      <c r="I55" s="144"/>
      <c r="J55" s="144"/>
      <c r="K55" s="144"/>
      <c r="L55" s="144"/>
      <c r="M55" s="144"/>
      <c r="N55" s="144"/>
      <c r="O55" s="144"/>
      <c r="P55" s="144"/>
      <c r="Q55" s="144"/>
    </row>
    <row r="56" customFormat="false" ht="15" hidden="false" customHeight="false" outlineLevel="0" collapsed="false">
      <c r="A56" s="4" t="n">
        <v>55</v>
      </c>
      <c r="B56" s="146" t="n">
        <v>0.557532045576925</v>
      </c>
      <c r="C56" s="1" t="n">
        <v>2020</v>
      </c>
      <c r="D56" s="1" t="n">
        <v>8</v>
      </c>
      <c r="E56" s="144"/>
      <c r="F56" s="144"/>
      <c r="G56" s="144"/>
      <c r="H56" s="144"/>
      <c r="I56" s="144"/>
      <c r="J56" s="144"/>
      <c r="K56" s="144"/>
      <c r="L56" s="144"/>
      <c r="M56" s="144"/>
      <c r="N56" s="144"/>
      <c r="O56" s="144"/>
      <c r="P56" s="144"/>
      <c r="Q56" s="144"/>
    </row>
    <row r="57" customFormat="false" ht="15" hidden="false" customHeight="false" outlineLevel="0" collapsed="false">
      <c r="A57" s="4" t="n">
        <v>56</v>
      </c>
      <c r="B57" s="146" t="n">
        <v>0.50923119040684</v>
      </c>
      <c r="C57" s="1" t="n">
        <v>2020</v>
      </c>
      <c r="D57" s="1" t="n">
        <v>8</v>
      </c>
      <c r="E57" s="144"/>
      <c r="F57" s="144"/>
      <c r="G57" s="144"/>
      <c r="H57" s="144"/>
      <c r="I57" s="144"/>
      <c r="J57" s="144"/>
      <c r="K57" s="144"/>
      <c r="L57" s="144"/>
      <c r="M57" s="144"/>
      <c r="N57" s="144"/>
      <c r="O57" s="144"/>
      <c r="P57" s="144"/>
      <c r="Q57" s="144"/>
    </row>
    <row r="58" customFormat="false" ht="15" hidden="false" customHeight="false" outlineLevel="0" collapsed="false">
      <c r="A58" s="4" t="n">
        <v>57</v>
      </c>
      <c r="B58" s="146" t="n">
        <v>0.498343058732381</v>
      </c>
      <c r="C58" s="1" t="n">
        <v>2020</v>
      </c>
      <c r="D58" s="1" t="n">
        <v>8</v>
      </c>
      <c r="E58" s="144"/>
      <c r="F58" s="144"/>
      <c r="G58" s="144"/>
      <c r="H58" s="144"/>
      <c r="I58" s="144"/>
      <c r="J58" s="144"/>
      <c r="K58" s="144"/>
      <c r="L58" s="144"/>
      <c r="M58" s="144"/>
      <c r="N58" s="144"/>
      <c r="O58" s="144"/>
      <c r="P58" s="144"/>
      <c r="Q58" s="144"/>
    </row>
    <row r="59" customFormat="false" ht="15" hidden="false" customHeight="false" outlineLevel="0" collapsed="false">
      <c r="A59" s="4" t="n">
        <v>58</v>
      </c>
      <c r="B59" s="146" t="n">
        <v>0.505485548902158</v>
      </c>
      <c r="C59" s="1" t="n">
        <v>2020</v>
      </c>
      <c r="D59" s="1" t="n">
        <v>8</v>
      </c>
      <c r="E59" s="144"/>
      <c r="F59" s="144"/>
      <c r="G59" s="144"/>
      <c r="H59" s="144"/>
      <c r="I59" s="144"/>
      <c r="J59" s="144"/>
      <c r="K59" s="144"/>
      <c r="L59" s="144"/>
      <c r="M59" s="144"/>
      <c r="N59" s="144"/>
      <c r="O59" s="144"/>
      <c r="P59" s="144"/>
      <c r="Q59" s="144"/>
    </row>
    <row r="60" customFormat="false" ht="15" hidden="false" customHeight="false" outlineLevel="0" collapsed="false">
      <c r="A60" s="4" t="n">
        <v>59</v>
      </c>
      <c r="B60" s="146" t="n">
        <v>0.592533309448277</v>
      </c>
      <c r="C60" s="1" t="n">
        <v>2020</v>
      </c>
      <c r="D60" s="1" t="n">
        <v>8</v>
      </c>
      <c r="E60" s="144"/>
      <c r="F60" s="144"/>
      <c r="G60" s="144"/>
      <c r="H60" s="144"/>
      <c r="I60" s="144"/>
      <c r="J60" s="144"/>
      <c r="K60" s="144"/>
      <c r="L60" s="144"/>
      <c r="M60" s="144"/>
      <c r="N60" s="144"/>
      <c r="O60" s="144"/>
      <c r="P60" s="144"/>
      <c r="Q60" s="144"/>
    </row>
    <row r="61" customFormat="false" ht="15" hidden="false" customHeight="false" outlineLevel="0" collapsed="false">
      <c r="A61" s="4" t="n">
        <v>60</v>
      </c>
      <c r="B61" s="146" t="n">
        <v>0.74980281775145</v>
      </c>
      <c r="C61" s="1" t="n">
        <v>2020</v>
      </c>
      <c r="D61" s="1" t="n">
        <v>8</v>
      </c>
      <c r="E61" s="144"/>
      <c r="F61" s="144"/>
      <c r="G61" s="144"/>
      <c r="H61" s="144"/>
      <c r="I61" s="144"/>
      <c r="J61" s="144"/>
      <c r="K61" s="144"/>
      <c r="L61" s="144"/>
      <c r="M61" s="144"/>
      <c r="N61" s="144"/>
      <c r="O61" s="144"/>
      <c r="P61" s="144"/>
      <c r="Q61" s="144"/>
    </row>
    <row r="62" customFormat="false" ht="15" hidden="false" customHeight="false" outlineLevel="0" collapsed="false">
      <c r="A62" s="4" t="n">
        <v>61</v>
      </c>
      <c r="B62" s="146" t="n">
        <v>0.562529369747913</v>
      </c>
      <c r="C62" s="1" t="n">
        <v>2020</v>
      </c>
      <c r="D62" s="1" t="n">
        <v>8</v>
      </c>
      <c r="E62" s="144"/>
      <c r="F62" s="144"/>
      <c r="G62" s="144"/>
      <c r="H62" s="144"/>
      <c r="I62" s="144"/>
      <c r="J62" s="144"/>
      <c r="K62" s="144"/>
      <c r="L62" s="144"/>
      <c r="M62" s="144"/>
      <c r="N62" s="144"/>
      <c r="O62" s="144"/>
      <c r="P62" s="144"/>
      <c r="Q62" s="144"/>
    </row>
    <row r="63" customFormat="false" ht="15" hidden="false" customHeight="false" outlineLevel="0" collapsed="false">
      <c r="A63" s="4" t="n">
        <v>62</v>
      </c>
      <c r="B63" s="146" t="n">
        <v>0.535706950237059</v>
      </c>
      <c r="C63" s="1" t="n">
        <v>2020</v>
      </c>
      <c r="D63" s="1" t="n">
        <v>8</v>
      </c>
      <c r="E63" s="144"/>
      <c r="F63" s="144"/>
      <c r="G63" s="144"/>
      <c r="H63" s="144"/>
      <c r="I63" s="144"/>
      <c r="J63" s="144"/>
      <c r="K63" s="144"/>
      <c r="L63" s="144"/>
      <c r="M63" s="144"/>
      <c r="N63" s="144"/>
      <c r="O63" s="144"/>
      <c r="P63" s="144"/>
      <c r="Q63" s="144"/>
    </row>
    <row r="64" customFormat="false" ht="15" hidden="false" customHeight="false" outlineLevel="0" collapsed="false">
      <c r="A64" s="4" t="n">
        <v>63</v>
      </c>
      <c r="B64" s="146" t="n">
        <v>0.581829555765811</v>
      </c>
      <c r="C64" s="1" t="n">
        <v>2020</v>
      </c>
      <c r="D64" s="1" t="n">
        <v>8</v>
      </c>
      <c r="E64" s="144"/>
      <c r="F64" s="144"/>
      <c r="G64" s="144"/>
      <c r="H64" s="144"/>
      <c r="I64" s="144"/>
      <c r="J64" s="144"/>
      <c r="K64" s="144"/>
      <c r="L64" s="144"/>
      <c r="M64" s="144"/>
      <c r="N64" s="144"/>
      <c r="O64" s="144"/>
      <c r="P64" s="144"/>
      <c r="Q64" s="144"/>
    </row>
    <row r="65" customFormat="false" ht="15" hidden="false" customHeight="false" outlineLevel="0" collapsed="false">
      <c r="A65" s="4" t="n">
        <v>64</v>
      </c>
      <c r="B65" s="146" t="n">
        <v>0.598525812417324</v>
      </c>
      <c r="C65" s="1" t="n">
        <v>2020</v>
      </c>
      <c r="D65" s="1" t="n">
        <v>8</v>
      </c>
      <c r="E65" s="144"/>
      <c r="F65" s="144"/>
      <c r="G65" s="144"/>
      <c r="H65" s="144"/>
      <c r="I65" s="144"/>
      <c r="J65" s="144"/>
      <c r="K65" s="144"/>
      <c r="L65" s="144"/>
      <c r="M65" s="144"/>
      <c r="N65" s="144"/>
      <c r="O65" s="144"/>
      <c r="P65" s="144"/>
      <c r="Q65" s="144"/>
    </row>
    <row r="66" customFormat="false" ht="15" hidden="false" customHeight="false" outlineLevel="0" collapsed="false">
      <c r="A66" s="4" t="n">
        <v>65</v>
      </c>
      <c r="B66" s="146" t="n">
        <v>0.596397339655949</v>
      </c>
      <c r="C66" s="1" t="n">
        <v>2020</v>
      </c>
      <c r="D66" s="1" t="n">
        <v>8</v>
      </c>
      <c r="E66" s="144"/>
      <c r="F66" s="144"/>
      <c r="G66" s="144"/>
      <c r="H66" s="144"/>
      <c r="I66" s="144"/>
      <c r="J66" s="144"/>
      <c r="K66" s="144"/>
      <c r="L66" s="144"/>
      <c r="M66" s="144"/>
      <c r="N66" s="144"/>
      <c r="O66" s="144"/>
      <c r="P66" s="144"/>
      <c r="Q66" s="144"/>
    </row>
    <row r="67" customFormat="false" ht="15" hidden="false" customHeight="false" outlineLevel="0" collapsed="false">
      <c r="A67" s="4" t="n">
        <v>66</v>
      </c>
      <c r="B67" s="146" t="n">
        <v>0.471049728892712</v>
      </c>
      <c r="C67" s="1" t="n">
        <v>2020</v>
      </c>
      <c r="D67" s="1" t="n">
        <v>8</v>
      </c>
      <c r="E67" s="144"/>
      <c r="F67" s="144"/>
      <c r="G67" s="144"/>
      <c r="H67" s="144"/>
      <c r="I67" s="144"/>
      <c r="J67" s="144"/>
      <c r="K67" s="144"/>
      <c r="L67" s="144"/>
      <c r="M67" s="144"/>
      <c r="N67" s="144"/>
      <c r="O67" s="144"/>
      <c r="P67" s="144"/>
      <c r="Q67" s="144"/>
    </row>
    <row r="68" customFormat="false" ht="15" hidden="false" customHeight="false" outlineLevel="0" collapsed="false">
      <c r="A68" s="4" t="n">
        <v>67</v>
      </c>
      <c r="B68" s="146" t="n">
        <v>0.618843876514721</v>
      </c>
      <c r="C68" s="1" t="n">
        <v>2020</v>
      </c>
      <c r="D68" s="1" t="n">
        <v>8</v>
      </c>
      <c r="E68" s="144"/>
      <c r="F68" s="144"/>
      <c r="G68" s="144"/>
      <c r="H68" s="144"/>
      <c r="I68" s="144"/>
      <c r="J68" s="144"/>
      <c r="K68" s="144"/>
      <c r="L68" s="144"/>
      <c r="M68" s="144"/>
      <c r="N68" s="144"/>
      <c r="O68" s="144"/>
      <c r="P68" s="144"/>
      <c r="Q68" s="144"/>
    </row>
    <row r="69" customFormat="false" ht="15" hidden="false" customHeight="false" outlineLevel="0" collapsed="false">
      <c r="A69" s="4" t="n">
        <v>68</v>
      </c>
      <c r="B69" s="146" t="n">
        <v>0.659719866711016</v>
      </c>
      <c r="C69" s="1" t="n">
        <v>2020</v>
      </c>
      <c r="D69" s="1" t="n">
        <v>8</v>
      </c>
      <c r="E69" s="144"/>
      <c r="F69" s="144"/>
      <c r="G69" s="144"/>
      <c r="H69" s="144"/>
      <c r="I69" s="144"/>
      <c r="J69" s="144"/>
      <c r="K69" s="144"/>
      <c r="L69" s="144"/>
      <c r="M69" s="144"/>
      <c r="N69" s="144"/>
      <c r="O69" s="144"/>
      <c r="P69" s="144"/>
      <c r="Q69" s="144"/>
    </row>
    <row r="70" customFormat="false" ht="15" hidden="false" customHeight="false" outlineLevel="0" collapsed="false">
      <c r="A70" s="4" t="n">
        <v>69</v>
      </c>
      <c r="B70" s="146" t="n">
        <v>0.635208027348786</v>
      </c>
      <c r="C70" s="1" t="n">
        <v>2020</v>
      </c>
      <c r="D70" s="1" t="n">
        <v>8</v>
      </c>
      <c r="E70" s="144"/>
      <c r="F70" s="144"/>
      <c r="G70" s="144"/>
      <c r="H70" s="144"/>
      <c r="I70" s="144"/>
      <c r="J70" s="144"/>
      <c r="K70" s="144"/>
      <c r="L70" s="144"/>
      <c r="M70" s="144"/>
      <c r="N70" s="144"/>
      <c r="O70" s="144"/>
      <c r="P70" s="144"/>
      <c r="Q70" s="144"/>
    </row>
    <row r="71" customFormat="false" ht="15" hidden="false" customHeight="false" outlineLevel="0" collapsed="false">
      <c r="A71" s="4" t="n">
        <v>70</v>
      </c>
      <c r="B71" s="146" t="n">
        <v>0.593769890388645</v>
      </c>
      <c r="C71" s="1" t="n">
        <v>2020</v>
      </c>
      <c r="D71" s="1" t="n">
        <v>8</v>
      </c>
      <c r="E71" s="144"/>
      <c r="F71" s="144"/>
      <c r="G71" s="144"/>
      <c r="H71" s="144"/>
      <c r="I71" s="144"/>
      <c r="J71" s="144"/>
      <c r="K71" s="144"/>
      <c r="L71" s="144"/>
      <c r="M71" s="144"/>
      <c r="N71" s="144"/>
      <c r="O71" s="144"/>
      <c r="P71" s="144"/>
      <c r="Q71" s="144"/>
    </row>
    <row r="72" customFormat="false" ht="15" hidden="false" customHeight="false" outlineLevel="0" collapsed="false">
      <c r="A72" s="4" t="n">
        <v>71</v>
      </c>
      <c r="B72" s="146" t="n">
        <v>0.579814989742533</v>
      </c>
      <c r="C72" s="1" t="n">
        <v>2020</v>
      </c>
      <c r="D72" s="1" t="n">
        <v>8</v>
      </c>
      <c r="E72" s="144"/>
      <c r="F72" s="144"/>
      <c r="G72" s="144"/>
      <c r="H72" s="144"/>
      <c r="I72" s="144"/>
      <c r="J72" s="144"/>
      <c r="K72" s="144"/>
      <c r="L72" s="144"/>
      <c r="M72" s="144"/>
      <c r="N72" s="144"/>
      <c r="O72" s="144"/>
      <c r="P72" s="144"/>
      <c r="Q72" s="144"/>
    </row>
    <row r="73" customFormat="false" ht="15" hidden="false" customHeight="false" outlineLevel="0" collapsed="false">
      <c r="A73" s="4" t="n">
        <v>72</v>
      </c>
      <c r="B73" s="146" t="n">
        <v>0.549666111720748</v>
      </c>
      <c r="C73" s="1" t="n">
        <v>2020</v>
      </c>
      <c r="D73" s="1" t="n">
        <v>8</v>
      </c>
      <c r="E73" s="144"/>
      <c r="F73" s="144"/>
      <c r="G73" s="144"/>
      <c r="H73" s="144"/>
      <c r="I73" s="144"/>
      <c r="J73" s="144"/>
      <c r="K73" s="144"/>
      <c r="L73" s="144"/>
      <c r="M73" s="144"/>
      <c r="N73" s="144"/>
      <c r="O73" s="144"/>
      <c r="P73" s="144"/>
      <c r="Q73" s="144"/>
    </row>
    <row r="74" customFormat="false" ht="15" hidden="false" customHeight="false" outlineLevel="0" collapsed="false">
      <c r="A74" s="4" t="n">
        <v>73</v>
      </c>
      <c r="B74" s="146" t="n">
        <v>0.628412313178314</v>
      </c>
      <c r="C74" s="1" t="n">
        <v>2020</v>
      </c>
      <c r="D74" s="1" t="n">
        <v>8</v>
      </c>
      <c r="E74" s="144"/>
      <c r="F74" s="144"/>
      <c r="G74" s="144"/>
      <c r="H74" s="144"/>
      <c r="I74" s="144"/>
      <c r="J74" s="144"/>
      <c r="K74" s="144"/>
      <c r="L74" s="144"/>
      <c r="M74" s="144"/>
      <c r="N74" s="144"/>
      <c r="O74" s="144"/>
      <c r="P74" s="144"/>
      <c r="Q74" s="144"/>
    </row>
    <row r="75" customFormat="false" ht="15" hidden="false" customHeight="false" outlineLevel="0" collapsed="false">
      <c r="A75" s="4" t="n">
        <v>74</v>
      </c>
      <c r="B75" s="146" t="n">
        <v>0.745782501852295</v>
      </c>
      <c r="C75" s="1" t="n">
        <v>2020</v>
      </c>
      <c r="D75" s="1" t="n">
        <v>8</v>
      </c>
      <c r="E75" s="144"/>
      <c r="F75" s="144"/>
      <c r="G75" s="144"/>
      <c r="H75" s="144"/>
      <c r="I75" s="144"/>
      <c r="J75" s="144"/>
      <c r="K75" s="144"/>
      <c r="L75" s="144"/>
      <c r="M75" s="144"/>
      <c r="N75" s="144"/>
      <c r="O75" s="144"/>
      <c r="P75" s="144"/>
      <c r="Q75" s="144"/>
    </row>
    <row r="76" customFormat="false" ht="15" hidden="false" customHeight="false" outlineLevel="0" collapsed="false">
      <c r="A76" s="4" t="n">
        <v>75</v>
      </c>
      <c r="B76" s="146" t="n">
        <v>0.767673332591254</v>
      </c>
      <c r="C76" s="1" t="n">
        <v>2020</v>
      </c>
      <c r="D76" s="1" t="n">
        <v>8</v>
      </c>
      <c r="E76" s="144"/>
      <c r="F76" s="144"/>
      <c r="G76" s="144"/>
      <c r="H76" s="144"/>
      <c r="I76" s="144"/>
      <c r="J76" s="144"/>
      <c r="K76" s="144"/>
      <c r="L76" s="144"/>
      <c r="M76" s="144"/>
      <c r="N76" s="144"/>
      <c r="O76" s="144"/>
      <c r="P76" s="144"/>
      <c r="Q76" s="144"/>
    </row>
    <row r="77" customFormat="false" ht="15" hidden="false" customHeight="false" outlineLevel="0" collapsed="false">
      <c r="A77" s="4" t="n">
        <v>76</v>
      </c>
      <c r="B77" s="146" t="n">
        <v>0.636474971427073</v>
      </c>
      <c r="C77" s="1" t="n">
        <v>2020</v>
      </c>
      <c r="D77" s="1" t="n">
        <v>8</v>
      </c>
      <c r="E77" s="144"/>
      <c r="F77" s="144"/>
      <c r="G77" s="144"/>
      <c r="H77" s="144"/>
      <c r="I77" s="144"/>
      <c r="J77" s="144"/>
      <c r="K77" s="144"/>
      <c r="L77" s="144"/>
      <c r="M77" s="144"/>
      <c r="N77" s="144"/>
      <c r="O77" s="144"/>
      <c r="P77" s="144"/>
      <c r="Q77" s="144"/>
    </row>
    <row r="78" customFormat="false" ht="15" hidden="false" customHeight="false" outlineLevel="0" collapsed="false">
      <c r="A78" s="4" t="n">
        <v>77</v>
      </c>
      <c r="B78" s="146" t="n">
        <v>0.652971118285005</v>
      </c>
      <c r="C78" s="1" t="n">
        <v>2020</v>
      </c>
      <c r="D78" s="1" t="n">
        <v>8</v>
      </c>
      <c r="E78" s="144"/>
      <c r="F78" s="144"/>
      <c r="G78" s="144"/>
      <c r="H78" s="144"/>
      <c r="I78" s="144"/>
      <c r="J78" s="144"/>
      <c r="K78" s="144"/>
      <c r="L78" s="144"/>
      <c r="M78" s="144"/>
      <c r="N78" s="144"/>
      <c r="O78" s="144"/>
      <c r="P78" s="144"/>
      <c r="Q78" s="144"/>
    </row>
    <row r="79" customFormat="false" ht="15" hidden="false" customHeight="false" outlineLevel="0" collapsed="false">
      <c r="A79" s="4" t="n">
        <v>78</v>
      </c>
      <c r="B79" s="146" t="n">
        <v>0.649355638416003</v>
      </c>
      <c r="C79" s="1" t="n">
        <v>2020</v>
      </c>
      <c r="D79" s="1" t="n">
        <v>8</v>
      </c>
      <c r="E79" s="144"/>
      <c r="F79" s="144"/>
      <c r="G79" s="144"/>
      <c r="H79" s="144"/>
      <c r="I79" s="144"/>
      <c r="J79" s="144"/>
      <c r="K79" s="144"/>
      <c r="L79" s="144"/>
      <c r="M79" s="144"/>
      <c r="N79" s="144"/>
      <c r="O79" s="144"/>
      <c r="P79" s="144"/>
      <c r="Q79" s="144"/>
    </row>
    <row r="80" customFormat="false" ht="15" hidden="false" customHeight="false" outlineLevel="0" collapsed="false">
      <c r="A80" s="4" t="n">
        <v>79</v>
      </c>
      <c r="B80" s="146" t="n">
        <v>0.802421345897921</v>
      </c>
      <c r="C80" s="1" t="n">
        <v>2020</v>
      </c>
      <c r="D80" s="1" t="n">
        <v>8</v>
      </c>
      <c r="E80" s="144"/>
      <c r="F80" s="144"/>
      <c r="G80" s="144"/>
      <c r="H80" s="144"/>
      <c r="I80" s="144"/>
      <c r="J80" s="144"/>
      <c r="K80" s="144"/>
      <c r="L80" s="144"/>
      <c r="M80" s="144"/>
      <c r="N80" s="144"/>
      <c r="O80" s="144"/>
      <c r="P80" s="144"/>
      <c r="Q80" s="144"/>
    </row>
    <row r="81" customFormat="false" ht="15" hidden="false" customHeight="false" outlineLevel="0" collapsed="false">
      <c r="A81" s="4" t="n">
        <v>80</v>
      </c>
      <c r="B81" s="146" t="n">
        <v>0.782949585104382</v>
      </c>
      <c r="C81" s="1" t="n">
        <v>2020</v>
      </c>
      <c r="D81" s="1" t="n">
        <v>8</v>
      </c>
      <c r="E81" s="144"/>
      <c r="F81" s="144"/>
      <c r="G81" s="144"/>
      <c r="H81" s="144"/>
      <c r="I81" s="144"/>
      <c r="J81" s="144"/>
      <c r="K81" s="144"/>
      <c r="L81" s="144"/>
      <c r="M81" s="144"/>
      <c r="N81" s="144"/>
      <c r="O81" s="144"/>
      <c r="P81" s="144"/>
      <c r="Q81" s="144"/>
    </row>
    <row r="82" customFormat="false" ht="15" hidden="false" customHeight="false" outlineLevel="0" collapsed="false">
      <c r="A82" s="4" t="n">
        <v>81</v>
      </c>
      <c r="B82" s="146" t="n">
        <v>0.612867330819351</v>
      </c>
      <c r="C82" s="1" t="n">
        <v>2020</v>
      </c>
      <c r="D82" s="1" t="n">
        <v>8</v>
      </c>
      <c r="E82" s="144"/>
      <c r="F82" s="144"/>
      <c r="G82" s="144"/>
      <c r="H82" s="144"/>
      <c r="I82" s="144"/>
      <c r="J82" s="144"/>
      <c r="K82" s="144"/>
      <c r="L82" s="144"/>
      <c r="M82" s="144"/>
      <c r="N82" s="144"/>
      <c r="O82" s="144"/>
      <c r="P82" s="144"/>
      <c r="Q82" s="144"/>
    </row>
    <row r="83" customFormat="false" ht="15" hidden="false" customHeight="false" outlineLevel="0" collapsed="false">
      <c r="A83" s="4" t="n">
        <v>82</v>
      </c>
      <c r="B83" s="146" t="n">
        <v>0.828907070635979</v>
      </c>
      <c r="C83" s="1" t="n">
        <v>2020</v>
      </c>
      <c r="D83" s="1" t="n">
        <v>8</v>
      </c>
      <c r="E83" s="144"/>
      <c r="F83" s="144"/>
      <c r="G83" s="144"/>
      <c r="H83" s="144"/>
      <c r="I83" s="144"/>
      <c r="J83" s="144"/>
      <c r="K83" s="144"/>
      <c r="L83" s="144"/>
      <c r="M83" s="144"/>
      <c r="N83" s="144"/>
      <c r="O83" s="144"/>
      <c r="P83" s="144"/>
      <c r="Q83" s="144"/>
    </row>
    <row r="84" customFormat="false" ht="18" hidden="false" customHeight="true" outlineLevel="0" collapsed="false"/>
    <row r="85" customFormat="false" ht="15.75" hidden="false" customHeight="false" outlineLevel="0" collapsed="false">
      <c r="B85" s="5"/>
      <c r="C85" s="95"/>
      <c r="D85" s="95"/>
      <c r="E85" s="95"/>
      <c r="F85" s="95"/>
      <c r="G85" s="95"/>
      <c r="H85" s="95"/>
      <c r="I85" s="95"/>
      <c r="J85" s="95"/>
      <c r="K85" s="95"/>
      <c r="L85" s="95"/>
      <c r="M85" s="95"/>
      <c r="N85" s="95"/>
      <c r="O85" s="95"/>
      <c r="P85" s="95"/>
      <c r="Q85" s="95"/>
      <c r="R85" s="147"/>
    </row>
    <row r="87" customFormat="false" ht="15" hidden="false" customHeight="false" outlineLevel="0" collapsed="false">
      <c r="B87" s="148"/>
      <c r="C87" s="148"/>
      <c r="D87" s="148"/>
      <c r="E87" s="148"/>
      <c r="F87" s="148"/>
      <c r="G87" s="148"/>
      <c r="H87" s="148"/>
      <c r="I87" s="148"/>
      <c r="J87" s="148"/>
      <c r="K87" s="148"/>
      <c r="L87" s="148"/>
      <c r="M87" s="148"/>
      <c r="N87" s="148"/>
      <c r="O87" s="148"/>
      <c r="P87" s="148"/>
      <c r="Q87" s="14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AM114"/>
  <sheetViews>
    <sheetView showFormulas="false" showGridLines="true" showRowColHeaders="true" showZeros="true" rightToLeft="false" tabSelected="false" showOutlineSymbols="true" defaultGridColor="true" view="normal" topLeftCell="A43" colorId="64" zoomScale="85" zoomScaleNormal="85" zoomScalePageLayoutView="100" workbookViewId="0">
      <selection pane="topLeft" activeCell="D69" activeCellId="1" sqref="C2:C83 D69"/>
    </sheetView>
  </sheetViews>
  <sheetFormatPr defaultColWidth="8.59765625" defaultRowHeight="15" zeroHeight="false" outlineLevelRow="0" outlineLevelCol="0"/>
  <cols>
    <col collapsed="false" customWidth="true" hidden="false" outlineLevel="0" max="1" min="1" style="1" width="5"/>
    <col collapsed="false" customWidth="true" hidden="false" outlineLevel="0" max="2" min="2" style="1" width="40.72"/>
    <col collapsed="false" customWidth="true" hidden="false" outlineLevel="0" max="18" min="3" style="1" width="8.72"/>
    <col collapsed="false" customWidth="true" hidden="false" outlineLevel="0" max="22" min="22" style="1" width="7.28"/>
    <col collapsed="false" customWidth="true" hidden="false" outlineLevel="0" max="23" min="23" style="1" width="9"/>
    <col collapsed="false" customWidth="true" hidden="false" outlineLevel="0" max="24" min="24" style="1" width="8.14"/>
    <col collapsed="false" customWidth="true" hidden="false" outlineLevel="0" max="25" min="25" style="1" width="13.3"/>
    <col collapsed="false" customWidth="true" hidden="false" outlineLevel="0" max="27" min="27" style="1" width="9"/>
    <col collapsed="false" customWidth="true" hidden="false" outlineLevel="0" max="28" min="28" style="1" width="7.57"/>
    <col collapsed="false" customWidth="true" hidden="false" outlineLevel="0" max="30" min="30" style="1" width="11.28"/>
    <col collapsed="false" customWidth="true" hidden="false" outlineLevel="0" max="31" min="31" style="1" width="11.57"/>
  </cols>
  <sheetData>
    <row r="1" customFormat="false" ht="15.75" hidden="false" customHeight="false" outlineLevel="0" collapsed="false">
      <c r="A1" s="51" t="s">
        <v>1</v>
      </c>
      <c r="B1" s="51"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row>
    <row r="2" customFormat="false" ht="15.75" hidden="false" customHeight="false" outlineLevel="0" collapsed="false">
      <c r="A2" s="4" t="n">
        <v>1</v>
      </c>
      <c r="B2" s="5" t="s">
        <v>3</v>
      </c>
      <c r="C2" s="110" t="n">
        <v>1.47</v>
      </c>
      <c r="D2" s="90" t="n">
        <v>1.46</v>
      </c>
      <c r="E2" s="109" t="n">
        <v>1.47</v>
      </c>
      <c r="F2" s="109" t="n">
        <v>1.47</v>
      </c>
      <c r="G2" s="109" t="n">
        <v>1.47</v>
      </c>
      <c r="H2" s="110" t="n">
        <v>1.6</v>
      </c>
      <c r="I2" s="110" t="n">
        <v>1.6</v>
      </c>
      <c r="J2" s="110" t="n">
        <v>1.62</v>
      </c>
      <c r="K2" s="110" t="n">
        <v>1.58</v>
      </c>
      <c r="L2" s="110" t="n">
        <v>1.54</v>
      </c>
      <c r="M2" s="110" t="n">
        <v>1.5</v>
      </c>
      <c r="N2" s="110" t="n">
        <v>1.49</v>
      </c>
      <c r="O2" s="110" t="n">
        <v>1.48</v>
      </c>
      <c r="P2" s="110" t="n">
        <v>1.46</v>
      </c>
      <c r="Q2" s="110" t="n">
        <v>1.47</v>
      </c>
      <c r="R2" s="110" t="n">
        <v>1.48</v>
      </c>
      <c r="V2" s="149"/>
      <c r="W2" s="149"/>
      <c r="X2" s="149"/>
      <c r="Y2" s="149"/>
      <c r="Z2" s="149"/>
      <c r="AA2" s="149"/>
      <c r="AB2" s="149"/>
      <c r="AC2" s="149"/>
      <c r="AD2" s="149"/>
      <c r="AE2" s="149"/>
      <c r="AF2" s="149"/>
      <c r="AG2" s="149"/>
      <c r="AH2" s="149"/>
      <c r="AI2" s="149"/>
      <c r="AJ2" s="149"/>
      <c r="AK2" s="149"/>
      <c r="AL2" s="149"/>
      <c r="AM2" s="149"/>
    </row>
    <row r="3" customFormat="false" ht="15.75" hidden="false" customHeight="false" outlineLevel="0" collapsed="false">
      <c r="A3" s="4" t="n">
        <v>2</v>
      </c>
      <c r="B3" s="5" t="s">
        <v>4</v>
      </c>
      <c r="C3" s="110" t="n">
        <v>1.44</v>
      </c>
      <c r="D3" s="90" t="n">
        <v>1.45</v>
      </c>
      <c r="E3" s="109" t="n">
        <v>1.46</v>
      </c>
      <c r="F3" s="109" t="n">
        <v>1.48</v>
      </c>
      <c r="G3" s="109" t="n">
        <v>1.43</v>
      </c>
      <c r="H3" s="110" t="n">
        <v>1.43</v>
      </c>
      <c r="I3" s="110" t="n">
        <v>1.43</v>
      </c>
      <c r="J3" s="110" t="n">
        <v>1.44</v>
      </c>
      <c r="K3" s="110" t="n">
        <v>1.4</v>
      </c>
      <c r="L3" s="110" t="n">
        <v>1.35</v>
      </c>
      <c r="M3" s="110" t="n">
        <v>1.32</v>
      </c>
      <c r="N3" s="110" t="n">
        <v>1.3</v>
      </c>
      <c r="O3" s="110" t="n">
        <v>1.27</v>
      </c>
      <c r="P3" s="110" t="n">
        <v>1.25</v>
      </c>
      <c r="Q3" s="110" t="n">
        <v>1.22</v>
      </c>
      <c r="R3" s="110" t="n">
        <v>1.21</v>
      </c>
      <c r="S3" s="111"/>
      <c r="T3" s="112"/>
      <c r="U3" s="113"/>
      <c r="V3" s="113"/>
      <c r="W3" s="113"/>
      <c r="X3" s="113"/>
      <c r="Y3" s="113"/>
      <c r="Z3" s="113"/>
      <c r="AA3" s="113"/>
      <c r="AB3" s="113"/>
      <c r="AC3" s="113"/>
      <c r="AD3" s="113"/>
      <c r="AE3" s="113"/>
      <c r="AF3" s="113"/>
      <c r="AG3" s="113"/>
      <c r="AH3" s="113"/>
      <c r="AI3" s="149"/>
      <c r="AJ3" s="149"/>
      <c r="AK3" s="149"/>
      <c r="AL3" s="149"/>
      <c r="AM3" s="149"/>
    </row>
    <row r="4" customFormat="false" ht="15.75" hidden="false" customHeight="false" outlineLevel="0" collapsed="false">
      <c r="A4" s="4" t="n">
        <v>3</v>
      </c>
      <c r="B4" s="5" t="s">
        <v>5</v>
      </c>
      <c r="C4" s="110" t="n">
        <v>1.57</v>
      </c>
      <c r="D4" s="90" t="n">
        <v>1.56</v>
      </c>
      <c r="E4" s="109" t="n">
        <v>1.57</v>
      </c>
      <c r="F4" s="109" t="n">
        <v>1.58</v>
      </c>
      <c r="G4" s="109" t="n">
        <v>1.56</v>
      </c>
      <c r="H4" s="110" t="n">
        <v>1.48</v>
      </c>
      <c r="I4" s="110" t="n">
        <v>1.5</v>
      </c>
      <c r="J4" s="110" t="n">
        <v>1.47</v>
      </c>
      <c r="K4" s="110" t="n">
        <v>1.47</v>
      </c>
      <c r="L4" s="110" t="n">
        <v>1.46</v>
      </c>
      <c r="M4" s="110" t="n">
        <v>1.45</v>
      </c>
      <c r="N4" s="110" t="n">
        <v>1.41</v>
      </c>
      <c r="O4" s="110" t="n">
        <v>1.39</v>
      </c>
      <c r="P4" s="110" t="n">
        <v>1.36</v>
      </c>
      <c r="Q4" s="110" t="n">
        <v>1.38</v>
      </c>
      <c r="R4" s="110" t="n">
        <v>1.37</v>
      </c>
      <c r="S4" s="111"/>
      <c r="T4" s="112"/>
      <c r="U4" s="117"/>
      <c r="V4" s="117"/>
      <c r="W4" s="117"/>
      <c r="X4" s="117"/>
      <c r="Y4" s="117"/>
      <c r="Z4" s="117"/>
      <c r="AA4" s="117"/>
      <c r="AB4" s="117"/>
      <c r="AC4" s="117"/>
      <c r="AD4" s="117"/>
      <c r="AE4" s="117"/>
      <c r="AF4" s="117"/>
      <c r="AG4" s="117"/>
      <c r="AH4" s="117"/>
      <c r="AI4" s="149"/>
      <c r="AJ4" s="149"/>
      <c r="AK4" s="149"/>
      <c r="AL4" s="149"/>
      <c r="AM4" s="149"/>
    </row>
    <row r="5" customFormat="false" ht="15.75" hidden="false" customHeight="false" outlineLevel="0" collapsed="false">
      <c r="A5" s="4" t="n">
        <v>4</v>
      </c>
      <c r="B5" s="5" t="s">
        <v>6</v>
      </c>
      <c r="C5" s="110" t="n">
        <v>1.42</v>
      </c>
      <c r="D5" s="90" t="n">
        <v>1.43</v>
      </c>
      <c r="E5" s="109" t="n">
        <v>1.45</v>
      </c>
      <c r="F5" s="109" t="n">
        <v>1.46</v>
      </c>
      <c r="G5" s="109" t="n">
        <v>1.45</v>
      </c>
      <c r="H5" s="110" t="n">
        <v>1.59</v>
      </c>
      <c r="I5" s="110" t="n">
        <v>1.57</v>
      </c>
      <c r="J5" s="110" t="n">
        <v>1.57</v>
      </c>
      <c r="K5" s="110" t="n">
        <v>1.55</v>
      </c>
      <c r="L5" s="110" t="n">
        <v>1.52</v>
      </c>
      <c r="M5" s="110" t="n">
        <v>1.47</v>
      </c>
      <c r="N5" s="110" t="n">
        <v>1.47</v>
      </c>
      <c r="O5" s="110" t="n">
        <v>1.47</v>
      </c>
      <c r="P5" s="110" t="n">
        <v>1.48</v>
      </c>
      <c r="Q5" s="110" t="n">
        <v>1.47</v>
      </c>
      <c r="R5" s="110" t="n">
        <v>1.47</v>
      </c>
      <c r="S5" s="111"/>
      <c r="T5" s="112"/>
      <c r="U5" s="117"/>
      <c r="V5" s="117"/>
      <c r="W5" s="117"/>
      <c r="X5" s="117"/>
      <c r="Y5" s="117"/>
      <c r="Z5" s="117"/>
      <c r="AA5" s="117"/>
      <c r="AB5" s="117"/>
      <c r="AC5" s="117"/>
      <c r="AD5" s="117"/>
      <c r="AE5" s="117"/>
      <c r="AF5" s="117"/>
      <c r="AG5" s="117"/>
      <c r="AH5" s="117"/>
      <c r="AI5" s="149"/>
      <c r="AJ5" s="149"/>
      <c r="AK5" s="149"/>
      <c r="AL5" s="149"/>
      <c r="AM5" s="149"/>
    </row>
    <row r="6" customFormat="false" ht="15.75" hidden="false" customHeight="false" outlineLevel="0" collapsed="false">
      <c r="A6" s="4" t="n">
        <v>5</v>
      </c>
      <c r="B6" s="5" t="s">
        <v>7</v>
      </c>
      <c r="C6" s="110" t="n">
        <v>1.45</v>
      </c>
      <c r="D6" s="90" t="n">
        <v>1.46</v>
      </c>
      <c r="E6" s="109" t="n">
        <v>1.51</v>
      </c>
      <c r="F6" s="109" t="n">
        <v>1.52</v>
      </c>
      <c r="G6" s="109" t="n">
        <v>1.5</v>
      </c>
      <c r="H6" s="110" t="n">
        <v>1.43</v>
      </c>
      <c r="I6" s="110" t="n">
        <v>1.42</v>
      </c>
      <c r="J6" s="110" t="n">
        <v>1.41</v>
      </c>
      <c r="K6" s="110" t="n">
        <v>1.4</v>
      </c>
      <c r="L6" s="110" t="n">
        <v>1.39</v>
      </c>
      <c r="M6" s="110" t="n">
        <v>1.38</v>
      </c>
      <c r="N6" s="110" t="n">
        <v>1.36</v>
      </c>
      <c r="O6" s="110" t="n">
        <v>1.39</v>
      </c>
      <c r="P6" s="110" t="n">
        <v>1.36</v>
      </c>
      <c r="Q6" s="110" t="n">
        <v>1.37</v>
      </c>
      <c r="R6" s="110" t="n">
        <v>1.35</v>
      </c>
      <c r="S6" s="111"/>
      <c r="T6" s="112"/>
      <c r="V6" s="112"/>
      <c r="W6" s="112"/>
      <c r="X6" s="112"/>
      <c r="Y6" s="112"/>
      <c r="Z6" s="112"/>
      <c r="AA6" s="112"/>
      <c r="AB6" s="112"/>
      <c r="AC6" s="112"/>
      <c r="AD6" s="112"/>
      <c r="AE6" s="112"/>
      <c r="AF6" s="112"/>
      <c r="AG6" s="112"/>
      <c r="AI6" s="149"/>
      <c r="AJ6" s="149"/>
      <c r="AK6" s="149"/>
      <c r="AL6" s="149"/>
      <c r="AM6" s="149"/>
    </row>
    <row r="7" customFormat="false" ht="15.75" hidden="false" customHeight="false" outlineLevel="0" collapsed="false">
      <c r="A7" s="4" t="n">
        <v>6</v>
      </c>
      <c r="B7" s="5" t="s">
        <v>8</v>
      </c>
      <c r="C7" s="110" t="n">
        <v>1.63</v>
      </c>
      <c r="D7" s="90" t="n">
        <v>1.64</v>
      </c>
      <c r="E7" s="109" t="n">
        <v>1.65</v>
      </c>
      <c r="F7" s="109" t="n">
        <v>1.65</v>
      </c>
      <c r="G7" s="109" t="n">
        <v>1.64</v>
      </c>
      <c r="H7" s="110" t="n">
        <v>1.75</v>
      </c>
      <c r="I7" s="110" t="n">
        <v>1.69</v>
      </c>
      <c r="J7" s="110" t="n">
        <v>1.69</v>
      </c>
      <c r="K7" s="110" t="n">
        <v>1.71</v>
      </c>
      <c r="L7" s="110" t="n">
        <v>1.69</v>
      </c>
      <c r="M7" s="110" t="n">
        <v>1.64</v>
      </c>
      <c r="N7" s="110" t="n">
        <v>1.63</v>
      </c>
      <c r="O7" s="110" t="n">
        <v>1.6</v>
      </c>
      <c r="P7" s="110" t="n">
        <v>1.58</v>
      </c>
      <c r="Q7" s="110" t="n">
        <v>1.57</v>
      </c>
      <c r="R7" s="110" t="n">
        <v>1.57</v>
      </c>
      <c r="S7" s="111"/>
      <c r="T7" s="112"/>
      <c r="V7" s="112"/>
      <c r="W7" s="112"/>
      <c r="X7" s="112"/>
      <c r="Y7" s="112"/>
      <c r="Z7" s="112"/>
      <c r="AA7" s="112"/>
      <c r="AB7" s="112"/>
      <c r="AC7" s="112"/>
      <c r="AD7" s="112"/>
      <c r="AE7" s="112"/>
      <c r="AF7" s="112"/>
      <c r="AG7" s="112"/>
      <c r="AI7" s="149"/>
      <c r="AJ7" s="149"/>
      <c r="AK7" s="149"/>
      <c r="AL7" s="149"/>
      <c r="AM7" s="149"/>
    </row>
    <row r="8" customFormat="false" ht="15.75" hidden="false" customHeight="false" outlineLevel="0" collapsed="false">
      <c r="A8" s="4" t="n">
        <v>7</v>
      </c>
      <c r="B8" s="5" t="s">
        <v>9</v>
      </c>
      <c r="C8" s="110" t="n">
        <v>1.52</v>
      </c>
      <c r="D8" s="90" t="n">
        <v>1.53</v>
      </c>
      <c r="E8" s="109" t="n">
        <v>1.56</v>
      </c>
      <c r="F8" s="109" t="n">
        <v>1.57</v>
      </c>
      <c r="G8" s="109" t="n">
        <v>1.54</v>
      </c>
      <c r="H8" s="110" t="n">
        <v>1.58</v>
      </c>
      <c r="I8" s="110" t="n">
        <v>1.57</v>
      </c>
      <c r="J8" s="110" t="n">
        <v>1.55</v>
      </c>
      <c r="K8" s="110" t="n">
        <v>1.54</v>
      </c>
      <c r="L8" s="110" t="n">
        <v>1.47</v>
      </c>
      <c r="M8" s="110" t="n">
        <v>1.42</v>
      </c>
      <c r="N8" s="110" t="n">
        <v>1.39</v>
      </c>
      <c r="O8" s="110" t="n">
        <v>1.37</v>
      </c>
      <c r="P8" s="110" t="n">
        <v>1.33</v>
      </c>
      <c r="Q8" s="110" t="n">
        <v>1.31</v>
      </c>
      <c r="R8" s="110" t="n">
        <v>1.3</v>
      </c>
      <c r="S8" s="111"/>
      <c r="T8" s="112"/>
      <c r="V8" s="112"/>
      <c r="W8" s="112"/>
      <c r="X8" s="112"/>
      <c r="Y8" s="112"/>
      <c r="Z8" s="112"/>
      <c r="AA8" s="112"/>
      <c r="AB8" s="112"/>
      <c r="AC8" s="112"/>
      <c r="AD8" s="112"/>
      <c r="AE8" s="112"/>
      <c r="AF8" s="112"/>
      <c r="AG8" s="112"/>
      <c r="AI8" s="149"/>
      <c r="AJ8" s="149"/>
      <c r="AK8" s="149"/>
      <c r="AL8" s="149"/>
      <c r="AM8" s="149"/>
    </row>
    <row r="9" customFormat="false" ht="15.75" hidden="false" customHeight="false" outlineLevel="0" collapsed="false">
      <c r="A9" s="4" t="n">
        <v>8</v>
      </c>
      <c r="B9" s="5" t="s">
        <v>10</v>
      </c>
      <c r="C9" s="110" t="n">
        <v>1.56</v>
      </c>
      <c r="D9" s="90" t="n">
        <v>1.56</v>
      </c>
      <c r="E9" s="109" t="n">
        <v>1.57</v>
      </c>
      <c r="F9" s="109" t="n">
        <v>1.58</v>
      </c>
      <c r="G9" s="109" t="n">
        <v>1.55</v>
      </c>
      <c r="H9" s="110" t="n">
        <v>1.45</v>
      </c>
      <c r="I9" s="110" t="n">
        <v>1.44</v>
      </c>
      <c r="J9" s="110" t="n">
        <v>1.42</v>
      </c>
      <c r="K9" s="110" t="n">
        <v>1.4</v>
      </c>
      <c r="L9" s="110" t="n">
        <v>1.37</v>
      </c>
      <c r="M9" s="110" t="n">
        <v>1.33</v>
      </c>
      <c r="N9" s="110" t="n">
        <v>1.32</v>
      </c>
      <c r="O9" s="110" t="n">
        <v>1.31</v>
      </c>
      <c r="P9" s="110" t="n">
        <v>1.29</v>
      </c>
      <c r="Q9" s="110" t="n">
        <v>1.28</v>
      </c>
      <c r="R9" s="110" t="n">
        <v>1.26</v>
      </c>
      <c r="S9" s="111"/>
      <c r="T9" s="112"/>
      <c r="V9" s="112"/>
      <c r="W9" s="112"/>
      <c r="X9" s="112"/>
      <c r="Y9" s="112"/>
      <c r="Z9" s="112"/>
      <c r="AA9" s="112"/>
      <c r="AB9" s="112"/>
      <c r="AC9" s="112"/>
      <c r="AD9" s="112"/>
      <c r="AE9" s="112"/>
      <c r="AF9" s="112"/>
      <c r="AG9" s="112"/>
      <c r="AI9" s="149"/>
      <c r="AJ9" s="149"/>
      <c r="AK9" s="149"/>
      <c r="AL9" s="149"/>
      <c r="AM9" s="149"/>
    </row>
    <row r="10" customFormat="false" ht="15.75" hidden="false" customHeight="false" outlineLevel="0" collapsed="false">
      <c r="A10" s="4" t="n">
        <v>9</v>
      </c>
      <c r="B10" s="5" t="s">
        <v>11</v>
      </c>
      <c r="C10" s="110" t="n">
        <v>1.5</v>
      </c>
      <c r="D10" s="90" t="n">
        <v>1.49</v>
      </c>
      <c r="E10" s="109" t="n">
        <v>1.49</v>
      </c>
      <c r="F10" s="109" t="n">
        <v>1.48</v>
      </c>
      <c r="G10" s="109" t="n">
        <v>1.47</v>
      </c>
      <c r="H10" s="110" t="n">
        <v>1.59</v>
      </c>
      <c r="I10" s="110" t="n">
        <v>1.58</v>
      </c>
      <c r="J10" s="110" t="n">
        <v>1.57</v>
      </c>
      <c r="K10" s="110" t="n">
        <v>1.55</v>
      </c>
      <c r="L10" s="110" t="n">
        <v>1.57</v>
      </c>
      <c r="M10" s="110" t="n">
        <v>1.47</v>
      </c>
      <c r="N10" s="110" t="n">
        <v>1.47</v>
      </c>
      <c r="O10" s="110" t="n">
        <v>1.46</v>
      </c>
      <c r="P10" s="110" t="n">
        <v>1.45</v>
      </c>
      <c r="Q10" s="110" t="n">
        <v>1.46</v>
      </c>
      <c r="R10" s="110" t="n">
        <v>1.45</v>
      </c>
      <c r="S10" s="111"/>
      <c r="T10" s="112"/>
      <c r="V10" s="112"/>
      <c r="W10" s="112"/>
      <c r="X10" s="112"/>
      <c r="Y10" s="112"/>
      <c r="Z10" s="112"/>
      <c r="AA10" s="112"/>
      <c r="AB10" s="112"/>
      <c r="AC10" s="112"/>
      <c r="AD10" s="112"/>
      <c r="AE10" s="112"/>
      <c r="AF10" s="112"/>
      <c r="AG10" s="112"/>
      <c r="AI10" s="149"/>
      <c r="AJ10" s="149"/>
      <c r="AK10" s="149"/>
      <c r="AL10" s="149"/>
      <c r="AM10" s="149"/>
    </row>
    <row r="11" customFormat="false" ht="15.75" hidden="false" customHeight="false" outlineLevel="0" collapsed="false">
      <c r="A11" s="4" t="n">
        <v>10</v>
      </c>
      <c r="B11" s="5" t="s">
        <v>12</v>
      </c>
      <c r="C11" s="110" t="n">
        <v>1.55</v>
      </c>
      <c r="D11" s="90" t="n">
        <v>1.56</v>
      </c>
      <c r="E11" s="109" t="n">
        <v>1.6</v>
      </c>
      <c r="F11" s="109" t="n">
        <v>1.64</v>
      </c>
      <c r="G11" s="109" t="n">
        <v>1.59</v>
      </c>
      <c r="H11" s="110" t="n">
        <v>1.82</v>
      </c>
      <c r="I11" s="110" t="n">
        <v>1.75</v>
      </c>
      <c r="J11" s="110" t="n">
        <v>1.77</v>
      </c>
      <c r="K11" s="110" t="n">
        <v>1.79</v>
      </c>
      <c r="L11" s="110" t="n">
        <v>1.81</v>
      </c>
      <c r="M11" s="110" t="n">
        <v>1.75</v>
      </c>
      <c r="N11" s="110" t="n">
        <v>1.73</v>
      </c>
      <c r="O11" s="110" t="n">
        <v>1.74</v>
      </c>
      <c r="P11" s="110" t="n">
        <v>1.68</v>
      </c>
      <c r="Q11" s="110" t="n">
        <v>1.7</v>
      </c>
      <c r="R11" s="110" t="n">
        <v>1.7</v>
      </c>
      <c r="S11" s="111"/>
      <c r="T11" s="112"/>
      <c r="V11" s="112"/>
      <c r="W11" s="112"/>
      <c r="X11" s="112"/>
      <c r="Y11" s="112"/>
      <c r="Z11" s="112"/>
      <c r="AA11" s="112"/>
      <c r="AB11" s="112"/>
      <c r="AC11" s="112"/>
      <c r="AD11" s="112"/>
      <c r="AE11" s="112"/>
      <c r="AF11" s="112"/>
      <c r="AG11" s="112"/>
      <c r="AI11" s="149"/>
      <c r="AJ11" s="149"/>
      <c r="AK11" s="149"/>
      <c r="AL11" s="149"/>
      <c r="AM11" s="149"/>
    </row>
    <row r="12" customFormat="false" ht="15.75" hidden="false" customHeight="false" outlineLevel="0" collapsed="false">
      <c r="A12" s="4" t="n">
        <v>11</v>
      </c>
      <c r="B12" s="5" t="s">
        <v>13</v>
      </c>
      <c r="C12" s="110" t="n">
        <v>1.55</v>
      </c>
      <c r="D12" s="90" t="n">
        <v>1.58</v>
      </c>
      <c r="E12" s="109" t="n">
        <v>1.58</v>
      </c>
      <c r="F12" s="109" t="n">
        <v>1.57</v>
      </c>
      <c r="G12" s="109" t="n">
        <v>1.5</v>
      </c>
      <c r="H12" s="110" t="n">
        <v>1.3</v>
      </c>
      <c r="I12" s="110" t="n">
        <v>1.31</v>
      </c>
      <c r="J12" s="110" t="n">
        <v>1.31</v>
      </c>
      <c r="K12" s="110" t="n">
        <v>1.29</v>
      </c>
      <c r="L12" s="110" t="n">
        <v>1.27</v>
      </c>
      <c r="M12" s="110" t="n">
        <v>1.25</v>
      </c>
      <c r="N12" s="110" t="n">
        <v>1.23</v>
      </c>
      <c r="O12" s="110" t="n">
        <v>1.19</v>
      </c>
      <c r="P12" s="110" t="n">
        <v>1.16</v>
      </c>
      <c r="Q12" s="110" t="n">
        <v>1.11</v>
      </c>
      <c r="R12" s="110" t="n">
        <v>1.1</v>
      </c>
      <c r="S12" s="111"/>
      <c r="T12" s="112"/>
      <c r="V12" s="112"/>
      <c r="W12" s="112"/>
      <c r="X12" s="112"/>
      <c r="Y12" s="112"/>
      <c r="Z12" s="112"/>
      <c r="AA12" s="112"/>
      <c r="AB12" s="112"/>
      <c r="AC12" s="112"/>
      <c r="AD12" s="112"/>
      <c r="AE12" s="112"/>
      <c r="AF12" s="112"/>
      <c r="AG12" s="112"/>
      <c r="AI12" s="149"/>
      <c r="AJ12" s="149"/>
      <c r="AK12" s="149"/>
      <c r="AL12" s="149"/>
      <c r="AM12" s="149"/>
    </row>
    <row r="13" customFormat="false" ht="15.75" hidden="false" customHeight="false" outlineLevel="0" collapsed="false">
      <c r="A13" s="4" t="n">
        <v>12</v>
      </c>
      <c r="B13" s="5" t="s">
        <v>14</v>
      </c>
      <c r="C13" s="110" t="n">
        <v>1.33</v>
      </c>
      <c r="D13" s="110" t="n">
        <v>1.33</v>
      </c>
      <c r="E13" s="109" t="n">
        <v>1.33</v>
      </c>
      <c r="F13" s="109" t="n">
        <v>1.33</v>
      </c>
      <c r="G13" s="109" t="n">
        <v>1.28</v>
      </c>
      <c r="H13" s="110" t="n">
        <v>1.37</v>
      </c>
      <c r="I13" s="110" t="n">
        <v>1.38</v>
      </c>
      <c r="J13" s="110" t="n">
        <v>1.37</v>
      </c>
      <c r="K13" s="110" t="n">
        <v>1.37</v>
      </c>
      <c r="L13" s="110" t="n">
        <v>1.33</v>
      </c>
      <c r="M13" s="110" t="n">
        <v>1.31</v>
      </c>
      <c r="N13" s="110" t="n">
        <v>1.31</v>
      </c>
      <c r="O13" s="110" t="n">
        <v>1.32</v>
      </c>
      <c r="P13" s="110" t="n">
        <v>1.29</v>
      </c>
      <c r="Q13" s="110" t="n">
        <v>1.29</v>
      </c>
      <c r="R13" s="110" t="n">
        <v>1.25</v>
      </c>
      <c r="S13" s="111"/>
      <c r="T13" s="112"/>
      <c r="V13" s="112"/>
      <c r="W13" s="112"/>
      <c r="X13" s="112"/>
      <c r="Y13" s="112"/>
      <c r="Z13" s="112"/>
      <c r="AA13" s="112"/>
      <c r="AB13" s="112"/>
      <c r="AC13" s="112"/>
      <c r="AD13" s="112"/>
      <c r="AE13" s="112"/>
      <c r="AF13" s="112"/>
      <c r="AG13" s="112"/>
      <c r="AI13" s="149"/>
      <c r="AJ13" s="149"/>
      <c r="AK13" s="149"/>
      <c r="AL13" s="149"/>
      <c r="AM13" s="149"/>
    </row>
    <row r="14" customFormat="false" ht="15.75" hidden="false" customHeight="false" outlineLevel="0" collapsed="false">
      <c r="A14" s="4" t="n">
        <v>13</v>
      </c>
      <c r="B14" s="5" t="s">
        <v>15</v>
      </c>
      <c r="C14" s="110" t="n">
        <v>1.56</v>
      </c>
      <c r="D14" s="110" t="n">
        <v>1.58</v>
      </c>
      <c r="E14" s="109" t="n">
        <v>1.61</v>
      </c>
      <c r="F14" s="109" t="n">
        <v>1.62</v>
      </c>
      <c r="G14" s="109" t="n">
        <v>1.63</v>
      </c>
      <c r="H14" s="110" t="n">
        <v>1.63</v>
      </c>
      <c r="I14" s="110" t="n">
        <v>1.62</v>
      </c>
      <c r="J14" s="110" t="n">
        <v>1.59</v>
      </c>
      <c r="K14" s="110" t="n">
        <v>1.57</v>
      </c>
      <c r="L14" s="110" t="n">
        <v>1.55</v>
      </c>
      <c r="M14" s="110" t="n">
        <v>1.52</v>
      </c>
      <c r="N14" s="110" t="n">
        <v>1.45</v>
      </c>
      <c r="O14" s="110" t="n">
        <v>1.46</v>
      </c>
      <c r="P14" s="110" t="n">
        <v>1.41</v>
      </c>
      <c r="Q14" s="110" t="n">
        <v>1.35</v>
      </c>
      <c r="R14" s="110" t="n">
        <v>1.36</v>
      </c>
      <c r="S14" s="111"/>
      <c r="T14" s="112"/>
      <c r="V14" s="112"/>
      <c r="W14" s="112"/>
      <c r="X14" s="112"/>
      <c r="Y14" s="112"/>
      <c r="Z14" s="112"/>
      <c r="AA14" s="112"/>
      <c r="AB14" s="112"/>
      <c r="AC14" s="112"/>
      <c r="AD14" s="112"/>
      <c r="AE14" s="112"/>
      <c r="AF14" s="112"/>
      <c r="AG14" s="112"/>
      <c r="AI14" s="149"/>
      <c r="AJ14" s="149"/>
      <c r="AK14" s="149"/>
      <c r="AL14" s="149"/>
      <c r="AM14" s="149"/>
    </row>
    <row r="15" customFormat="false" ht="15.75" hidden="false" customHeight="false" outlineLevel="0" collapsed="false">
      <c r="A15" s="4" t="n">
        <v>14</v>
      </c>
      <c r="B15" s="5" t="s">
        <v>16</v>
      </c>
      <c r="C15" s="110" t="n">
        <v>1.37</v>
      </c>
      <c r="D15" s="110" t="n">
        <v>1.38</v>
      </c>
      <c r="E15" s="109" t="n">
        <v>1.4</v>
      </c>
      <c r="F15" s="109" t="n">
        <v>1.42</v>
      </c>
      <c r="G15" s="109" t="n">
        <v>1.42</v>
      </c>
      <c r="H15" s="110" t="n">
        <v>1.43</v>
      </c>
      <c r="I15" s="110" t="n">
        <v>1.43</v>
      </c>
      <c r="J15" s="110" t="n">
        <v>1.44</v>
      </c>
      <c r="K15" s="110" t="n">
        <v>1.44</v>
      </c>
      <c r="L15" s="110" t="n">
        <v>1.43</v>
      </c>
      <c r="M15" s="110" t="n">
        <v>1.42</v>
      </c>
      <c r="N15" s="110" t="n">
        <v>1.39</v>
      </c>
      <c r="O15" s="110" t="n">
        <v>1.37</v>
      </c>
      <c r="P15" s="110" t="n">
        <v>1.32</v>
      </c>
      <c r="Q15" s="110" t="n">
        <v>1.29</v>
      </c>
      <c r="R15" s="110" t="n">
        <v>1.3</v>
      </c>
      <c r="S15" s="111"/>
      <c r="T15" s="112"/>
      <c r="V15" s="112"/>
      <c r="W15" s="112"/>
      <c r="X15" s="112"/>
      <c r="Y15" s="112"/>
      <c r="Z15" s="112"/>
      <c r="AA15" s="112"/>
      <c r="AB15" s="112"/>
      <c r="AC15" s="112"/>
      <c r="AD15" s="112"/>
      <c r="AE15" s="112"/>
      <c r="AF15" s="112"/>
      <c r="AG15" s="112"/>
      <c r="AI15" s="149"/>
      <c r="AJ15" s="149"/>
      <c r="AK15" s="149"/>
      <c r="AL15" s="149"/>
      <c r="AM15" s="149"/>
    </row>
    <row r="16" customFormat="false" ht="15.75" hidden="false" customHeight="false" outlineLevel="0" collapsed="false">
      <c r="A16" s="4" t="n">
        <v>15</v>
      </c>
      <c r="B16" s="5" t="s">
        <v>17</v>
      </c>
      <c r="C16" s="110" t="n">
        <v>1.42</v>
      </c>
      <c r="D16" s="110" t="n">
        <v>1.42</v>
      </c>
      <c r="E16" s="109" t="n">
        <v>1.43</v>
      </c>
      <c r="F16" s="109" t="n">
        <v>1.44</v>
      </c>
      <c r="G16" s="109" t="n">
        <v>1.41</v>
      </c>
      <c r="H16" s="110" t="n">
        <v>1.6</v>
      </c>
      <c r="I16" s="110" t="n">
        <v>1.55</v>
      </c>
      <c r="J16" s="110" t="n">
        <v>1.54</v>
      </c>
      <c r="K16" s="110" t="n">
        <v>1.52</v>
      </c>
      <c r="L16" s="110" t="n">
        <v>1.51</v>
      </c>
      <c r="M16" s="110" t="n">
        <v>1.48</v>
      </c>
      <c r="N16" s="110" t="n">
        <v>1.43</v>
      </c>
      <c r="O16" s="110" t="n">
        <v>1.43</v>
      </c>
      <c r="P16" s="110" t="n">
        <v>1.42</v>
      </c>
      <c r="Q16" s="110" t="n">
        <v>1.4</v>
      </c>
      <c r="R16" s="110" t="n">
        <v>1.39</v>
      </c>
      <c r="S16" s="111"/>
      <c r="T16" s="112"/>
      <c r="V16" s="112"/>
      <c r="W16" s="112"/>
      <c r="X16" s="112"/>
      <c r="Y16" s="112"/>
      <c r="Z16" s="112"/>
      <c r="AA16" s="112"/>
      <c r="AB16" s="112"/>
      <c r="AC16" s="112"/>
      <c r="AD16" s="112"/>
      <c r="AE16" s="112"/>
      <c r="AF16" s="112"/>
      <c r="AG16" s="112"/>
      <c r="AI16" s="149"/>
      <c r="AJ16" s="149"/>
      <c r="AK16" s="149"/>
      <c r="AL16" s="149"/>
      <c r="AM16" s="149"/>
    </row>
    <row r="17" customFormat="false" ht="15.75" hidden="false" customHeight="false" outlineLevel="0" collapsed="false">
      <c r="A17" s="4" t="n">
        <v>16</v>
      </c>
      <c r="B17" s="5" t="s">
        <v>18</v>
      </c>
      <c r="C17" s="110" t="n">
        <v>1.36</v>
      </c>
      <c r="D17" s="110" t="n">
        <v>1.38</v>
      </c>
      <c r="E17" s="109" t="n">
        <v>1.41</v>
      </c>
      <c r="F17" s="109" t="n">
        <v>1.42</v>
      </c>
      <c r="G17" s="109" t="n">
        <v>1.38</v>
      </c>
      <c r="H17" s="110" t="n">
        <v>1.39</v>
      </c>
      <c r="I17" s="110" t="n">
        <v>1.4</v>
      </c>
      <c r="J17" s="110" t="n">
        <v>1.4</v>
      </c>
      <c r="K17" s="110" t="n">
        <v>1.39</v>
      </c>
      <c r="L17" s="110" t="n">
        <v>1.37</v>
      </c>
      <c r="M17" s="110" t="n">
        <v>1.36</v>
      </c>
      <c r="N17" s="110" t="n">
        <v>1.34</v>
      </c>
      <c r="O17" s="110" t="n">
        <v>1.33</v>
      </c>
      <c r="P17" s="110" t="n">
        <v>1.33</v>
      </c>
      <c r="Q17" s="110" t="n">
        <v>1.32</v>
      </c>
      <c r="R17" s="110" t="n">
        <v>1.34</v>
      </c>
      <c r="S17" s="111"/>
      <c r="T17" s="112"/>
      <c r="V17" s="112"/>
      <c r="W17" s="112"/>
      <c r="X17" s="112"/>
      <c r="Y17" s="112"/>
      <c r="Z17" s="112"/>
      <c r="AA17" s="112"/>
      <c r="AB17" s="112"/>
      <c r="AC17" s="112"/>
      <c r="AD17" s="112"/>
      <c r="AE17" s="112"/>
      <c r="AF17" s="112"/>
      <c r="AG17" s="112"/>
      <c r="AI17" s="149"/>
      <c r="AJ17" s="149"/>
      <c r="AK17" s="149"/>
      <c r="AL17" s="149"/>
      <c r="AM17" s="149"/>
    </row>
    <row r="18" customFormat="false" ht="15.75" hidden="false" customHeight="false" outlineLevel="0" collapsed="false">
      <c r="A18" s="4" t="n">
        <v>17</v>
      </c>
      <c r="B18" s="5" t="s">
        <v>19</v>
      </c>
      <c r="C18" s="110" t="n">
        <v>1.65</v>
      </c>
      <c r="D18" s="110" t="n">
        <v>1.67</v>
      </c>
      <c r="E18" s="109" t="n">
        <v>1.69</v>
      </c>
      <c r="F18" s="109" t="n">
        <v>1.7</v>
      </c>
      <c r="G18" s="109" t="n">
        <v>1.65</v>
      </c>
      <c r="H18" s="110" t="n">
        <v>1.62</v>
      </c>
      <c r="I18" s="110" t="n">
        <v>1.6</v>
      </c>
      <c r="J18" s="110" t="n">
        <v>1.6</v>
      </c>
      <c r="K18" s="110" t="n">
        <v>1.58</v>
      </c>
      <c r="L18" s="110" t="n">
        <v>1.56</v>
      </c>
      <c r="M18" s="110" t="n">
        <v>1.56</v>
      </c>
      <c r="N18" s="110" t="n">
        <v>1.54</v>
      </c>
      <c r="O18" s="110" t="n">
        <v>1.52</v>
      </c>
      <c r="P18" s="110" t="n">
        <v>1.52</v>
      </c>
      <c r="Q18" s="110" t="n">
        <v>1.49</v>
      </c>
      <c r="R18" s="110" t="n">
        <v>1.48</v>
      </c>
      <c r="S18" s="111"/>
      <c r="T18" s="112"/>
      <c r="V18" s="112"/>
      <c r="W18" s="112"/>
      <c r="X18" s="112"/>
      <c r="Y18" s="112"/>
      <c r="Z18" s="112"/>
      <c r="AA18" s="112"/>
      <c r="AB18" s="112"/>
      <c r="AC18" s="112"/>
      <c r="AD18" s="112"/>
      <c r="AE18" s="112"/>
      <c r="AF18" s="112"/>
      <c r="AG18" s="112"/>
      <c r="AI18" s="112"/>
      <c r="AJ18" s="112"/>
    </row>
    <row r="19" customFormat="false" ht="15.75" hidden="false" customHeight="false" outlineLevel="0" collapsed="false">
      <c r="A19" s="4" t="n">
        <v>18</v>
      </c>
      <c r="B19" s="5" t="s">
        <v>20</v>
      </c>
      <c r="C19" s="110" t="n">
        <v>2.56</v>
      </c>
      <c r="D19" s="110" t="n">
        <v>2.56</v>
      </c>
      <c r="E19" s="109" t="n">
        <v>2.59</v>
      </c>
      <c r="F19" s="109" t="n">
        <v>2.64</v>
      </c>
      <c r="G19" s="109" t="n">
        <v>2.51</v>
      </c>
      <c r="H19" s="110" t="n">
        <v>3.05</v>
      </c>
      <c r="I19" s="110" t="n">
        <v>3.08</v>
      </c>
      <c r="J19" s="110" t="n">
        <v>3.06</v>
      </c>
      <c r="K19" s="110" t="n">
        <v>3.01</v>
      </c>
      <c r="L19" s="110" t="n">
        <v>3.02</v>
      </c>
      <c r="M19" s="110" t="n">
        <v>2.96</v>
      </c>
      <c r="N19" s="110" t="n">
        <v>2.93</v>
      </c>
      <c r="O19" s="110" t="n">
        <v>2.89</v>
      </c>
      <c r="P19" s="110" t="n">
        <v>2.87</v>
      </c>
      <c r="Q19" s="110" t="n">
        <v>2.86</v>
      </c>
      <c r="R19" s="110" t="n">
        <v>2.8</v>
      </c>
      <c r="S19" s="111"/>
      <c r="T19" s="112"/>
      <c r="V19" s="112"/>
      <c r="W19" s="112"/>
      <c r="X19" s="112"/>
      <c r="Y19" s="112"/>
      <c r="Z19" s="112"/>
      <c r="AA19" s="112"/>
      <c r="AB19" s="112"/>
      <c r="AC19" s="112"/>
      <c r="AD19" s="112"/>
      <c r="AE19" s="112"/>
      <c r="AF19" s="112"/>
      <c r="AG19" s="112"/>
      <c r="AI19" s="112"/>
      <c r="AJ19" s="112"/>
    </row>
    <row r="20" customFormat="false" ht="15.75" hidden="false" customHeight="false" outlineLevel="0" collapsed="false">
      <c r="A20" s="4" t="n">
        <v>19</v>
      </c>
      <c r="B20" s="5" t="s">
        <v>21</v>
      </c>
      <c r="C20" s="110" t="n">
        <v>1.57</v>
      </c>
      <c r="D20" s="110" t="n">
        <v>1.59</v>
      </c>
      <c r="E20" s="109" t="n">
        <v>1.58</v>
      </c>
      <c r="F20" s="109" t="n">
        <v>1.56</v>
      </c>
      <c r="G20" s="109" t="n">
        <v>1.5</v>
      </c>
      <c r="H20" s="110" t="n">
        <v>1.36</v>
      </c>
      <c r="I20" s="110" t="n">
        <v>1.31</v>
      </c>
      <c r="J20" s="110" t="n">
        <v>1.29</v>
      </c>
      <c r="K20" s="110" t="n">
        <v>1.26</v>
      </c>
      <c r="L20" s="110" t="n">
        <v>1.22</v>
      </c>
      <c r="M20" s="110" t="n">
        <v>1.19</v>
      </c>
      <c r="N20" s="110" t="n">
        <v>1.19</v>
      </c>
      <c r="O20" s="110" t="n">
        <v>1.15</v>
      </c>
      <c r="P20" s="110" t="n">
        <v>1.13</v>
      </c>
      <c r="Q20" s="110" t="n">
        <v>1.13</v>
      </c>
      <c r="R20" s="110" t="n">
        <v>1.11</v>
      </c>
      <c r="S20" s="111"/>
      <c r="T20" s="112"/>
      <c r="V20" s="112"/>
      <c r="W20" s="112"/>
      <c r="X20" s="112"/>
      <c r="Y20" s="112"/>
      <c r="Z20" s="112"/>
      <c r="AA20" s="112"/>
      <c r="AB20" s="112"/>
      <c r="AC20" s="112"/>
      <c r="AD20" s="112"/>
      <c r="AE20" s="112"/>
      <c r="AF20" s="112"/>
      <c r="AG20" s="112"/>
      <c r="AI20" s="112"/>
      <c r="AJ20" s="112"/>
    </row>
    <row r="21" customFormat="false" ht="15.75" hidden="false" customHeight="false" outlineLevel="0" collapsed="false">
      <c r="A21" s="4" t="n">
        <v>20</v>
      </c>
      <c r="B21" s="5" t="s">
        <v>22</v>
      </c>
      <c r="C21" s="110" t="n">
        <v>1.69</v>
      </c>
      <c r="D21" s="110" t="n">
        <v>1.7</v>
      </c>
      <c r="E21" s="109" t="n">
        <v>1.69</v>
      </c>
      <c r="F21" s="109" t="n">
        <v>1.68</v>
      </c>
      <c r="G21" s="109" t="n">
        <v>1.65</v>
      </c>
      <c r="H21" s="110" t="n">
        <v>1.64</v>
      </c>
      <c r="I21" s="110" t="n">
        <v>1.62</v>
      </c>
      <c r="J21" s="110" t="n">
        <v>1.6</v>
      </c>
      <c r="K21" s="110" t="n">
        <v>1.57</v>
      </c>
      <c r="L21" s="110" t="n">
        <v>1.51</v>
      </c>
      <c r="M21" s="110" t="n">
        <v>1.48</v>
      </c>
      <c r="N21" s="110" t="n">
        <v>1.42</v>
      </c>
      <c r="O21" s="110" t="n">
        <v>1.38</v>
      </c>
      <c r="P21" s="110" t="n">
        <v>1.38</v>
      </c>
      <c r="Q21" s="110" t="n">
        <v>1.36</v>
      </c>
      <c r="R21" s="110" t="n">
        <v>1.31</v>
      </c>
      <c r="S21" s="111"/>
      <c r="T21" s="112"/>
      <c r="V21" s="112"/>
      <c r="W21" s="112"/>
      <c r="X21" s="112"/>
      <c r="Y21" s="112"/>
      <c r="Z21" s="112"/>
      <c r="AA21" s="112"/>
      <c r="AB21" s="112"/>
      <c r="AC21" s="112"/>
      <c r="AD21" s="112"/>
      <c r="AE21" s="112"/>
      <c r="AF21" s="112"/>
      <c r="AG21" s="112"/>
      <c r="AI21" s="112"/>
      <c r="AJ21" s="112"/>
    </row>
    <row r="22" customFormat="false" ht="15.75" hidden="false" customHeight="false" outlineLevel="0" collapsed="false">
      <c r="A22" s="4" t="n">
        <v>21</v>
      </c>
      <c r="B22" s="5" t="s">
        <v>23</v>
      </c>
      <c r="C22" s="110" t="n">
        <v>1.47</v>
      </c>
      <c r="D22" s="110" t="n">
        <v>1.5</v>
      </c>
      <c r="E22" s="109" t="n">
        <v>1.5</v>
      </c>
      <c r="F22" s="109" t="n">
        <v>1.48</v>
      </c>
      <c r="G22" s="109" t="n">
        <v>1.46</v>
      </c>
      <c r="H22" s="110" t="n">
        <v>1.37</v>
      </c>
      <c r="I22" s="110" t="n">
        <v>1.36</v>
      </c>
      <c r="J22" s="110" t="n">
        <v>1.35</v>
      </c>
      <c r="K22" s="110" t="n">
        <v>1.33</v>
      </c>
      <c r="L22" s="110" t="n">
        <v>1.31</v>
      </c>
      <c r="M22" s="110" t="n">
        <v>1.3</v>
      </c>
      <c r="N22" s="110" t="n">
        <v>1.28</v>
      </c>
      <c r="O22" s="110" t="n">
        <v>1.27</v>
      </c>
      <c r="P22" s="110" t="n">
        <v>1.24</v>
      </c>
      <c r="Q22" s="110" t="n">
        <v>1.21</v>
      </c>
      <c r="R22" s="110" t="n">
        <v>1.19</v>
      </c>
      <c r="S22" s="111"/>
      <c r="T22" s="112"/>
      <c r="V22" s="112"/>
      <c r="W22" s="112"/>
      <c r="X22" s="112"/>
      <c r="Y22" s="112"/>
      <c r="Z22" s="112"/>
      <c r="AA22" s="112"/>
      <c r="AB22" s="112"/>
      <c r="AC22" s="112"/>
      <c r="AD22" s="112"/>
      <c r="AE22" s="112"/>
      <c r="AF22" s="112"/>
      <c r="AG22" s="112"/>
      <c r="AI22" s="112"/>
      <c r="AJ22" s="112"/>
    </row>
    <row r="23" customFormat="false" ht="15.75" hidden="false" customHeight="false" outlineLevel="0" collapsed="false">
      <c r="A23" s="4" t="n">
        <v>22</v>
      </c>
      <c r="B23" s="5" t="s">
        <v>24</v>
      </c>
      <c r="C23" s="110" t="n">
        <v>1.75</v>
      </c>
      <c r="D23" s="110" t="n">
        <v>1.77</v>
      </c>
      <c r="E23" s="109" t="n">
        <v>1.78</v>
      </c>
      <c r="F23" s="109" t="n">
        <v>1.77</v>
      </c>
      <c r="G23" s="109" t="n">
        <v>1.72</v>
      </c>
      <c r="H23" s="110" t="n">
        <v>1.73</v>
      </c>
      <c r="I23" s="110" t="n">
        <v>1.71</v>
      </c>
      <c r="J23" s="110" t="n">
        <v>1.62</v>
      </c>
      <c r="K23" s="110" t="n">
        <v>1.55</v>
      </c>
      <c r="L23" s="110" t="n">
        <v>1.52</v>
      </c>
      <c r="M23" s="110" t="n">
        <v>1.5</v>
      </c>
      <c r="N23" s="110" t="n">
        <v>1.5</v>
      </c>
      <c r="O23" s="110" t="n">
        <v>1.45</v>
      </c>
      <c r="P23" s="110" t="n">
        <v>1.42</v>
      </c>
      <c r="Q23" s="110" t="n">
        <v>1.39</v>
      </c>
      <c r="R23" s="110" t="n">
        <v>1.4</v>
      </c>
      <c r="S23" s="111"/>
      <c r="T23" s="112"/>
      <c r="V23" s="112"/>
      <c r="W23" s="112"/>
      <c r="X23" s="112"/>
      <c r="Y23" s="112"/>
      <c r="Z23" s="112"/>
      <c r="AA23" s="112"/>
      <c r="AB23" s="112"/>
      <c r="AC23" s="112"/>
      <c r="AD23" s="112"/>
      <c r="AE23" s="112"/>
      <c r="AF23" s="112"/>
      <c r="AG23" s="112"/>
      <c r="AI23" s="112"/>
      <c r="AJ23" s="112"/>
    </row>
    <row r="24" customFormat="false" ht="15.75" hidden="false" customHeight="false" outlineLevel="0" collapsed="false">
      <c r="A24" s="4" t="n">
        <v>23</v>
      </c>
      <c r="B24" s="5" t="s">
        <v>25</v>
      </c>
      <c r="C24" s="110" t="n">
        <v>2</v>
      </c>
      <c r="D24" s="110" t="n">
        <v>2.08</v>
      </c>
      <c r="E24" s="109" t="n">
        <v>2.11</v>
      </c>
      <c r="F24" s="109" t="n">
        <v>2.09</v>
      </c>
      <c r="G24" s="109" t="n">
        <v>1.97</v>
      </c>
      <c r="H24" s="110" t="n">
        <v>2.03</v>
      </c>
      <c r="I24" s="110" t="n">
        <v>2.01</v>
      </c>
      <c r="J24" s="110" t="n">
        <v>1.92</v>
      </c>
      <c r="K24" s="110" t="n">
        <v>1.89</v>
      </c>
      <c r="L24" s="110" t="n">
        <v>1.86</v>
      </c>
      <c r="M24" s="110" t="n">
        <v>1.82</v>
      </c>
      <c r="N24" s="110" t="n">
        <v>1.78</v>
      </c>
      <c r="O24" s="110" t="n">
        <v>1.76</v>
      </c>
      <c r="P24" s="110" t="n">
        <v>1.74</v>
      </c>
      <c r="Q24" s="110" t="n">
        <v>1.72</v>
      </c>
      <c r="R24" s="110" t="n">
        <v>1.7</v>
      </c>
      <c r="S24" s="111"/>
      <c r="T24" s="112"/>
      <c r="V24" s="117"/>
      <c r="W24" s="117"/>
      <c r="X24" s="117"/>
      <c r="Y24" s="117"/>
      <c r="Z24" s="117"/>
      <c r="AA24" s="117"/>
      <c r="AB24" s="117"/>
      <c r="AC24" s="117"/>
      <c r="AD24" s="117"/>
      <c r="AE24" s="117"/>
      <c r="AF24" s="117"/>
      <c r="AG24" s="117"/>
      <c r="AI24" s="112"/>
      <c r="AJ24" s="112"/>
    </row>
    <row r="25" customFormat="false" ht="15.75" hidden="false" customHeight="false" outlineLevel="0" collapsed="false">
      <c r="A25" s="4" t="n">
        <v>24</v>
      </c>
      <c r="B25" s="5" t="s">
        <v>26</v>
      </c>
      <c r="C25" s="110" t="n">
        <v>1.65</v>
      </c>
      <c r="D25" s="110" t="n">
        <v>1.67</v>
      </c>
      <c r="E25" s="109" t="n">
        <v>1.69</v>
      </c>
      <c r="F25" s="109" t="n">
        <v>1.66</v>
      </c>
      <c r="G25" s="109" t="n">
        <v>1.64</v>
      </c>
      <c r="H25" s="110" t="n">
        <v>1.83</v>
      </c>
      <c r="I25" s="110" t="n">
        <v>1.81</v>
      </c>
      <c r="J25" s="110" t="n">
        <v>1.8</v>
      </c>
      <c r="K25" s="110" t="n">
        <v>1.79</v>
      </c>
      <c r="L25" s="110" t="n">
        <v>1.77</v>
      </c>
      <c r="M25" s="110" t="n">
        <v>1.74</v>
      </c>
      <c r="N25" s="110" t="n">
        <v>1.66</v>
      </c>
      <c r="O25" s="110" t="n">
        <v>1.6</v>
      </c>
      <c r="P25" s="110" t="n">
        <v>1.56</v>
      </c>
      <c r="Q25" s="110" t="n">
        <v>1.57</v>
      </c>
      <c r="R25" s="110" t="n">
        <v>1.58</v>
      </c>
      <c r="S25" s="111"/>
      <c r="T25" s="112"/>
      <c r="V25" s="117"/>
      <c r="W25" s="117"/>
      <c r="X25" s="117"/>
      <c r="Y25" s="117"/>
      <c r="Z25" s="117"/>
      <c r="AA25" s="117"/>
      <c r="AB25" s="117"/>
      <c r="AC25" s="117"/>
      <c r="AD25" s="117"/>
      <c r="AE25" s="117"/>
      <c r="AF25" s="117"/>
      <c r="AG25" s="117"/>
      <c r="AI25" s="112"/>
      <c r="AJ25" s="112"/>
    </row>
    <row r="26" customFormat="false" ht="15.75" hidden="false" customHeight="false" outlineLevel="0" collapsed="false">
      <c r="A26" s="4" t="n">
        <v>25</v>
      </c>
      <c r="B26" s="5" t="s">
        <v>27</v>
      </c>
      <c r="C26" s="110" t="n">
        <v>1.81</v>
      </c>
      <c r="D26" s="110" t="n">
        <v>1.84</v>
      </c>
      <c r="E26" s="109" t="n">
        <v>1.83</v>
      </c>
      <c r="F26" s="109" t="n">
        <v>1.82</v>
      </c>
      <c r="G26" s="109" t="n">
        <v>1.79</v>
      </c>
      <c r="H26" s="110" t="n">
        <v>1.7</v>
      </c>
      <c r="I26" s="110" t="n">
        <v>1.66</v>
      </c>
      <c r="J26" s="110" t="n">
        <v>1.65</v>
      </c>
      <c r="K26" s="110" t="n">
        <v>1.63</v>
      </c>
      <c r="L26" s="110" t="n">
        <v>1.59</v>
      </c>
      <c r="M26" s="110" t="n">
        <v>1.54</v>
      </c>
      <c r="N26" s="110" t="n">
        <v>1.53</v>
      </c>
      <c r="O26" s="110" t="n">
        <v>1.48</v>
      </c>
      <c r="P26" s="110" t="n">
        <v>1.48</v>
      </c>
      <c r="Q26" s="110" t="n">
        <v>1.48</v>
      </c>
      <c r="R26" s="110" t="n">
        <v>1.45</v>
      </c>
      <c r="S26" s="111"/>
      <c r="T26" s="112"/>
      <c r="V26" s="112"/>
      <c r="W26" s="112"/>
      <c r="X26" s="112"/>
      <c r="Y26" s="112"/>
      <c r="Z26" s="112"/>
      <c r="AA26" s="112"/>
      <c r="AB26" s="112"/>
      <c r="AC26" s="112"/>
      <c r="AD26" s="112"/>
      <c r="AE26" s="112"/>
      <c r="AF26" s="112"/>
      <c r="AG26" s="112"/>
      <c r="AI26" s="112"/>
      <c r="AJ26" s="112"/>
    </row>
    <row r="27" customFormat="false" ht="15.75" hidden="false" customHeight="false" outlineLevel="0" collapsed="false">
      <c r="A27" s="4" t="n">
        <v>26</v>
      </c>
      <c r="B27" s="5" t="s">
        <v>28</v>
      </c>
      <c r="C27" s="110" t="n">
        <v>1.51</v>
      </c>
      <c r="D27" s="110" t="n">
        <v>1.51</v>
      </c>
      <c r="E27" s="109" t="n">
        <v>1.54</v>
      </c>
      <c r="F27" s="109" t="n">
        <v>1.57</v>
      </c>
      <c r="G27" s="109" t="n">
        <v>1.57</v>
      </c>
      <c r="H27" s="110" t="n">
        <v>1.57</v>
      </c>
      <c r="I27" s="110" t="n">
        <v>1.57</v>
      </c>
      <c r="J27" s="110" t="n">
        <v>1.56</v>
      </c>
      <c r="K27" s="110" t="n">
        <v>1.53</v>
      </c>
      <c r="L27" s="110" t="n">
        <v>1.5</v>
      </c>
      <c r="M27" s="110" t="n">
        <v>1.46</v>
      </c>
      <c r="N27" s="110" t="n">
        <v>1.43</v>
      </c>
      <c r="O27" s="110" t="n">
        <v>1.41</v>
      </c>
      <c r="P27" s="110" t="n">
        <v>1.39</v>
      </c>
      <c r="Q27" s="110" t="n">
        <v>1.37</v>
      </c>
      <c r="R27" s="110" t="n">
        <v>1.3</v>
      </c>
      <c r="S27" s="111"/>
      <c r="T27" s="112"/>
      <c r="V27" s="112"/>
      <c r="W27" s="112"/>
      <c r="X27" s="112"/>
      <c r="Y27" s="112"/>
      <c r="Z27" s="112"/>
      <c r="AA27" s="112"/>
      <c r="AB27" s="112"/>
      <c r="AC27" s="112"/>
      <c r="AD27" s="112"/>
      <c r="AE27" s="112"/>
      <c r="AF27" s="112"/>
      <c r="AG27" s="112"/>
      <c r="AI27" s="112"/>
      <c r="AJ27" s="112"/>
    </row>
    <row r="28" customFormat="false" ht="15.75" hidden="false" customHeight="false" outlineLevel="0" collapsed="false">
      <c r="A28" s="4" t="n">
        <v>27</v>
      </c>
      <c r="B28" s="5" t="s">
        <v>29</v>
      </c>
      <c r="C28" s="110" t="n">
        <v>1.51</v>
      </c>
      <c r="D28" s="110" t="n">
        <v>1.53</v>
      </c>
      <c r="E28" s="109" t="n">
        <v>1.56</v>
      </c>
      <c r="F28" s="109" t="n">
        <v>1.58</v>
      </c>
      <c r="G28" s="109" t="n">
        <v>1.52</v>
      </c>
      <c r="H28" s="110" t="n">
        <v>1.48</v>
      </c>
      <c r="I28" s="110" t="n">
        <v>1.49</v>
      </c>
      <c r="J28" s="110" t="n">
        <v>1.51</v>
      </c>
      <c r="K28" s="110" t="n">
        <v>1.5</v>
      </c>
      <c r="L28" s="110" t="n">
        <v>1.47</v>
      </c>
      <c r="M28" s="110" t="n">
        <v>1.4</v>
      </c>
      <c r="N28" s="110" t="n">
        <v>1.38</v>
      </c>
      <c r="O28" s="110" t="n">
        <v>1.33</v>
      </c>
      <c r="P28" s="110" t="n">
        <v>1.34</v>
      </c>
      <c r="Q28" s="110" t="n">
        <v>1.34</v>
      </c>
      <c r="R28" s="110" t="n">
        <v>1.32</v>
      </c>
      <c r="S28" s="111"/>
      <c r="T28" s="112"/>
      <c r="V28" s="112"/>
      <c r="W28" s="112"/>
      <c r="X28" s="112"/>
      <c r="Y28" s="112"/>
      <c r="Z28" s="112"/>
      <c r="AA28" s="112"/>
      <c r="AB28" s="112"/>
      <c r="AC28" s="112"/>
      <c r="AD28" s="112"/>
      <c r="AE28" s="112"/>
      <c r="AF28" s="112"/>
      <c r="AG28" s="112"/>
      <c r="AI28" s="115"/>
      <c r="AJ28" s="115"/>
    </row>
    <row r="29" customFormat="false" ht="15.75" hidden="false" customHeight="false" outlineLevel="0" collapsed="false">
      <c r="A29" s="4" t="n">
        <v>28</v>
      </c>
      <c r="B29" s="5" t="s">
        <v>30</v>
      </c>
      <c r="C29" s="110" t="n">
        <v>1.96</v>
      </c>
      <c r="D29" s="110" t="n">
        <v>1.94</v>
      </c>
      <c r="E29" s="109" t="n">
        <v>1.95</v>
      </c>
      <c r="F29" s="109" t="n">
        <v>1.93</v>
      </c>
      <c r="G29" s="109" t="n">
        <v>1.88</v>
      </c>
      <c r="H29" s="110" t="n">
        <v>2.22</v>
      </c>
      <c r="I29" s="110" t="n">
        <v>2.27</v>
      </c>
      <c r="J29" s="110" t="n">
        <v>2.25</v>
      </c>
      <c r="K29" s="110" t="n">
        <v>2.26</v>
      </c>
      <c r="L29" s="110" t="n">
        <v>2.24</v>
      </c>
      <c r="M29" s="110" t="n">
        <v>2.21</v>
      </c>
      <c r="N29" s="110" t="n">
        <v>2.18</v>
      </c>
      <c r="O29" s="110" t="n">
        <v>2.16</v>
      </c>
      <c r="P29" s="110" t="n">
        <v>2.11</v>
      </c>
      <c r="Q29" s="110" t="n">
        <v>2.11</v>
      </c>
      <c r="R29" s="110" t="n">
        <v>2.1</v>
      </c>
      <c r="S29" s="111"/>
      <c r="T29" s="112"/>
      <c r="V29" s="119"/>
      <c r="W29" s="119"/>
      <c r="X29" s="119"/>
      <c r="Y29" s="119"/>
      <c r="Z29" s="119"/>
      <c r="AA29" s="119"/>
      <c r="AB29" s="119"/>
      <c r="AC29" s="119"/>
      <c r="AD29" s="119"/>
      <c r="AE29" s="116"/>
      <c r="AF29" s="119"/>
      <c r="AG29" s="119"/>
      <c r="AI29" s="115"/>
      <c r="AJ29" s="115"/>
    </row>
    <row r="30" customFormat="false" ht="15.75" hidden="false" customHeight="false" outlineLevel="0" collapsed="false">
      <c r="A30" s="4" t="n">
        <v>29</v>
      </c>
      <c r="B30" s="5" t="s">
        <v>31</v>
      </c>
      <c r="C30" s="110" t="n">
        <v>1.26</v>
      </c>
      <c r="D30" s="110" t="n">
        <v>1.28</v>
      </c>
      <c r="E30" s="109" t="n">
        <v>1.29</v>
      </c>
      <c r="F30" s="109" t="n">
        <v>1.3</v>
      </c>
      <c r="G30" s="109" t="n">
        <v>1.29</v>
      </c>
      <c r="H30" s="110" t="n">
        <v>1.3</v>
      </c>
      <c r="I30" s="110" t="n">
        <v>1.29</v>
      </c>
      <c r="J30" s="110" t="n">
        <v>1.28</v>
      </c>
      <c r="K30" s="110" t="n">
        <v>1.27</v>
      </c>
      <c r="L30" s="110" t="n">
        <v>1.26</v>
      </c>
      <c r="M30" s="110" t="n">
        <v>1.25</v>
      </c>
      <c r="N30" s="110" t="n">
        <v>1.2</v>
      </c>
      <c r="O30" s="110" t="n">
        <v>1.2</v>
      </c>
      <c r="P30" s="110" t="n">
        <v>1.19</v>
      </c>
      <c r="Q30" s="110" t="n">
        <v>1.19</v>
      </c>
      <c r="R30" s="110" t="n">
        <v>1.21</v>
      </c>
      <c r="S30" s="111"/>
      <c r="T30" s="112"/>
      <c r="V30" s="119"/>
      <c r="W30" s="119"/>
      <c r="X30" s="119"/>
      <c r="Y30" s="119"/>
      <c r="Z30" s="119"/>
      <c r="AA30" s="119"/>
      <c r="AB30" s="119"/>
      <c r="AC30" s="119"/>
      <c r="AD30" s="119"/>
      <c r="AE30" s="112"/>
      <c r="AF30" s="119"/>
      <c r="AG30" s="119"/>
      <c r="AI30" s="112"/>
      <c r="AJ30" s="112"/>
    </row>
    <row r="31" customFormat="false" ht="15.75" hidden="false" customHeight="false" outlineLevel="0" collapsed="false">
      <c r="A31" s="4" t="n">
        <v>30</v>
      </c>
      <c r="B31" s="5" t="s">
        <v>32</v>
      </c>
      <c r="C31" s="110" t="n">
        <v>1.77</v>
      </c>
      <c r="D31" s="110" t="n">
        <v>1.75</v>
      </c>
      <c r="E31" s="109" t="n">
        <v>1.75</v>
      </c>
      <c r="F31" s="109" t="n">
        <v>1.71</v>
      </c>
      <c r="G31" s="109" t="n">
        <v>1.68</v>
      </c>
      <c r="H31" s="110" t="n">
        <v>1.67</v>
      </c>
      <c r="I31" s="110" t="n">
        <v>1.63</v>
      </c>
      <c r="J31" s="110" t="n">
        <v>1.59</v>
      </c>
      <c r="K31" s="110" t="n">
        <v>1.56</v>
      </c>
      <c r="L31" s="110" t="n">
        <v>1.53</v>
      </c>
      <c r="M31" s="110" t="n">
        <v>1.48</v>
      </c>
      <c r="N31" s="110" t="n">
        <v>1.46</v>
      </c>
      <c r="O31" s="110" t="n">
        <v>1.43</v>
      </c>
      <c r="P31" s="110" t="n">
        <v>1.38</v>
      </c>
      <c r="Q31" s="110" t="n">
        <v>1.33</v>
      </c>
      <c r="R31" s="110" t="n">
        <v>1.35</v>
      </c>
      <c r="S31" s="111"/>
      <c r="T31" s="112"/>
      <c r="V31" s="112"/>
      <c r="W31" s="112"/>
      <c r="X31" s="112"/>
      <c r="Y31" s="112"/>
      <c r="Z31" s="112"/>
      <c r="AA31" s="112"/>
      <c r="AB31" s="112"/>
      <c r="AC31" s="112"/>
      <c r="AD31" s="112"/>
      <c r="AE31" s="112"/>
      <c r="AF31" s="112"/>
      <c r="AG31" s="112"/>
      <c r="AI31" s="112"/>
      <c r="AJ31" s="112"/>
    </row>
    <row r="32" customFormat="false" ht="15.75" hidden="false" customHeight="false" outlineLevel="0" collapsed="false">
      <c r="A32" s="4" t="n">
        <v>31</v>
      </c>
      <c r="B32" s="5" t="s">
        <v>33</v>
      </c>
      <c r="C32" s="133"/>
      <c r="D32" s="92"/>
      <c r="E32" s="92"/>
      <c r="F32" s="92"/>
      <c r="G32" s="92"/>
      <c r="H32" s="133"/>
      <c r="I32" s="133"/>
      <c r="J32" s="133"/>
      <c r="K32" s="133"/>
      <c r="L32" s="150"/>
      <c r="M32" s="150"/>
      <c r="N32" s="110" t="n">
        <v>1.45</v>
      </c>
      <c r="O32" s="110" t="n">
        <v>1.45</v>
      </c>
      <c r="P32" s="110" t="n">
        <v>1.44</v>
      </c>
      <c r="Q32" s="110" t="n">
        <v>1.46</v>
      </c>
      <c r="R32" s="110" t="n">
        <v>1.46</v>
      </c>
      <c r="S32" s="111"/>
      <c r="T32" s="112"/>
      <c r="V32" s="112"/>
      <c r="W32" s="112"/>
      <c r="X32" s="112"/>
      <c r="Y32" s="112"/>
      <c r="Z32" s="112"/>
      <c r="AA32" s="112"/>
      <c r="AB32" s="112"/>
      <c r="AC32" s="112"/>
      <c r="AD32" s="112"/>
      <c r="AE32" s="112"/>
      <c r="AF32" s="112"/>
      <c r="AG32" s="112"/>
      <c r="AI32" s="112"/>
      <c r="AJ32" s="112"/>
    </row>
    <row r="33" customFormat="false" ht="15.75" hidden="false" customHeight="false" outlineLevel="0" collapsed="false">
      <c r="A33" s="4" t="n">
        <v>32</v>
      </c>
      <c r="B33" s="5" t="s">
        <v>34</v>
      </c>
      <c r="C33" s="110" t="n">
        <v>1.59</v>
      </c>
      <c r="D33" s="110" t="n">
        <v>1.6</v>
      </c>
      <c r="E33" s="109" t="n">
        <v>1.61</v>
      </c>
      <c r="F33" s="109" t="n">
        <v>1.63</v>
      </c>
      <c r="G33" s="109" t="n">
        <v>1.61</v>
      </c>
      <c r="H33" s="110" t="n">
        <v>1.76</v>
      </c>
      <c r="I33" s="110" t="n">
        <v>1.72</v>
      </c>
      <c r="J33" s="110" t="n">
        <v>1.72</v>
      </c>
      <c r="K33" s="110" t="n">
        <v>1.7</v>
      </c>
      <c r="L33" s="110" t="n">
        <v>1.66</v>
      </c>
      <c r="M33" s="110" t="n">
        <v>1.64</v>
      </c>
      <c r="N33" s="110" t="n">
        <v>1.61</v>
      </c>
      <c r="O33" s="110" t="n">
        <v>1.61</v>
      </c>
      <c r="P33" s="110" t="n">
        <v>1.59</v>
      </c>
      <c r="Q33" s="110" t="n">
        <v>1.59</v>
      </c>
      <c r="R33" s="110" t="n">
        <v>1.58</v>
      </c>
      <c r="S33" s="111"/>
      <c r="T33" s="112"/>
      <c r="V33" s="112"/>
      <c r="W33" s="112"/>
      <c r="X33" s="112"/>
      <c r="Y33" s="112"/>
      <c r="Z33" s="112"/>
      <c r="AA33" s="112"/>
      <c r="AB33" s="112"/>
      <c r="AC33" s="112"/>
      <c r="AD33" s="112"/>
      <c r="AE33" s="112"/>
      <c r="AF33" s="112"/>
      <c r="AG33" s="112"/>
      <c r="AI33" s="111"/>
      <c r="AJ33" s="111"/>
    </row>
    <row r="34" customFormat="false" ht="15.75" hidden="false" customHeight="false" outlineLevel="0" collapsed="false">
      <c r="A34" s="4" t="n">
        <v>33</v>
      </c>
      <c r="B34" s="5" t="s">
        <v>35</v>
      </c>
      <c r="C34" s="110" t="n">
        <v>1.91</v>
      </c>
      <c r="D34" s="110" t="n">
        <v>1.92</v>
      </c>
      <c r="E34" s="109" t="n">
        <v>1.95</v>
      </c>
      <c r="F34" s="109" t="n">
        <v>1.96</v>
      </c>
      <c r="G34" s="109" t="n">
        <v>1.88</v>
      </c>
      <c r="H34" s="110" t="n">
        <v>2.06</v>
      </c>
      <c r="I34" s="110" t="n">
        <v>2.03</v>
      </c>
      <c r="J34" s="110" t="n">
        <v>1.97</v>
      </c>
      <c r="K34" s="110" t="n">
        <v>1.93</v>
      </c>
      <c r="L34" s="110" t="n">
        <v>1.9</v>
      </c>
      <c r="M34" s="110" t="n">
        <v>1.86</v>
      </c>
      <c r="N34" s="110" t="n">
        <v>1.82</v>
      </c>
      <c r="O34" s="110" t="n">
        <v>1.86</v>
      </c>
      <c r="P34" s="110" t="n">
        <v>1.78</v>
      </c>
      <c r="Q34" s="110" t="n">
        <v>1.74</v>
      </c>
      <c r="R34" s="110" t="n">
        <v>1.7</v>
      </c>
      <c r="S34" s="111"/>
      <c r="T34" s="119"/>
      <c r="V34" s="112"/>
      <c r="W34" s="112"/>
      <c r="X34" s="112"/>
      <c r="Y34" s="112"/>
      <c r="Z34" s="112"/>
      <c r="AA34" s="112"/>
      <c r="AB34" s="112"/>
      <c r="AC34" s="112"/>
      <c r="AD34" s="112"/>
      <c r="AE34" s="112"/>
      <c r="AF34" s="112"/>
      <c r="AG34" s="112"/>
      <c r="AI34" s="111"/>
      <c r="AJ34" s="111"/>
    </row>
    <row r="35" customFormat="false" ht="15.75" hidden="false" customHeight="false" outlineLevel="0" collapsed="false">
      <c r="A35" s="4" t="n">
        <v>34</v>
      </c>
      <c r="B35" s="5" t="s">
        <v>36</v>
      </c>
      <c r="C35" s="110" t="n">
        <v>1.75</v>
      </c>
      <c r="D35" s="110" t="n">
        <v>1.76</v>
      </c>
      <c r="E35" s="109" t="n">
        <v>1.76</v>
      </c>
      <c r="F35" s="109" t="n">
        <v>1.77</v>
      </c>
      <c r="G35" s="109" t="n">
        <v>1.75</v>
      </c>
      <c r="H35" s="110" t="n">
        <v>1.71</v>
      </c>
      <c r="I35" s="110" t="n">
        <v>1.67</v>
      </c>
      <c r="J35" s="110" t="n">
        <v>1.67</v>
      </c>
      <c r="K35" s="110" t="n">
        <v>1.64</v>
      </c>
      <c r="L35" s="110" t="n">
        <v>1.59</v>
      </c>
      <c r="M35" s="110" t="n">
        <v>1.55</v>
      </c>
      <c r="N35" s="110" t="n">
        <v>1.5</v>
      </c>
      <c r="O35" s="110" t="n">
        <v>1.47</v>
      </c>
      <c r="P35" s="110" t="n">
        <v>1.48</v>
      </c>
      <c r="Q35" s="110" t="n">
        <v>1.44</v>
      </c>
      <c r="R35" s="110" t="n">
        <v>1.43</v>
      </c>
      <c r="S35" s="111"/>
      <c r="T35" s="119"/>
      <c r="V35" s="112"/>
      <c r="W35" s="112"/>
      <c r="X35" s="112"/>
      <c r="Y35" s="112"/>
      <c r="Z35" s="112"/>
      <c r="AA35" s="112"/>
      <c r="AB35" s="112"/>
      <c r="AC35" s="112"/>
      <c r="AD35" s="112"/>
      <c r="AE35" s="112"/>
      <c r="AF35" s="112"/>
      <c r="AG35" s="112"/>
      <c r="AI35" s="112"/>
      <c r="AJ35" s="112"/>
    </row>
    <row r="36" customFormat="false" ht="15.75" hidden="false" customHeight="false" outlineLevel="0" collapsed="false">
      <c r="A36" s="4" t="n">
        <v>35</v>
      </c>
      <c r="B36" s="5" t="s">
        <v>37</v>
      </c>
      <c r="C36" s="110" t="n">
        <v>1.53</v>
      </c>
      <c r="D36" s="110" t="n">
        <v>1.55</v>
      </c>
      <c r="E36" s="109" t="n">
        <v>1.57</v>
      </c>
      <c r="F36" s="109" t="n">
        <v>1.58</v>
      </c>
      <c r="G36" s="109" t="n">
        <v>1.55</v>
      </c>
      <c r="H36" s="110" t="n">
        <v>1.59</v>
      </c>
      <c r="I36" s="110" t="n">
        <v>1.58</v>
      </c>
      <c r="J36" s="110" t="n">
        <v>1.57</v>
      </c>
      <c r="K36" s="110" t="n">
        <v>1.56</v>
      </c>
      <c r="L36" s="110" t="n">
        <v>1.54</v>
      </c>
      <c r="M36" s="110" t="n">
        <v>1.52</v>
      </c>
      <c r="N36" s="110" t="n">
        <v>1.51</v>
      </c>
      <c r="O36" s="110" t="n">
        <v>1.49</v>
      </c>
      <c r="P36" s="110" t="n">
        <v>1.47</v>
      </c>
      <c r="Q36" s="110" t="n">
        <v>1.47</v>
      </c>
      <c r="R36" s="110" t="n">
        <v>1.49</v>
      </c>
      <c r="S36" s="111"/>
      <c r="T36" s="112"/>
      <c r="V36" s="112"/>
      <c r="W36" s="112"/>
      <c r="X36" s="112"/>
      <c r="Y36" s="112"/>
      <c r="Z36" s="112"/>
      <c r="AA36" s="112"/>
      <c r="AB36" s="112"/>
      <c r="AC36" s="112"/>
      <c r="AD36" s="112"/>
      <c r="AE36" s="112"/>
      <c r="AF36" s="112"/>
      <c r="AG36" s="112"/>
      <c r="AI36" s="112"/>
      <c r="AJ36" s="112"/>
    </row>
    <row r="37" customFormat="false" ht="15.75" hidden="false" customHeight="false" outlineLevel="0" collapsed="false">
      <c r="A37" s="4" t="n">
        <v>36</v>
      </c>
      <c r="B37" s="5" t="s">
        <v>38</v>
      </c>
      <c r="C37" s="92"/>
      <c r="D37" s="92"/>
      <c r="E37" s="92"/>
      <c r="F37" s="92"/>
      <c r="G37" s="92"/>
      <c r="H37" s="92"/>
      <c r="I37" s="92"/>
      <c r="J37" s="92"/>
      <c r="K37" s="92"/>
      <c r="L37" s="92"/>
      <c r="M37" s="92"/>
      <c r="N37" s="110" t="n">
        <v>1.54</v>
      </c>
      <c r="O37" s="110" t="n">
        <v>1.61</v>
      </c>
      <c r="P37" s="110" t="n">
        <v>1.74</v>
      </c>
      <c r="Q37" s="110" t="n">
        <v>1.74</v>
      </c>
      <c r="R37" s="110" t="n">
        <v>1.69</v>
      </c>
      <c r="S37" s="111"/>
      <c r="T37" s="119"/>
      <c r="V37" s="112"/>
      <c r="W37" s="112"/>
      <c r="X37" s="112"/>
      <c r="Y37" s="112"/>
      <c r="Z37" s="112"/>
      <c r="AA37" s="112"/>
      <c r="AB37" s="112"/>
      <c r="AC37" s="112"/>
      <c r="AD37" s="112"/>
      <c r="AE37" s="112"/>
      <c r="AF37" s="112"/>
      <c r="AG37" s="112"/>
      <c r="AI37" s="112"/>
      <c r="AJ37" s="112"/>
    </row>
    <row r="38" customFormat="false" ht="15.75" hidden="false" customHeight="false" outlineLevel="0" collapsed="false">
      <c r="A38" s="4" t="n">
        <v>37</v>
      </c>
      <c r="B38" s="5" t="s">
        <v>39</v>
      </c>
      <c r="C38" s="110" t="n">
        <v>1.83</v>
      </c>
      <c r="D38" s="110" t="n">
        <v>1.82</v>
      </c>
      <c r="E38" s="109" t="n">
        <v>1.84</v>
      </c>
      <c r="F38" s="109" t="n">
        <v>1.86</v>
      </c>
      <c r="G38" s="109" t="n">
        <v>1.82</v>
      </c>
      <c r="H38" s="110" t="n">
        <v>1.93</v>
      </c>
      <c r="I38" s="110" t="n">
        <v>1.9</v>
      </c>
      <c r="J38" s="110" t="n">
        <v>1.88</v>
      </c>
      <c r="K38" s="110" t="n">
        <v>1.84</v>
      </c>
      <c r="L38" s="110" t="n">
        <v>1.81</v>
      </c>
      <c r="M38" s="110" t="n">
        <v>1.74</v>
      </c>
      <c r="N38" s="110" t="n">
        <v>1.68</v>
      </c>
      <c r="O38" s="110" t="n">
        <v>1.66</v>
      </c>
      <c r="P38" s="110" t="n">
        <v>1.66</v>
      </c>
      <c r="Q38" s="110" t="n">
        <v>1.63</v>
      </c>
      <c r="R38" s="110" t="n">
        <v>1.51</v>
      </c>
      <c r="S38" s="111"/>
      <c r="T38" s="119"/>
      <c r="V38" s="117"/>
      <c r="W38" s="117"/>
      <c r="X38" s="117"/>
      <c r="Y38" s="117"/>
      <c r="Z38" s="117"/>
      <c r="AA38" s="117"/>
      <c r="AB38" s="117"/>
      <c r="AC38" s="117"/>
      <c r="AD38" s="117"/>
      <c r="AE38" s="117"/>
      <c r="AF38" s="117"/>
      <c r="AG38" s="117"/>
      <c r="AI38" s="112"/>
      <c r="AJ38" s="112"/>
    </row>
    <row r="39" customFormat="false" ht="15.75" hidden="false" customHeight="false" outlineLevel="0" collapsed="false">
      <c r="A39" s="4" t="n">
        <v>38</v>
      </c>
      <c r="B39" s="5" t="s">
        <v>40</v>
      </c>
      <c r="C39" s="110" t="n">
        <v>1.14</v>
      </c>
      <c r="D39" s="110" t="n">
        <v>1.13</v>
      </c>
      <c r="E39" s="109" t="n">
        <v>1.11</v>
      </c>
      <c r="F39" s="109" t="n">
        <v>1.05</v>
      </c>
      <c r="G39" s="109" t="n">
        <v>0.95</v>
      </c>
      <c r="H39" s="110" t="n">
        <v>1.84</v>
      </c>
      <c r="I39" s="110" t="n">
        <v>1.71</v>
      </c>
      <c r="J39" s="110" t="n">
        <v>1.63</v>
      </c>
      <c r="K39" s="110" t="n">
        <v>1.61</v>
      </c>
      <c r="L39" s="110" t="n">
        <v>1.62</v>
      </c>
      <c r="M39" s="110" t="n">
        <v>1.57</v>
      </c>
      <c r="N39" s="110" t="n">
        <v>1.58</v>
      </c>
      <c r="O39" s="110" t="n">
        <v>1.7</v>
      </c>
      <c r="P39" s="110" t="n">
        <v>1.68</v>
      </c>
      <c r="Q39" s="110" t="n">
        <v>1.7</v>
      </c>
      <c r="R39" s="110" t="n">
        <v>1.61</v>
      </c>
      <c r="S39" s="111"/>
      <c r="T39" s="119"/>
      <c r="V39" s="117"/>
      <c r="W39" s="117"/>
      <c r="X39" s="117"/>
      <c r="Y39" s="117"/>
      <c r="Z39" s="117"/>
      <c r="AA39" s="117"/>
      <c r="AB39" s="117"/>
      <c r="AC39" s="117"/>
      <c r="AD39" s="117"/>
      <c r="AE39" s="117"/>
      <c r="AF39" s="117"/>
      <c r="AG39" s="117"/>
      <c r="AI39" s="112"/>
      <c r="AJ39" s="112"/>
    </row>
    <row r="40" customFormat="false" ht="15.75" hidden="false" customHeight="false" outlineLevel="0" collapsed="false">
      <c r="A40" s="4" t="n">
        <v>39</v>
      </c>
      <c r="B40" s="5" t="s">
        <v>41</v>
      </c>
      <c r="C40" s="110" t="n">
        <v>1.77</v>
      </c>
      <c r="D40" s="110" t="n">
        <v>1.75</v>
      </c>
      <c r="E40" s="109" t="n">
        <v>1.75</v>
      </c>
      <c r="F40" s="109" t="n">
        <v>1.75</v>
      </c>
      <c r="G40" s="90" t="n">
        <v>1.73</v>
      </c>
      <c r="H40" s="110" t="n">
        <v>2.01</v>
      </c>
      <c r="I40" s="110" t="n">
        <v>1.99</v>
      </c>
      <c r="J40" s="110" t="n">
        <v>1.95</v>
      </c>
      <c r="K40" s="110" t="n">
        <v>1.92</v>
      </c>
      <c r="L40" s="110" t="n">
        <v>1.89</v>
      </c>
      <c r="M40" s="110" t="n">
        <v>1.85</v>
      </c>
      <c r="N40" s="110" t="n">
        <v>1.83</v>
      </c>
      <c r="O40" s="110" t="n">
        <v>1.82</v>
      </c>
      <c r="P40" s="110" t="n">
        <v>1.84</v>
      </c>
      <c r="Q40" s="110" t="n">
        <v>1.81</v>
      </c>
      <c r="R40" s="110" t="n">
        <v>1.79</v>
      </c>
      <c r="S40" s="111"/>
      <c r="T40" s="119"/>
      <c r="V40" s="112"/>
      <c r="W40" s="112"/>
      <c r="X40" s="112"/>
      <c r="Y40" s="112"/>
      <c r="Z40" s="112"/>
      <c r="AA40" s="112"/>
      <c r="AB40" s="112"/>
      <c r="AC40" s="112"/>
      <c r="AD40" s="112"/>
      <c r="AE40" s="112"/>
      <c r="AF40" s="112"/>
      <c r="AG40" s="112"/>
      <c r="AI40" s="112"/>
      <c r="AJ40" s="112"/>
    </row>
    <row r="41" customFormat="false" ht="15.75" hidden="false" customHeight="false" outlineLevel="0" collapsed="false">
      <c r="A41" s="4" t="n">
        <v>40</v>
      </c>
      <c r="B41" s="5" t="s">
        <v>42</v>
      </c>
      <c r="C41" s="110" t="n">
        <v>1.44</v>
      </c>
      <c r="D41" s="110" t="n">
        <v>1.47</v>
      </c>
      <c r="E41" s="109" t="n">
        <v>1.48</v>
      </c>
      <c r="F41" s="109" t="n">
        <v>1.49</v>
      </c>
      <c r="G41" s="90" t="n">
        <v>1.49</v>
      </c>
      <c r="H41" s="110" t="n">
        <v>1.58</v>
      </c>
      <c r="I41" s="110" t="n">
        <v>1.57</v>
      </c>
      <c r="J41" s="110" t="n">
        <v>1.55</v>
      </c>
      <c r="K41" s="110" t="n">
        <v>1.52</v>
      </c>
      <c r="L41" s="110" t="n">
        <v>1.48</v>
      </c>
      <c r="M41" s="110" t="n">
        <v>1.44</v>
      </c>
      <c r="N41" s="110" t="n">
        <v>1.4</v>
      </c>
      <c r="O41" s="110" t="n">
        <v>1.37</v>
      </c>
      <c r="P41" s="110" t="n">
        <v>1.39</v>
      </c>
      <c r="Q41" s="110" t="n">
        <v>1.34</v>
      </c>
      <c r="R41" s="110" t="n">
        <v>1.3</v>
      </c>
      <c r="S41" s="111"/>
      <c r="T41" s="112"/>
      <c r="V41" s="112"/>
      <c r="W41" s="112"/>
      <c r="X41" s="112"/>
      <c r="Y41" s="112"/>
      <c r="Z41" s="112"/>
      <c r="AA41" s="112"/>
      <c r="AB41" s="112"/>
      <c r="AC41" s="112"/>
      <c r="AD41" s="112"/>
      <c r="AE41" s="112"/>
      <c r="AF41" s="112"/>
      <c r="AG41" s="112"/>
      <c r="AI41" s="112"/>
      <c r="AJ41" s="112"/>
    </row>
    <row r="42" customFormat="false" ht="15.75" hidden="false" customHeight="false" outlineLevel="0" collapsed="false">
      <c r="A42" s="4" t="n">
        <v>41</v>
      </c>
      <c r="B42" s="5" t="s">
        <v>43</v>
      </c>
      <c r="C42" s="110" t="n">
        <v>1.49</v>
      </c>
      <c r="D42" s="110" t="n">
        <v>1.47</v>
      </c>
      <c r="E42" s="90" t="n">
        <v>1.46</v>
      </c>
      <c r="F42" s="90" t="n">
        <v>1.46</v>
      </c>
      <c r="G42" s="90" t="n">
        <v>1.45</v>
      </c>
      <c r="H42" s="110" t="n">
        <v>1.46</v>
      </c>
      <c r="I42" s="110" t="n">
        <v>1.43</v>
      </c>
      <c r="J42" s="110" t="n">
        <v>1.42</v>
      </c>
      <c r="K42" s="110" t="n">
        <v>1.42</v>
      </c>
      <c r="L42" s="110" t="n">
        <v>1.42</v>
      </c>
      <c r="M42" s="110" t="n">
        <v>1.4</v>
      </c>
      <c r="N42" s="110" t="n">
        <v>1.37</v>
      </c>
      <c r="O42" s="110" t="n">
        <v>1.4</v>
      </c>
      <c r="P42" s="110" t="n">
        <v>1.44</v>
      </c>
      <c r="Q42" s="110" t="n">
        <v>1.33</v>
      </c>
      <c r="R42" s="110" t="n">
        <v>1.24</v>
      </c>
      <c r="S42" s="111"/>
      <c r="T42" s="112"/>
      <c r="V42" s="112"/>
      <c r="W42" s="112"/>
      <c r="X42" s="112"/>
      <c r="Y42" s="112"/>
      <c r="Z42" s="112"/>
      <c r="AA42" s="112"/>
      <c r="AB42" s="112"/>
      <c r="AC42" s="112"/>
      <c r="AD42" s="112"/>
      <c r="AE42" s="112"/>
      <c r="AF42" s="112"/>
      <c r="AG42" s="112"/>
      <c r="AI42" s="115"/>
      <c r="AJ42" s="115"/>
    </row>
    <row r="43" customFormat="false" ht="15.75" hidden="false" customHeight="false" outlineLevel="0" collapsed="false">
      <c r="A43" s="4" t="n">
        <v>42</v>
      </c>
      <c r="B43" s="5" t="s">
        <v>44</v>
      </c>
      <c r="C43" s="133"/>
      <c r="D43" s="133"/>
      <c r="E43" s="109" t="n">
        <v>0.88</v>
      </c>
      <c r="F43" s="109" t="n">
        <v>0.87</v>
      </c>
      <c r="G43" s="109" t="n">
        <v>0.91</v>
      </c>
      <c r="H43" s="110" t="n">
        <v>1.34</v>
      </c>
      <c r="I43" s="110" t="n">
        <v>1.28</v>
      </c>
      <c r="J43" s="110" t="n">
        <v>1.26</v>
      </c>
      <c r="K43" s="110" t="n">
        <v>1.26</v>
      </c>
      <c r="L43" s="110" t="n">
        <v>1.25</v>
      </c>
      <c r="M43" s="110" t="n">
        <v>1.25</v>
      </c>
      <c r="N43" s="110" t="n">
        <v>1.2</v>
      </c>
      <c r="O43" s="110" t="n">
        <v>1.25</v>
      </c>
      <c r="P43" s="110" t="n">
        <v>1.26</v>
      </c>
      <c r="Q43" s="110" t="n">
        <v>1.3</v>
      </c>
      <c r="R43" s="110" t="n">
        <v>1.23</v>
      </c>
      <c r="S43" s="111"/>
      <c r="T43" s="112"/>
      <c r="V43" s="119"/>
      <c r="W43" s="119"/>
      <c r="X43" s="119"/>
      <c r="Y43" s="119"/>
      <c r="Z43" s="119"/>
      <c r="AA43" s="119"/>
      <c r="AB43" s="119"/>
      <c r="AC43" s="119"/>
      <c r="AD43" s="119"/>
      <c r="AE43" s="119"/>
      <c r="AF43" s="119"/>
      <c r="AG43" s="119"/>
      <c r="AI43" s="115"/>
      <c r="AJ43" s="115"/>
    </row>
    <row r="44" customFormat="false" ht="15.75" hidden="false" customHeight="false" outlineLevel="0" collapsed="false">
      <c r="A44" s="4" t="n">
        <v>43</v>
      </c>
      <c r="B44" s="5" t="s">
        <v>45</v>
      </c>
      <c r="C44" s="110" t="n">
        <v>1.71</v>
      </c>
      <c r="D44" s="110" t="n">
        <v>1.72</v>
      </c>
      <c r="E44" s="109" t="n">
        <v>1.76</v>
      </c>
      <c r="F44" s="109" t="n">
        <v>1.77</v>
      </c>
      <c r="G44" s="109" t="n">
        <v>1.76</v>
      </c>
      <c r="H44" s="110" t="n">
        <v>1.77</v>
      </c>
      <c r="I44" s="110" t="n">
        <v>1.75</v>
      </c>
      <c r="J44" s="110" t="n">
        <v>1.71</v>
      </c>
      <c r="K44" s="110" t="n">
        <v>1.69</v>
      </c>
      <c r="L44" s="110" t="n">
        <v>1.68</v>
      </c>
      <c r="M44" s="110" t="n">
        <v>1.65</v>
      </c>
      <c r="N44" s="110" t="n">
        <v>1.68</v>
      </c>
      <c r="O44" s="110" t="n">
        <v>1.65</v>
      </c>
      <c r="P44" s="110" t="n">
        <v>1.67</v>
      </c>
      <c r="Q44" s="110" t="n">
        <v>1.68</v>
      </c>
      <c r="R44" s="110" t="n">
        <v>1.69</v>
      </c>
      <c r="S44" s="111"/>
      <c r="T44" s="112"/>
      <c r="V44" s="119"/>
      <c r="W44" s="119"/>
      <c r="X44" s="119"/>
      <c r="Y44" s="119"/>
      <c r="Z44" s="119"/>
      <c r="AA44" s="119"/>
      <c r="AB44" s="119"/>
      <c r="AC44" s="119"/>
      <c r="AD44" s="119"/>
      <c r="AE44" s="119"/>
      <c r="AF44" s="119"/>
      <c r="AG44" s="119"/>
      <c r="AI44" s="112"/>
      <c r="AJ44" s="112"/>
    </row>
    <row r="45" customFormat="false" ht="15.75" hidden="false" customHeight="false" outlineLevel="0" collapsed="false">
      <c r="A45" s="4" t="n">
        <v>44</v>
      </c>
      <c r="B45" s="5" t="s">
        <v>46</v>
      </c>
      <c r="C45" s="110" t="n">
        <v>1.77</v>
      </c>
      <c r="D45" s="110" t="n">
        <v>1.82</v>
      </c>
      <c r="E45" s="109" t="n">
        <v>1.82</v>
      </c>
      <c r="F45" s="109" t="n">
        <v>1.8</v>
      </c>
      <c r="G45" s="109" t="n">
        <v>1.73</v>
      </c>
      <c r="H45" s="110" t="n">
        <v>1.75</v>
      </c>
      <c r="I45" s="110" t="n">
        <v>1.71</v>
      </c>
      <c r="J45" s="110" t="n">
        <v>1.73</v>
      </c>
      <c r="K45" s="110" t="n">
        <v>1.68</v>
      </c>
      <c r="L45" s="110" t="n">
        <v>1.65</v>
      </c>
      <c r="M45" s="110" t="n">
        <v>1.57</v>
      </c>
      <c r="N45" s="110" t="n">
        <v>1.52</v>
      </c>
      <c r="O45" s="110" t="n">
        <v>1.48</v>
      </c>
      <c r="P45" s="110" t="n">
        <v>1.42</v>
      </c>
      <c r="Q45" s="110" t="n">
        <v>1.38</v>
      </c>
      <c r="R45" s="110" t="n">
        <v>1.34</v>
      </c>
      <c r="S45" s="111"/>
      <c r="T45" s="112"/>
      <c r="V45" s="112"/>
      <c r="W45" s="112"/>
      <c r="X45" s="112"/>
      <c r="Y45" s="112"/>
      <c r="Z45" s="112"/>
      <c r="AA45" s="112"/>
      <c r="AB45" s="112"/>
      <c r="AC45" s="112"/>
      <c r="AD45" s="112"/>
      <c r="AE45" s="112"/>
      <c r="AF45" s="112"/>
      <c r="AG45" s="112"/>
      <c r="AI45" s="112"/>
      <c r="AJ45" s="112"/>
    </row>
    <row r="46" customFormat="false" ht="15.75" hidden="false" customHeight="false" outlineLevel="0" collapsed="false">
      <c r="A46" s="4" t="n">
        <v>45</v>
      </c>
      <c r="B46" s="5" t="s">
        <v>47</v>
      </c>
      <c r="C46" s="110" t="n">
        <v>1.8</v>
      </c>
      <c r="D46" s="110" t="n">
        <v>1.78</v>
      </c>
      <c r="E46" s="109" t="n">
        <v>1.78</v>
      </c>
      <c r="F46" s="109" t="n">
        <v>1.77</v>
      </c>
      <c r="G46" s="109" t="n">
        <v>1.72</v>
      </c>
      <c r="H46" s="110" t="n">
        <v>1.69</v>
      </c>
      <c r="I46" s="110" t="n">
        <v>1.66</v>
      </c>
      <c r="J46" s="110" t="n">
        <v>1.63</v>
      </c>
      <c r="K46" s="110" t="n">
        <v>1.58</v>
      </c>
      <c r="L46" s="110" t="n">
        <v>1.55</v>
      </c>
      <c r="M46" s="110" t="n">
        <v>1.52</v>
      </c>
      <c r="N46" s="110" t="n">
        <v>1.46</v>
      </c>
      <c r="O46" s="110" t="n">
        <v>1.39</v>
      </c>
      <c r="P46" s="110" t="n">
        <v>1.33</v>
      </c>
      <c r="Q46" s="110" t="n">
        <v>1.31</v>
      </c>
      <c r="R46" s="110" t="n">
        <v>1.25</v>
      </c>
      <c r="S46" s="111"/>
      <c r="T46" s="112"/>
      <c r="V46" s="119"/>
      <c r="W46" s="119"/>
      <c r="X46" s="119"/>
      <c r="Y46" s="119"/>
      <c r="Z46" s="119"/>
      <c r="AA46" s="119"/>
      <c r="AB46" s="119"/>
      <c r="AC46" s="119"/>
      <c r="AD46" s="119"/>
      <c r="AE46" s="119"/>
      <c r="AF46" s="119"/>
      <c r="AG46" s="119"/>
      <c r="AI46" s="112"/>
      <c r="AJ46" s="112"/>
    </row>
    <row r="47" customFormat="false" ht="15.75" hidden="false" customHeight="false" outlineLevel="0" collapsed="false">
      <c r="A47" s="4" t="n">
        <v>46</v>
      </c>
      <c r="B47" s="5" t="s">
        <v>48</v>
      </c>
      <c r="C47" s="110" t="n">
        <v>1.55</v>
      </c>
      <c r="D47" s="110" t="n">
        <v>1.56</v>
      </c>
      <c r="E47" s="109" t="n">
        <v>1.57</v>
      </c>
      <c r="F47" s="109" t="n">
        <v>1.58</v>
      </c>
      <c r="G47" s="109" t="n">
        <v>1.57</v>
      </c>
      <c r="H47" s="110" t="n">
        <v>1.72</v>
      </c>
      <c r="I47" s="110" t="n">
        <v>1.7</v>
      </c>
      <c r="J47" s="110" t="n">
        <v>1.66</v>
      </c>
      <c r="K47" s="110" t="n">
        <v>1.63</v>
      </c>
      <c r="L47" s="110" t="n">
        <v>1.6</v>
      </c>
      <c r="M47" s="110" t="n">
        <v>1.56</v>
      </c>
      <c r="N47" s="110" t="n">
        <v>1.52</v>
      </c>
      <c r="O47" s="110" t="n">
        <v>1.51</v>
      </c>
      <c r="P47" s="110" t="n">
        <v>1.48</v>
      </c>
      <c r="Q47" s="110" t="n">
        <v>1.51</v>
      </c>
      <c r="R47" s="110" t="n">
        <v>1.44</v>
      </c>
      <c r="S47" s="106"/>
      <c r="T47" s="117"/>
      <c r="V47" s="119"/>
      <c r="W47" s="119"/>
      <c r="X47" s="119"/>
      <c r="Y47" s="119"/>
      <c r="Z47" s="119"/>
      <c r="AA47" s="119"/>
      <c r="AB47" s="119"/>
      <c r="AC47" s="119"/>
      <c r="AD47" s="119"/>
      <c r="AE47" s="119"/>
      <c r="AF47" s="119"/>
      <c r="AG47" s="119"/>
      <c r="AI47" s="111"/>
      <c r="AJ47" s="111"/>
    </row>
    <row r="48" customFormat="false" ht="15.75" hidden="false" customHeight="false" outlineLevel="0" collapsed="false">
      <c r="A48" s="4" t="n">
        <v>47</v>
      </c>
      <c r="B48" s="5" t="s">
        <v>49</v>
      </c>
      <c r="C48" s="110" t="n">
        <v>1.82</v>
      </c>
      <c r="D48" s="110" t="n">
        <v>1.83</v>
      </c>
      <c r="E48" s="109" t="n">
        <v>1.83</v>
      </c>
      <c r="F48" s="109" t="n">
        <v>1.82</v>
      </c>
      <c r="G48" s="109" t="n">
        <v>1.79</v>
      </c>
      <c r="H48" s="110" t="n">
        <v>1.9</v>
      </c>
      <c r="I48" s="110" t="n">
        <v>1.88</v>
      </c>
      <c r="J48" s="110" t="n">
        <v>1.85</v>
      </c>
      <c r="K48" s="110" t="n">
        <v>1.82</v>
      </c>
      <c r="L48" s="110" t="n">
        <v>1.8</v>
      </c>
      <c r="M48" s="110" t="n">
        <v>1.77</v>
      </c>
      <c r="N48" s="110" t="n">
        <v>1.75</v>
      </c>
      <c r="O48" s="110" t="n">
        <v>1.72</v>
      </c>
      <c r="P48" s="110" t="n">
        <v>1.7</v>
      </c>
      <c r="Q48" s="110" t="n">
        <v>1.69</v>
      </c>
      <c r="R48" s="110" t="n">
        <v>1.7</v>
      </c>
      <c r="S48" s="106"/>
      <c r="T48" s="117"/>
      <c r="V48" s="119"/>
      <c r="W48" s="119"/>
      <c r="X48" s="119"/>
      <c r="Y48" s="119"/>
      <c r="Z48" s="119"/>
      <c r="AA48" s="119"/>
      <c r="AB48" s="119"/>
      <c r="AC48" s="119"/>
      <c r="AD48" s="119"/>
      <c r="AE48" s="119"/>
      <c r="AF48" s="119"/>
      <c r="AG48" s="119"/>
      <c r="AI48" s="111"/>
      <c r="AJ48" s="111"/>
    </row>
    <row r="49" customFormat="false" ht="15.75" hidden="false" customHeight="false" outlineLevel="0" collapsed="false">
      <c r="A49" s="4" t="n">
        <v>48</v>
      </c>
      <c r="B49" s="5" t="s">
        <v>50</v>
      </c>
      <c r="C49" s="110" t="n">
        <v>1.98</v>
      </c>
      <c r="D49" s="110" t="n">
        <v>1.97</v>
      </c>
      <c r="E49" s="109" t="n">
        <v>1.96</v>
      </c>
      <c r="F49" s="109" t="n">
        <v>1.95</v>
      </c>
      <c r="G49" s="109" t="n">
        <v>1.91</v>
      </c>
      <c r="H49" s="110" t="n">
        <v>1.88</v>
      </c>
      <c r="I49" s="110" t="n">
        <v>1.83</v>
      </c>
      <c r="J49" s="110" t="n">
        <v>1.8</v>
      </c>
      <c r="K49" s="110" t="n">
        <v>1.76</v>
      </c>
      <c r="L49" s="110" t="n">
        <v>1.73</v>
      </c>
      <c r="M49" s="110" t="n">
        <v>1.69</v>
      </c>
      <c r="N49" s="110" t="n">
        <v>1.63</v>
      </c>
      <c r="O49" s="110" t="n">
        <v>1.57</v>
      </c>
      <c r="P49" s="110" t="n">
        <v>1.53</v>
      </c>
      <c r="Q49" s="110" t="n">
        <v>1.49</v>
      </c>
      <c r="R49" s="110" t="n">
        <v>1.48</v>
      </c>
      <c r="S49" s="111"/>
      <c r="T49" s="112"/>
      <c r="V49" s="119"/>
      <c r="W49" s="119"/>
      <c r="X49" s="119"/>
      <c r="Y49" s="119"/>
      <c r="Z49" s="119"/>
      <c r="AA49" s="119"/>
      <c r="AB49" s="119"/>
      <c r="AC49" s="119"/>
      <c r="AD49" s="119"/>
      <c r="AE49" s="119"/>
      <c r="AF49" s="119"/>
      <c r="AG49" s="119"/>
      <c r="AI49" s="112"/>
      <c r="AJ49" s="112"/>
    </row>
    <row r="50" customFormat="false" ht="15.75" hidden="false" customHeight="false" outlineLevel="0" collapsed="false">
      <c r="A50" s="4" t="n">
        <v>49</v>
      </c>
      <c r="B50" s="5" t="s">
        <v>51</v>
      </c>
      <c r="C50" s="110" t="n">
        <v>1.77</v>
      </c>
      <c r="D50" s="110" t="n">
        <v>1.8</v>
      </c>
      <c r="E50" s="109" t="n">
        <v>1.81</v>
      </c>
      <c r="F50" s="109" t="n">
        <v>1.82</v>
      </c>
      <c r="G50" s="109" t="n">
        <v>1.74</v>
      </c>
      <c r="H50" s="110" t="n">
        <v>1.78</v>
      </c>
      <c r="I50" s="110" t="n">
        <v>1.7</v>
      </c>
      <c r="J50" s="110" t="n">
        <v>1.67</v>
      </c>
      <c r="K50" s="110" t="n">
        <v>1.62</v>
      </c>
      <c r="L50" s="110" t="n">
        <v>1.6</v>
      </c>
      <c r="M50" s="110" t="n">
        <v>1.57</v>
      </c>
      <c r="N50" s="110" t="n">
        <v>1.5</v>
      </c>
      <c r="O50" s="110" t="n">
        <v>1.44</v>
      </c>
      <c r="P50" s="110" t="n">
        <v>1.39</v>
      </c>
      <c r="Q50" s="110" t="n">
        <v>1.35</v>
      </c>
      <c r="R50" s="110" t="n">
        <v>1.3</v>
      </c>
      <c r="S50" s="111"/>
      <c r="T50" s="112"/>
      <c r="V50" s="112"/>
      <c r="W50" s="112"/>
      <c r="X50" s="112"/>
      <c r="Y50" s="112"/>
      <c r="Z50" s="112"/>
      <c r="AA50" s="112"/>
      <c r="AB50" s="112"/>
      <c r="AC50" s="112"/>
      <c r="AD50" s="112"/>
      <c r="AE50" s="112"/>
      <c r="AF50" s="112"/>
      <c r="AG50" s="112"/>
      <c r="AI50" s="111"/>
      <c r="AJ50" s="111"/>
    </row>
    <row r="51" customFormat="false" ht="15.75" hidden="false" customHeight="false" outlineLevel="0" collapsed="false">
      <c r="A51" s="4" t="n">
        <v>50</v>
      </c>
      <c r="B51" s="5" t="s">
        <v>52</v>
      </c>
      <c r="C51" s="110" t="n">
        <v>1.77</v>
      </c>
      <c r="D51" s="110" t="n">
        <v>1.81</v>
      </c>
      <c r="E51" s="109" t="n">
        <v>1.82</v>
      </c>
      <c r="F51" s="109" t="n">
        <v>1.81</v>
      </c>
      <c r="G51" s="109" t="n">
        <v>1.77</v>
      </c>
      <c r="H51" s="110" t="n">
        <v>1.66</v>
      </c>
      <c r="I51" s="110" t="n">
        <v>1.67</v>
      </c>
      <c r="J51" s="110" t="n">
        <v>1.63</v>
      </c>
      <c r="K51" s="110" t="n">
        <v>1.59</v>
      </c>
      <c r="L51" s="110" t="n">
        <v>1.56</v>
      </c>
      <c r="M51" s="110" t="n">
        <v>1.53</v>
      </c>
      <c r="N51" s="110" t="n">
        <v>1.52</v>
      </c>
      <c r="O51" s="110" t="n">
        <v>1.46</v>
      </c>
      <c r="P51" s="110" t="n">
        <v>1.44</v>
      </c>
      <c r="Q51" s="110" t="n">
        <v>1.39</v>
      </c>
      <c r="R51" s="110" t="n">
        <v>1.4</v>
      </c>
      <c r="S51" s="111"/>
      <c r="T51" s="112"/>
      <c r="V51" s="112"/>
      <c r="W51" s="112"/>
      <c r="X51" s="112"/>
      <c r="Y51" s="112"/>
      <c r="Z51" s="112"/>
      <c r="AA51" s="112"/>
      <c r="AB51" s="112"/>
      <c r="AC51" s="112"/>
      <c r="AD51" s="112"/>
      <c r="AE51" s="112"/>
      <c r="AF51" s="112"/>
      <c r="AG51" s="112"/>
      <c r="AI51" s="111"/>
      <c r="AJ51" s="111"/>
    </row>
    <row r="52" customFormat="false" ht="15.75" hidden="false" customHeight="false" outlineLevel="0" collapsed="false">
      <c r="A52" s="4" t="n">
        <v>51</v>
      </c>
      <c r="B52" s="5" t="s">
        <v>53</v>
      </c>
      <c r="C52" s="110" t="n">
        <v>1.71</v>
      </c>
      <c r="D52" s="110" t="n">
        <v>1.71</v>
      </c>
      <c r="E52" s="109" t="n">
        <v>1.71</v>
      </c>
      <c r="F52" s="109" t="n">
        <v>1.69</v>
      </c>
      <c r="G52" s="109" t="n">
        <v>1.61</v>
      </c>
      <c r="H52" s="110" t="n">
        <v>1.49</v>
      </c>
      <c r="I52" s="110" t="n">
        <v>1.47</v>
      </c>
      <c r="J52" s="110" t="n">
        <v>1.44</v>
      </c>
      <c r="K52" s="110" t="n">
        <v>1.41</v>
      </c>
      <c r="L52" s="110" t="n">
        <v>1.4</v>
      </c>
      <c r="M52" s="110" t="n">
        <v>1.37</v>
      </c>
      <c r="N52" s="110" t="n">
        <v>1.35</v>
      </c>
      <c r="O52" s="110" t="n">
        <v>1.33</v>
      </c>
      <c r="P52" s="110" t="n">
        <v>1.33</v>
      </c>
      <c r="Q52" s="110" t="n">
        <v>1.27</v>
      </c>
      <c r="R52" s="110" t="n">
        <v>1.28</v>
      </c>
      <c r="S52" s="111"/>
      <c r="T52" s="112"/>
      <c r="V52" s="112"/>
      <c r="W52" s="112"/>
      <c r="X52" s="112"/>
      <c r="Y52" s="112"/>
      <c r="Z52" s="112"/>
      <c r="AA52" s="112"/>
      <c r="AB52" s="112"/>
      <c r="AC52" s="112"/>
      <c r="AD52" s="112"/>
      <c r="AE52" s="112"/>
      <c r="AF52" s="112"/>
      <c r="AG52" s="112"/>
      <c r="AI52" s="111"/>
      <c r="AJ52" s="111"/>
    </row>
    <row r="53" customFormat="false" ht="15.75" hidden="false" customHeight="false" outlineLevel="0" collapsed="false">
      <c r="A53" s="4" t="n">
        <v>52</v>
      </c>
      <c r="B53" s="5" t="s">
        <v>54</v>
      </c>
      <c r="C53" s="110" t="n">
        <v>1.71</v>
      </c>
      <c r="D53" s="110" t="n">
        <v>1.74</v>
      </c>
      <c r="E53" s="109" t="n">
        <v>1.75</v>
      </c>
      <c r="F53" s="109" t="n">
        <v>1.77</v>
      </c>
      <c r="G53" s="109" t="n">
        <v>1.72</v>
      </c>
      <c r="H53" s="110" t="n">
        <v>1.72</v>
      </c>
      <c r="I53" s="110" t="n">
        <v>1.69</v>
      </c>
      <c r="J53" s="110" t="n">
        <v>1.69</v>
      </c>
      <c r="K53" s="110" t="n">
        <v>1.67</v>
      </c>
      <c r="L53" s="110" t="n">
        <v>1.66</v>
      </c>
      <c r="M53" s="110" t="n">
        <v>1.6</v>
      </c>
      <c r="N53" s="110" t="n">
        <v>1.58</v>
      </c>
      <c r="O53" s="110" t="n">
        <v>1.58</v>
      </c>
      <c r="P53" s="110" t="n">
        <v>1.55</v>
      </c>
      <c r="Q53" s="110" t="n">
        <v>1.56</v>
      </c>
      <c r="R53" s="110" t="n">
        <v>1.55</v>
      </c>
      <c r="S53" s="111"/>
      <c r="T53" s="112"/>
      <c r="V53" s="112"/>
      <c r="W53" s="112"/>
      <c r="X53" s="112"/>
      <c r="Y53" s="112"/>
      <c r="Z53" s="112"/>
      <c r="AA53" s="112"/>
      <c r="AB53" s="112"/>
      <c r="AC53" s="112"/>
      <c r="AD53" s="112"/>
      <c r="AE53" s="112"/>
      <c r="AF53" s="112"/>
      <c r="AG53" s="112"/>
      <c r="AI53" s="111"/>
      <c r="AJ53" s="111"/>
    </row>
    <row r="54" customFormat="false" ht="15.75" hidden="false" customHeight="false" outlineLevel="0" collapsed="false">
      <c r="A54" s="4" t="n">
        <v>53</v>
      </c>
      <c r="B54" s="5" t="s">
        <v>55</v>
      </c>
      <c r="C54" s="110" t="n">
        <v>1.75</v>
      </c>
      <c r="D54" s="110" t="n">
        <v>1.83</v>
      </c>
      <c r="E54" s="109" t="n">
        <v>1.84</v>
      </c>
      <c r="F54" s="109" t="n">
        <v>1.85</v>
      </c>
      <c r="G54" s="109" t="n">
        <v>1.85</v>
      </c>
      <c r="H54" s="110" t="n">
        <v>1.67</v>
      </c>
      <c r="I54" s="110" t="n">
        <v>1.67</v>
      </c>
      <c r="J54" s="110" t="n">
        <v>1.7</v>
      </c>
      <c r="K54" s="110" t="n">
        <v>1.66</v>
      </c>
      <c r="L54" s="110" t="n">
        <v>1.6</v>
      </c>
      <c r="M54" s="110" t="n">
        <v>1.53</v>
      </c>
      <c r="N54" s="110" t="n">
        <v>1.52</v>
      </c>
      <c r="O54" s="110" t="n">
        <v>1.5</v>
      </c>
      <c r="P54" s="110" t="n">
        <v>1.48</v>
      </c>
      <c r="Q54" s="110" t="n">
        <v>1.41</v>
      </c>
      <c r="R54" s="110" t="n">
        <v>1.36</v>
      </c>
      <c r="S54" s="111"/>
      <c r="T54" s="112"/>
      <c r="V54" s="112"/>
      <c r="W54" s="112"/>
      <c r="X54" s="112"/>
      <c r="Y54" s="112"/>
      <c r="Z54" s="112"/>
      <c r="AA54" s="112"/>
      <c r="AB54" s="112"/>
      <c r="AC54" s="112"/>
      <c r="AD54" s="112"/>
      <c r="AE54" s="112"/>
      <c r="AF54" s="112"/>
      <c r="AG54" s="112"/>
      <c r="AI54" s="112"/>
      <c r="AJ54" s="112"/>
    </row>
    <row r="55" customFormat="false" ht="15.75" hidden="false" customHeight="false" outlineLevel="0" collapsed="false">
      <c r="A55" s="4" t="n">
        <v>54</v>
      </c>
      <c r="B55" s="5" t="s">
        <v>56</v>
      </c>
      <c r="C55" s="110" t="n">
        <v>1.62</v>
      </c>
      <c r="D55" s="110" t="n">
        <v>1.61</v>
      </c>
      <c r="E55" s="109" t="n">
        <v>1.61</v>
      </c>
      <c r="F55" s="109" t="n">
        <v>1.61</v>
      </c>
      <c r="G55" s="109" t="n">
        <v>1.59</v>
      </c>
      <c r="H55" s="110" t="n">
        <v>1.51</v>
      </c>
      <c r="I55" s="110" t="n">
        <v>1.51</v>
      </c>
      <c r="J55" s="110" t="n">
        <v>1.49</v>
      </c>
      <c r="K55" s="110" t="n">
        <v>1.48</v>
      </c>
      <c r="L55" s="110" t="n">
        <v>1.46</v>
      </c>
      <c r="M55" s="110" t="n">
        <v>1.45</v>
      </c>
      <c r="N55" s="110" t="n">
        <v>1.44</v>
      </c>
      <c r="O55" s="110" t="n">
        <v>1.37</v>
      </c>
      <c r="P55" s="110" t="n">
        <v>1.36</v>
      </c>
      <c r="Q55" s="110" t="n">
        <v>1.31</v>
      </c>
      <c r="R55" s="110" t="n">
        <v>1.27</v>
      </c>
      <c r="S55" s="111"/>
      <c r="T55" s="112"/>
      <c r="V55" s="112"/>
      <c r="W55" s="112"/>
      <c r="X55" s="112"/>
      <c r="Y55" s="112"/>
      <c r="Z55" s="112"/>
      <c r="AA55" s="112"/>
      <c r="AB55" s="112"/>
      <c r="AC55" s="112"/>
      <c r="AD55" s="112"/>
      <c r="AE55" s="112"/>
      <c r="AF55" s="112"/>
      <c r="AG55" s="112"/>
      <c r="AI55" s="112"/>
      <c r="AJ55" s="112"/>
    </row>
    <row r="56" customFormat="false" ht="15.75" hidden="false" customHeight="false" outlineLevel="0" collapsed="false">
      <c r="A56" s="4" t="n">
        <v>55</v>
      </c>
      <c r="B56" s="5" t="s">
        <v>57</v>
      </c>
      <c r="C56" s="110" t="n">
        <v>1.82</v>
      </c>
      <c r="D56" s="110" t="n">
        <v>1.81</v>
      </c>
      <c r="E56" s="109" t="n">
        <v>1.8</v>
      </c>
      <c r="F56" s="109" t="n">
        <v>1.78</v>
      </c>
      <c r="G56" s="109" t="n">
        <v>1.69</v>
      </c>
      <c r="H56" s="110" t="n">
        <v>1.9</v>
      </c>
      <c r="I56" s="110" t="n">
        <v>1.87</v>
      </c>
      <c r="J56" s="110" t="n">
        <v>1.85</v>
      </c>
      <c r="K56" s="110" t="n">
        <v>1.83</v>
      </c>
      <c r="L56" s="110" t="n">
        <v>1.82</v>
      </c>
      <c r="M56" s="110" t="n">
        <v>1.8</v>
      </c>
      <c r="N56" s="110" t="n">
        <v>1.76</v>
      </c>
      <c r="O56" s="110" t="n">
        <v>1.69</v>
      </c>
      <c r="P56" s="110" t="n">
        <v>1.68</v>
      </c>
      <c r="Q56" s="110" t="n">
        <v>1.64</v>
      </c>
      <c r="R56" s="110" t="n">
        <v>1.64</v>
      </c>
      <c r="S56" s="111"/>
      <c r="T56" s="112"/>
      <c r="V56" s="117"/>
      <c r="W56" s="117"/>
      <c r="X56" s="117"/>
      <c r="Y56" s="117"/>
      <c r="Z56" s="117"/>
      <c r="AA56" s="117"/>
      <c r="AB56" s="117"/>
      <c r="AC56" s="117"/>
      <c r="AD56" s="117"/>
      <c r="AE56" s="117"/>
      <c r="AF56" s="117"/>
      <c r="AG56" s="117"/>
      <c r="AI56" s="112"/>
      <c r="AJ56" s="112"/>
    </row>
    <row r="57" customFormat="false" ht="15.75" hidden="false" customHeight="false" outlineLevel="0" collapsed="false">
      <c r="A57" s="4" t="n">
        <v>56</v>
      </c>
      <c r="B57" s="5" t="s">
        <v>58</v>
      </c>
      <c r="C57" s="110" t="n">
        <v>1.67</v>
      </c>
      <c r="D57" s="110" t="n">
        <v>1.68</v>
      </c>
      <c r="E57" s="109" t="n">
        <v>1.71</v>
      </c>
      <c r="F57" s="109" t="n">
        <v>1.72</v>
      </c>
      <c r="G57" s="109" t="n">
        <v>1.71</v>
      </c>
      <c r="H57" s="110" t="n">
        <v>1.63</v>
      </c>
      <c r="I57" s="110" t="n">
        <v>1.64</v>
      </c>
      <c r="J57" s="110" t="n">
        <v>1.61</v>
      </c>
      <c r="K57" s="110" t="n">
        <v>1.63</v>
      </c>
      <c r="L57" s="110" t="n">
        <v>1.61</v>
      </c>
      <c r="M57" s="110" t="n">
        <v>1.56</v>
      </c>
      <c r="N57" s="110" t="n">
        <v>1.53</v>
      </c>
      <c r="O57" s="110" t="n">
        <v>1.45</v>
      </c>
      <c r="P57" s="110" t="n">
        <v>1.4</v>
      </c>
      <c r="Q57" s="110" t="n">
        <v>1.41</v>
      </c>
      <c r="R57" s="110" t="n">
        <v>1.37</v>
      </c>
      <c r="S57" s="111"/>
      <c r="T57" s="112"/>
      <c r="V57" s="117"/>
      <c r="W57" s="117"/>
      <c r="X57" s="117"/>
      <c r="Y57" s="117"/>
      <c r="Z57" s="117"/>
      <c r="AA57" s="117"/>
      <c r="AB57" s="117"/>
      <c r="AC57" s="117"/>
      <c r="AD57" s="117"/>
      <c r="AE57" s="117"/>
      <c r="AF57" s="117"/>
      <c r="AG57" s="117"/>
      <c r="AI57" s="112"/>
      <c r="AJ57" s="112"/>
    </row>
    <row r="58" customFormat="false" ht="15.75" hidden="false" customHeight="false" outlineLevel="0" collapsed="false">
      <c r="A58" s="4" t="n">
        <v>57</v>
      </c>
      <c r="B58" s="5" t="s">
        <v>59</v>
      </c>
      <c r="C58" s="110" t="n">
        <v>1.59</v>
      </c>
      <c r="D58" s="110" t="n">
        <v>1.6</v>
      </c>
      <c r="E58" s="109" t="n">
        <v>1.6</v>
      </c>
      <c r="F58" s="109" t="n">
        <v>1.6</v>
      </c>
      <c r="G58" s="109" t="n">
        <v>1.57</v>
      </c>
      <c r="H58" s="110" t="n">
        <v>1.56</v>
      </c>
      <c r="I58" s="110" t="n">
        <v>1.55</v>
      </c>
      <c r="J58" s="110" t="n">
        <v>1.54</v>
      </c>
      <c r="K58" s="110" t="n">
        <v>1.51</v>
      </c>
      <c r="L58" s="110" t="n">
        <v>1.47</v>
      </c>
      <c r="M58" s="110" t="n">
        <v>1.43</v>
      </c>
      <c r="N58" s="110" t="n">
        <v>1.43</v>
      </c>
      <c r="O58" s="110" t="n">
        <v>1.4</v>
      </c>
      <c r="P58" s="110" t="n">
        <v>1.37</v>
      </c>
      <c r="Q58" s="110" t="n">
        <v>1.32</v>
      </c>
      <c r="R58" s="110" t="n">
        <v>1.31</v>
      </c>
      <c r="S58" s="111"/>
      <c r="T58" s="112"/>
      <c r="V58" s="112"/>
      <c r="W58" s="112"/>
      <c r="X58" s="112"/>
      <c r="Y58" s="112"/>
      <c r="Z58" s="112"/>
      <c r="AA58" s="112"/>
      <c r="AB58" s="112"/>
      <c r="AC58" s="112"/>
      <c r="AD58" s="112"/>
      <c r="AE58" s="112"/>
      <c r="AF58" s="112"/>
      <c r="AG58" s="112"/>
      <c r="AI58" s="112"/>
      <c r="AJ58" s="112"/>
    </row>
    <row r="59" customFormat="false" ht="15.75" hidden="false" customHeight="false" outlineLevel="0" collapsed="false">
      <c r="A59" s="4" t="n">
        <v>58</v>
      </c>
      <c r="B59" s="5" t="s">
        <v>60</v>
      </c>
      <c r="C59" s="110" t="n">
        <v>1.52</v>
      </c>
      <c r="D59" s="110" t="n">
        <v>1.55</v>
      </c>
      <c r="E59" s="109" t="n">
        <v>1.52</v>
      </c>
      <c r="F59" s="109" t="n">
        <v>1.49</v>
      </c>
      <c r="G59" s="109" t="n">
        <v>1.47</v>
      </c>
      <c r="H59" s="110" t="n">
        <v>1.36</v>
      </c>
      <c r="I59" s="110" t="n">
        <v>1.34</v>
      </c>
      <c r="J59" s="110" t="n">
        <v>1.31</v>
      </c>
      <c r="K59" s="110" t="n">
        <v>1.29</v>
      </c>
      <c r="L59" s="110" t="n">
        <v>1.26</v>
      </c>
      <c r="M59" s="110" t="n">
        <v>1.23</v>
      </c>
      <c r="N59" s="110" t="n">
        <v>1.18</v>
      </c>
      <c r="O59" s="110" t="n">
        <v>1.14</v>
      </c>
      <c r="P59" s="110" t="n">
        <v>1.09</v>
      </c>
      <c r="Q59" s="110" t="n">
        <v>1.05</v>
      </c>
      <c r="R59" s="110" t="n">
        <v>1.07</v>
      </c>
      <c r="S59" s="111"/>
      <c r="T59" s="112"/>
      <c r="V59" s="112"/>
      <c r="W59" s="112"/>
      <c r="X59" s="112"/>
      <c r="Y59" s="112"/>
      <c r="Z59" s="112"/>
      <c r="AA59" s="112"/>
      <c r="AB59" s="112"/>
      <c r="AC59" s="112"/>
      <c r="AD59" s="112"/>
      <c r="AE59" s="112"/>
      <c r="AF59" s="112"/>
      <c r="AG59" s="112"/>
      <c r="AI59" s="112"/>
      <c r="AJ59" s="112"/>
    </row>
    <row r="60" customFormat="false" ht="15.75" hidden="false" customHeight="false" outlineLevel="0" collapsed="false">
      <c r="A60" s="4" t="n">
        <v>59</v>
      </c>
      <c r="B60" s="5" t="s">
        <v>61</v>
      </c>
      <c r="C60" s="110" t="n">
        <v>1.73</v>
      </c>
      <c r="D60" s="110" t="n">
        <v>1.72</v>
      </c>
      <c r="E60" s="109" t="n">
        <v>1.73</v>
      </c>
      <c r="F60" s="109" t="n">
        <v>1.73</v>
      </c>
      <c r="G60" s="109" t="n">
        <v>1.69</v>
      </c>
      <c r="H60" s="110" t="n">
        <v>1.75</v>
      </c>
      <c r="I60" s="110" t="n">
        <v>1.72</v>
      </c>
      <c r="J60" s="110" t="n">
        <v>1.68</v>
      </c>
      <c r="K60" s="110" t="n">
        <v>1.67</v>
      </c>
      <c r="L60" s="110" t="n">
        <v>1.65</v>
      </c>
      <c r="M60" s="110" t="n">
        <v>1.62</v>
      </c>
      <c r="N60" s="110" t="n">
        <v>1.57</v>
      </c>
      <c r="O60" s="110" t="n">
        <v>1.54</v>
      </c>
      <c r="P60" s="110" t="n">
        <v>1.51</v>
      </c>
      <c r="Q60" s="110" t="n">
        <v>1.49</v>
      </c>
      <c r="R60" s="110" t="n">
        <v>1.46</v>
      </c>
      <c r="S60" s="111"/>
      <c r="T60" s="112"/>
      <c r="V60" s="112"/>
      <c r="W60" s="112"/>
      <c r="X60" s="112"/>
      <c r="Y60" s="112"/>
      <c r="Z60" s="112"/>
      <c r="AA60" s="112"/>
      <c r="AB60" s="112"/>
      <c r="AC60" s="112"/>
      <c r="AD60" s="112"/>
      <c r="AE60" s="112"/>
      <c r="AF60" s="112"/>
      <c r="AG60" s="112"/>
      <c r="AI60" s="115"/>
      <c r="AJ60" s="115"/>
    </row>
    <row r="61" customFormat="false" ht="15.75" hidden="false" customHeight="false" outlineLevel="0" collapsed="false">
      <c r="A61" s="4" t="n">
        <v>60</v>
      </c>
      <c r="B61" s="5" t="s">
        <v>62</v>
      </c>
      <c r="C61" s="110" t="n">
        <v>2.93</v>
      </c>
      <c r="D61" s="110" t="n">
        <v>2.82</v>
      </c>
      <c r="E61" s="109" t="n">
        <v>2.75</v>
      </c>
      <c r="F61" s="109" t="n">
        <v>2.7</v>
      </c>
      <c r="G61" s="109" t="n">
        <v>2.61</v>
      </c>
      <c r="H61" s="110" t="n">
        <v>2.85</v>
      </c>
      <c r="I61" s="110" t="n">
        <v>2.76</v>
      </c>
      <c r="J61" s="110" t="n">
        <v>2.69</v>
      </c>
      <c r="K61" s="110" t="n">
        <v>2.62</v>
      </c>
      <c r="L61" s="110" t="n">
        <v>2.54</v>
      </c>
      <c r="M61" s="110" t="n">
        <v>2.45</v>
      </c>
      <c r="N61" s="110" t="n">
        <v>2.35</v>
      </c>
      <c r="O61" s="110" t="n">
        <v>2.33</v>
      </c>
      <c r="P61" s="110" t="n">
        <v>2.28</v>
      </c>
      <c r="Q61" s="110" t="n">
        <v>2.24</v>
      </c>
      <c r="R61" s="110" t="n">
        <v>2.19</v>
      </c>
      <c r="S61" s="111"/>
      <c r="T61" s="112"/>
      <c r="V61" s="112"/>
      <c r="W61" s="112"/>
      <c r="X61" s="112"/>
      <c r="Y61" s="112"/>
      <c r="Z61" s="112"/>
      <c r="AA61" s="112"/>
      <c r="AB61" s="112"/>
      <c r="AC61" s="112"/>
      <c r="AD61" s="112"/>
      <c r="AE61" s="112"/>
      <c r="AF61" s="112"/>
      <c r="AG61" s="112"/>
      <c r="AI61" s="115"/>
      <c r="AJ61" s="115"/>
    </row>
    <row r="62" customFormat="false" ht="15.75" hidden="false" customHeight="false" outlineLevel="0" collapsed="false">
      <c r="A62" s="4" t="n">
        <v>61</v>
      </c>
      <c r="B62" s="4" t="s">
        <v>63</v>
      </c>
      <c r="C62" s="90" t="n">
        <v>1.77</v>
      </c>
      <c r="D62" s="110" t="n">
        <v>1.79</v>
      </c>
      <c r="E62" s="109" t="n">
        <v>1.79</v>
      </c>
      <c r="F62" s="109" t="n">
        <v>1.79</v>
      </c>
      <c r="G62" s="109" t="n">
        <v>1.72</v>
      </c>
      <c r="H62" s="110" t="n">
        <v>1.77</v>
      </c>
      <c r="I62" s="110" t="n">
        <v>1.76</v>
      </c>
      <c r="J62" s="110" t="n">
        <v>1.73</v>
      </c>
      <c r="K62" s="110" t="n">
        <v>1.71</v>
      </c>
      <c r="L62" s="110" t="n">
        <v>1.69</v>
      </c>
      <c r="M62" s="110" t="n">
        <v>1.66</v>
      </c>
      <c r="N62" s="110" t="n">
        <v>1.64</v>
      </c>
      <c r="O62" s="110" t="n">
        <v>1.64</v>
      </c>
      <c r="P62" s="110" t="n">
        <v>1.65</v>
      </c>
      <c r="Q62" s="110" t="n">
        <v>1.66</v>
      </c>
      <c r="R62" s="110" t="n">
        <v>1.63</v>
      </c>
      <c r="S62" s="111"/>
      <c r="T62" s="112"/>
      <c r="V62" s="112"/>
      <c r="W62" s="112"/>
      <c r="X62" s="112"/>
      <c r="Y62" s="112"/>
      <c r="Z62" s="112"/>
      <c r="AA62" s="112"/>
      <c r="AB62" s="112"/>
      <c r="AC62" s="112"/>
      <c r="AD62" s="112"/>
      <c r="AE62" s="112"/>
      <c r="AF62" s="112"/>
      <c r="AG62" s="112"/>
      <c r="AI62" s="112"/>
      <c r="AJ62" s="112"/>
    </row>
    <row r="63" customFormat="false" ht="15.75" hidden="false" customHeight="false" outlineLevel="0" collapsed="false">
      <c r="A63" s="4" t="n">
        <v>62</v>
      </c>
      <c r="B63" s="5" t="s">
        <v>64</v>
      </c>
      <c r="C63" s="90" t="n">
        <v>1.66</v>
      </c>
      <c r="D63" s="110" t="n">
        <v>1.69</v>
      </c>
      <c r="E63" s="109" t="n">
        <v>1.77</v>
      </c>
      <c r="F63" s="109" t="n">
        <v>1.82</v>
      </c>
      <c r="G63" s="109" t="n">
        <v>1.83</v>
      </c>
      <c r="H63" s="110" t="n">
        <v>1.66</v>
      </c>
      <c r="I63" s="110" t="n">
        <v>1.63</v>
      </c>
      <c r="J63" s="110" t="n">
        <v>1.57</v>
      </c>
      <c r="K63" s="110" t="n">
        <v>1.53</v>
      </c>
      <c r="L63" s="110" t="n">
        <v>1.51</v>
      </c>
      <c r="M63" s="110" t="n">
        <v>1.48</v>
      </c>
      <c r="N63" s="110" t="n">
        <v>1.45</v>
      </c>
      <c r="O63" s="110" t="n">
        <v>1.4</v>
      </c>
      <c r="P63" s="110" t="n">
        <v>1.36</v>
      </c>
      <c r="Q63" s="110" t="n">
        <v>1.34</v>
      </c>
      <c r="R63" s="110" t="n">
        <v>1.34</v>
      </c>
      <c r="S63" s="106"/>
      <c r="T63" s="117"/>
      <c r="V63" s="112"/>
      <c r="W63" s="112"/>
      <c r="X63" s="112"/>
      <c r="Y63" s="112"/>
      <c r="Z63" s="112"/>
      <c r="AA63" s="112"/>
      <c r="AB63" s="112"/>
      <c r="AC63" s="112"/>
      <c r="AD63" s="112"/>
      <c r="AE63" s="112"/>
      <c r="AF63" s="112"/>
      <c r="AG63" s="112"/>
      <c r="AI63" s="112"/>
      <c r="AJ63" s="112"/>
    </row>
    <row r="64" customFormat="false" ht="15.75" hidden="false" customHeight="false" outlineLevel="0" collapsed="false">
      <c r="A64" s="4" t="n">
        <v>63</v>
      </c>
      <c r="B64" s="5" t="s">
        <v>65</v>
      </c>
      <c r="C64" s="90" t="n">
        <v>1.68</v>
      </c>
      <c r="D64" s="110" t="n">
        <v>1.69</v>
      </c>
      <c r="E64" s="109" t="n">
        <v>1.73</v>
      </c>
      <c r="F64" s="109" t="n">
        <v>1.78</v>
      </c>
      <c r="G64" s="109" t="n">
        <v>1.67</v>
      </c>
      <c r="H64" s="110" t="n">
        <v>1.66</v>
      </c>
      <c r="I64" s="110" t="n">
        <v>1.71</v>
      </c>
      <c r="J64" s="110" t="n">
        <v>1.69</v>
      </c>
      <c r="K64" s="110" t="n">
        <v>1.67</v>
      </c>
      <c r="L64" s="110" t="n">
        <v>1.6</v>
      </c>
      <c r="M64" s="110" t="n">
        <v>1.55</v>
      </c>
      <c r="N64" s="110" t="n">
        <v>1.5</v>
      </c>
      <c r="O64" s="110" t="n">
        <v>1.45</v>
      </c>
      <c r="P64" s="110" t="n">
        <v>1.44</v>
      </c>
      <c r="Q64" s="110" t="n">
        <v>1.38</v>
      </c>
      <c r="R64" s="110" t="n">
        <v>1.34</v>
      </c>
      <c r="S64" s="106"/>
      <c r="T64" s="117"/>
      <c r="V64" s="112"/>
      <c r="W64" s="112"/>
      <c r="X64" s="112"/>
      <c r="Y64" s="112"/>
      <c r="Z64" s="112"/>
      <c r="AA64" s="112"/>
      <c r="AB64" s="112"/>
      <c r="AC64" s="112"/>
      <c r="AD64" s="112"/>
      <c r="AE64" s="112"/>
      <c r="AF64" s="112"/>
      <c r="AG64" s="112"/>
      <c r="AI64" s="112"/>
      <c r="AJ64" s="112"/>
    </row>
    <row r="65" customFormat="false" ht="15.75" hidden="false" customHeight="false" outlineLevel="0" collapsed="false">
      <c r="A65" s="4" t="n">
        <v>64</v>
      </c>
      <c r="B65" s="5" t="s">
        <v>66</v>
      </c>
      <c r="C65" s="110" t="n">
        <v>1.3</v>
      </c>
      <c r="D65" s="110" t="n">
        <v>1.31</v>
      </c>
      <c r="E65" s="109" t="n">
        <v>1.37</v>
      </c>
      <c r="F65" s="109" t="n">
        <v>1.39</v>
      </c>
      <c r="G65" s="109" t="n">
        <v>1.38</v>
      </c>
      <c r="H65" s="110" t="n">
        <v>1.32</v>
      </c>
      <c r="I65" s="110" t="n">
        <v>1.31</v>
      </c>
      <c r="J65" s="110" t="n">
        <v>1.3</v>
      </c>
      <c r="K65" s="110" t="n">
        <v>1.28</v>
      </c>
      <c r="L65" s="110" t="n">
        <v>1.24</v>
      </c>
      <c r="M65" s="110" t="n">
        <v>1.23</v>
      </c>
      <c r="N65" s="110" t="n">
        <v>1.26</v>
      </c>
      <c r="O65" s="110" t="n">
        <v>1.19</v>
      </c>
      <c r="P65" s="110" t="n">
        <v>1.23</v>
      </c>
      <c r="Q65" s="110" t="n">
        <v>1.21</v>
      </c>
      <c r="R65" s="110" t="n">
        <v>1.23</v>
      </c>
      <c r="S65" s="111"/>
      <c r="T65" s="112"/>
      <c r="V65" s="112"/>
      <c r="W65" s="112"/>
      <c r="X65" s="112"/>
      <c r="Y65" s="112"/>
      <c r="Z65" s="112"/>
      <c r="AA65" s="112"/>
      <c r="AB65" s="112"/>
      <c r="AC65" s="112"/>
      <c r="AD65" s="112"/>
      <c r="AE65" s="112"/>
      <c r="AF65" s="112"/>
      <c r="AG65" s="112"/>
      <c r="AI65" s="112"/>
      <c r="AJ65" s="112"/>
    </row>
    <row r="66" customFormat="false" ht="15.75" hidden="false" customHeight="false" outlineLevel="0" collapsed="false">
      <c r="A66" s="4" t="n">
        <v>65</v>
      </c>
      <c r="B66" s="5" t="s">
        <v>67</v>
      </c>
      <c r="C66" s="110" t="n">
        <v>1.75</v>
      </c>
      <c r="D66" s="110" t="n">
        <v>1.79</v>
      </c>
      <c r="E66" s="109" t="n">
        <v>1.8</v>
      </c>
      <c r="F66" s="109" t="n">
        <v>1.79</v>
      </c>
      <c r="G66" s="109" t="n">
        <v>1.74</v>
      </c>
      <c r="H66" s="110" t="n">
        <v>1.78</v>
      </c>
      <c r="I66" s="110" t="n">
        <v>1.76</v>
      </c>
      <c r="J66" s="110" t="n">
        <v>1.73</v>
      </c>
      <c r="K66" s="110" t="n">
        <v>1.69</v>
      </c>
      <c r="L66" s="110" t="n">
        <v>1.61</v>
      </c>
      <c r="M66" s="110" t="n">
        <v>1.57</v>
      </c>
      <c r="N66" s="110" t="n">
        <v>1.52</v>
      </c>
      <c r="O66" s="110" t="n">
        <v>1.52</v>
      </c>
      <c r="P66" s="110" t="n">
        <v>1.47</v>
      </c>
      <c r="Q66" s="110" t="n">
        <v>1.42</v>
      </c>
      <c r="R66" s="110" t="n">
        <v>1.35</v>
      </c>
      <c r="S66" s="111"/>
      <c r="T66" s="112"/>
      <c r="V66" s="112"/>
      <c r="W66" s="112"/>
      <c r="X66" s="112"/>
      <c r="Y66" s="112"/>
      <c r="Z66" s="112"/>
      <c r="AA66" s="112"/>
      <c r="AB66" s="112"/>
      <c r="AC66" s="112"/>
      <c r="AD66" s="112"/>
      <c r="AE66" s="112"/>
      <c r="AF66" s="112"/>
      <c r="AG66" s="112"/>
      <c r="AI66" s="112"/>
      <c r="AJ66" s="112"/>
    </row>
    <row r="67" customFormat="false" ht="15.75" hidden="false" customHeight="false" outlineLevel="0" collapsed="false">
      <c r="A67" s="4" t="n">
        <v>66</v>
      </c>
      <c r="B67" s="5" t="s">
        <v>68</v>
      </c>
      <c r="C67" s="110" t="n">
        <v>1.61</v>
      </c>
      <c r="D67" s="110" t="n">
        <v>1.61</v>
      </c>
      <c r="E67" s="109" t="n">
        <v>1.62</v>
      </c>
      <c r="F67" s="109" t="n">
        <v>1.61</v>
      </c>
      <c r="G67" s="109" t="n">
        <v>1.54</v>
      </c>
      <c r="H67" s="110" t="n">
        <v>1.56</v>
      </c>
      <c r="I67" s="110" t="n">
        <v>1.54</v>
      </c>
      <c r="J67" s="110" t="n">
        <v>1.52</v>
      </c>
      <c r="K67" s="110" t="n">
        <v>1.5</v>
      </c>
      <c r="L67" s="110" t="n">
        <v>1.46</v>
      </c>
      <c r="M67" s="110" t="n">
        <v>1.42</v>
      </c>
      <c r="N67" s="110" t="n">
        <v>1.35</v>
      </c>
      <c r="O67" s="110" t="n">
        <v>1.33</v>
      </c>
      <c r="P67" s="110" t="n">
        <v>1.34</v>
      </c>
      <c r="Q67" s="110" t="n">
        <v>1.34</v>
      </c>
      <c r="R67" s="110" t="n">
        <v>1.3</v>
      </c>
      <c r="S67" s="111"/>
      <c r="T67" s="112"/>
      <c r="V67" s="112"/>
      <c r="W67" s="112"/>
      <c r="X67" s="112"/>
      <c r="Y67" s="112"/>
      <c r="Z67" s="112"/>
      <c r="AA67" s="112"/>
      <c r="AB67" s="112"/>
      <c r="AC67" s="112"/>
      <c r="AD67" s="112"/>
      <c r="AE67" s="112"/>
      <c r="AF67" s="112"/>
      <c r="AG67" s="112"/>
      <c r="AI67" s="112"/>
      <c r="AJ67" s="112"/>
    </row>
    <row r="68" customFormat="false" ht="15.75" hidden="false" customHeight="false" outlineLevel="0" collapsed="false">
      <c r="A68" s="4" t="n">
        <v>67</v>
      </c>
      <c r="B68" s="5" t="s">
        <v>69</v>
      </c>
      <c r="C68" s="90" t="n">
        <v>1.78</v>
      </c>
      <c r="D68" s="90" t="n">
        <v>1.81</v>
      </c>
      <c r="E68" s="109" t="n">
        <v>1.84</v>
      </c>
      <c r="F68" s="109" t="n">
        <v>1.86</v>
      </c>
      <c r="G68" s="109" t="n">
        <v>1.83</v>
      </c>
      <c r="H68" s="110" t="n">
        <v>1.79</v>
      </c>
      <c r="I68" s="110" t="n">
        <v>1.76</v>
      </c>
      <c r="J68" s="110" t="n">
        <v>1.75</v>
      </c>
      <c r="K68" s="110" t="n">
        <v>1.73</v>
      </c>
      <c r="L68" s="110" t="n">
        <v>1.7</v>
      </c>
      <c r="M68" s="110" t="n">
        <v>1.67</v>
      </c>
      <c r="N68" s="110" t="n">
        <v>1.65</v>
      </c>
      <c r="O68" s="110" t="n">
        <v>1.62</v>
      </c>
      <c r="P68" s="110" t="n">
        <v>1.62</v>
      </c>
      <c r="Q68" s="110" t="n">
        <v>1.6</v>
      </c>
      <c r="R68" s="110" t="n">
        <v>1.62</v>
      </c>
      <c r="S68" s="111"/>
      <c r="T68" s="114"/>
      <c r="V68" s="112"/>
      <c r="W68" s="112"/>
      <c r="X68" s="112"/>
      <c r="Y68" s="112"/>
      <c r="Z68" s="112"/>
      <c r="AA68" s="112"/>
      <c r="AB68" s="112"/>
      <c r="AC68" s="112"/>
      <c r="AD68" s="112"/>
      <c r="AE68" s="112"/>
      <c r="AF68" s="112"/>
      <c r="AG68" s="112"/>
      <c r="AI68" s="112"/>
      <c r="AJ68" s="112"/>
    </row>
    <row r="69" customFormat="false" ht="15.75" hidden="false" customHeight="false" outlineLevel="0" collapsed="false">
      <c r="A69" s="4" t="n">
        <v>68</v>
      </c>
      <c r="B69" s="5" t="s">
        <v>70</v>
      </c>
      <c r="C69" s="110" t="n">
        <v>1.87</v>
      </c>
      <c r="D69" s="110" t="n">
        <v>1.89</v>
      </c>
      <c r="E69" s="109" t="n">
        <v>1.9</v>
      </c>
      <c r="F69" s="109" t="n">
        <v>1.9</v>
      </c>
      <c r="G69" s="109" t="n">
        <v>1.87</v>
      </c>
      <c r="H69" s="110" t="n">
        <v>1.86</v>
      </c>
      <c r="I69" s="110" t="n">
        <v>1.83</v>
      </c>
      <c r="J69" s="110" t="n">
        <v>1.82</v>
      </c>
      <c r="K69" s="110" t="n">
        <v>1.79</v>
      </c>
      <c r="L69" s="110" t="n">
        <v>1.76</v>
      </c>
      <c r="M69" s="110" t="n">
        <v>1.72</v>
      </c>
      <c r="N69" s="110" t="n">
        <v>1.65</v>
      </c>
      <c r="O69" s="110" t="n">
        <v>1.66</v>
      </c>
      <c r="P69" s="110" t="n">
        <v>1.65</v>
      </c>
      <c r="Q69" s="110" t="n">
        <v>1.65</v>
      </c>
      <c r="R69" s="110" t="n">
        <v>1.61</v>
      </c>
      <c r="S69" s="111"/>
      <c r="T69" s="119"/>
      <c r="V69" s="112"/>
      <c r="W69" s="112"/>
      <c r="X69" s="112"/>
      <c r="Y69" s="112"/>
      <c r="Z69" s="112"/>
      <c r="AA69" s="112"/>
      <c r="AB69" s="112"/>
      <c r="AC69" s="112"/>
      <c r="AD69" s="112"/>
      <c r="AE69" s="112"/>
      <c r="AF69" s="112"/>
      <c r="AG69" s="112"/>
      <c r="AI69" s="112"/>
      <c r="AJ69" s="112"/>
    </row>
    <row r="70" customFormat="false" ht="15.75" hidden="false" customHeight="false" outlineLevel="0" collapsed="false">
      <c r="A70" s="4" t="n">
        <v>69</v>
      </c>
      <c r="B70" s="5" t="s">
        <v>71</v>
      </c>
      <c r="C70" s="110" t="n">
        <v>1.67</v>
      </c>
      <c r="D70" s="110" t="n">
        <v>1.64</v>
      </c>
      <c r="E70" s="109" t="n">
        <v>1.64</v>
      </c>
      <c r="F70" s="109" t="n">
        <v>1.67</v>
      </c>
      <c r="G70" s="90" t="n">
        <v>1.63</v>
      </c>
      <c r="H70" s="110" t="n">
        <v>1.62</v>
      </c>
      <c r="I70" s="110" t="n">
        <v>1.57</v>
      </c>
      <c r="J70" s="110" t="n">
        <v>1.58</v>
      </c>
      <c r="K70" s="110" t="n">
        <v>1.57</v>
      </c>
      <c r="L70" s="110" t="n">
        <v>1.55</v>
      </c>
      <c r="M70" s="110" t="n">
        <v>1.55</v>
      </c>
      <c r="N70" s="110" t="n">
        <v>1.5</v>
      </c>
      <c r="O70" s="110" t="n">
        <v>1.44</v>
      </c>
      <c r="P70" s="110" t="n">
        <v>1.43</v>
      </c>
      <c r="Q70" s="110" t="n">
        <v>1.43</v>
      </c>
      <c r="R70" s="110" t="n">
        <v>1.41</v>
      </c>
      <c r="S70" s="111"/>
      <c r="T70" s="119"/>
      <c r="V70" s="112"/>
      <c r="W70" s="112"/>
      <c r="X70" s="112"/>
      <c r="Y70" s="112"/>
      <c r="Z70" s="112"/>
      <c r="AA70" s="112"/>
      <c r="AB70" s="112"/>
      <c r="AC70" s="112"/>
      <c r="AD70" s="112"/>
      <c r="AE70" s="112"/>
      <c r="AF70" s="112"/>
      <c r="AG70" s="112"/>
      <c r="AI70" s="112"/>
      <c r="AJ70" s="112"/>
    </row>
    <row r="71" customFormat="false" ht="15.75" hidden="false" customHeight="false" outlineLevel="0" collapsed="false">
      <c r="A71" s="4" t="n">
        <v>70</v>
      </c>
      <c r="B71" s="5" t="s">
        <v>72</v>
      </c>
      <c r="C71" s="110" t="n">
        <v>1.61</v>
      </c>
      <c r="D71" s="110" t="n">
        <v>1.64</v>
      </c>
      <c r="E71" s="109" t="n">
        <v>1.65</v>
      </c>
      <c r="F71" s="109" t="n">
        <v>1.64</v>
      </c>
      <c r="G71" s="109" t="n">
        <v>1.57</v>
      </c>
      <c r="H71" s="110" t="n">
        <v>1.55</v>
      </c>
      <c r="I71" s="110" t="n">
        <v>1.56</v>
      </c>
      <c r="J71" s="110" t="n">
        <v>1.55</v>
      </c>
      <c r="K71" s="110" t="n">
        <v>1.54</v>
      </c>
      <c r="L71" s="110" t="n">
        <v>1.5</v>
      </c>
      <c r="M71" s="110" t="n">
        <v>1.43</v>
      </c>
      <c r="N71" s="110" t="n">
        <v>1.41</v>
      </c>
      <c r="O71" s="110" t="n">
        <v>1.38</v>
      </c>
      <c r="P71" s="110" t="n">
        <v>1.38</v>
      </c>
      <c r="Q71" s="110" t="n">
        <v>1.37</v>
      </c>
      <c r="R71" s="110" t="n">
        <v>1.36</v>
      </c>
      <c r="S71" s="111"/>
      <c r="T71" s="119"/>
      <c r="V71" s="112"/>
      <c r="W71" s="112"/>
      <c r="X71" s="112"/>
      <c r="Y71" s="112"/>
      <c r="Z71" s="112"/>
      <c r="AA71" s="112"/>
      <c r="AB71" s="112"/>
      <c r="AC71" s="112"/>
      <c r="AD71" s="112"/>
      <c r="AE71" s="112"/>
      <c r="AF71" s="112"/>
      <c r="AG71" s="112"/>
      <c r="AI71" s="112"/>
      <c r="AJ71" s="112"/>
    </row>
    <row r="72" customFormat="false" ht="15.75" hidden="false" customHeight="false" outlineLevel="0" collapsed="false">
      <c r="A72" s="4" t="n">
        <v>71</v>
      </c>
      <c r="B72" s="5" t="s">
        <v>73</v>
      </c>
      <c r="C72" s="110" t="n">
        <v>1.76</v>
      </c>
      <c r="D72" s="110" t="n">
        <v>1.77</v>
      </c>
      <c r="E72" s="109" t="n">
        <v>1.78</v>
      </c>
      <c r="F72" s="109" t="n">
        <v>1.81</v>
      </c>
      <c r="G72" s="109" t="n">
        <v>1.76</v>
      </c>
      <c r="H72" s="110" t="n">
        <v>1.77</v>
      </c>
      <c r="I72" s="110" t="n">
        <v>1.78</v>
      </c>
      <c r="J72" s="110" t="n">
        <v>1.8</v>
      </c>
      <c r="K72" s="110" t="n">
        <v>1.8</v>
      </c>
      <c r="L72" s="110" t="n">
        <v>1.79</v>
      </c>
      <c r="M72" s="110" t="n">
        <v>1.72</v>
      </c>
      <c r="N72" s="110" t="n">
        <v>1.66</v>
      </c>
      <c r="O72" s="110" t="n">
        <v>1.64</v>
      </c>
      <c r="P72" s="110" t="n">
        <v>1.6</v>
      </c>
      <c r="Q72" s="110" t="n">
        <v>1.59</v>
      </c>
      <c r="R72" s="110" t="n">
        <v>1.56</v>
      </c>
      <c r="S72" s="111"/>
      <c r="T72" s="119"/>
      <c r="V72" s="117"/>
      <c r="W72" s="117"/>
      <c r="X72" s="117"/>
      <c r="Y72" s="117"/>
      <c r="Z72" s="117"/>
      <c r="AA72" s="117"/>
      <c r="AB72" s="117"/>
      <c r="AC72" s="117"/>
      <c r="AD72" s="117"/>
      <c r="AE72" s="117"/>
      <c r="AF72" s="117"/>
      <c r="AG72" s="117"/>
      <c r="AI72" s="112"/>
      <c r="AJ72" s="112"/>
    </row>
    <row r="73" customFormat="false" ht="15.75" hidden="false" customHeight="false" outlineLevel="0" collapsed="false">
      <c r="A73" s="4" t="n">
        <v>72</v>
      </c>
      <c r="B73" s="5" t="s">
        <v>74</v>
      </c>
      <c r="C73" s="110" t="n">
        <v>1.78</v>
      </c>
      <c r="D73" s="110" t="n">
        <v>1.8</v>
      </c>
      <c r="E73" s="109" t="n">
        <v>1.8</v>
      </c>
      <c r="F73" s="109" t="n">
        <v>1.79</v>
      </c>
      <c r="G73" s="109" t="n">
        <v>1.77</v>
      </c>
      <c r="H73" s="110" t="n">
        <v>1.74</v>
      </c>
      <c r="I73" s="110" t="n">
        <v>1.71</v>
      </c>
      <c r="J73" s="110" t="n">
        <v>1.69</v>
      </c>
      <c r="K73" s="110" t="n">
        <v>1.66</v>
      </c>
      <c r="L73" s="110" t="n">
        <v>1.64</v>
      </c>
      <c r="M73" s="110" t="n">
        <v>1.62</v>
      </c>
      <c r="N73" s="110" t="n">
        <v>1.56</v>
      </c>
      <c r="O73" s="110" t="n">
        <v>1.51</v>
      </c>
      <c r="P73" s="110" t="n">
        <v>1.49</v>
      </c>
      <c r="Q73" s="110" t="n">
        <v>1.47</v>
      </c>
      <c r="R73" s="110" t="n">
        <v>1.48</v>
      </c>
      <c r="S73" s="111"/>
      <c r="T73" s="112"/>
      <c r="V73" s="117"/>
      <c r="W73" s="117"/>
      <c r="X73" s="117"/>
      <c r="Y73" s="117"/>
      <c r="Z73" s="117"/>
      <c r="AA73" s="117"/>
      <c r="AB73" s="117"/>
      <c r="AC73" s="117"/>
      <c r="AD73" s="117"/>
      <c r="AE73" s="117"/>
      <c r="AF73" s="117"/>
      <c r="AG73" s="117"/>
      <c r="AI73" s="112"/>
      <c r="AJ73" s="112"/>
    </row>
    <row r="74" customFormat="false" ht="15.75" hidden="false" customHeight="false" outlineLevel="0" collapsed="false">
      <c r="A74" s="4" t="n">
        <v>73</v>
      </c>
      <c r="B74" s="5" t="s">
        <v>75</v>
      </c>
      <c r="C74" s="110" t="n">
        <v>1.83</v>
      </c>
      <c r="D74" s="110" t="n">
        <v>1.91</v>
      </c>
      <c r="E74" s="109" t="n">
        <v>1.92</v>
      </c>
      <c r="F74" s="109" t="n">
        <v>1.9</v>
      </c>
      <c r="G74" s="109" t="n">
        <v>1.87</v>
      </c>
      <c r="H74" s="110" t="n">
        <v>1.78</v>
      </c>
      <c r="I74" s="110" t="n">
        <v>1.78</v>
      </c>
      <c r="J74" s="110" t="n">
        <v>1.75</v>
      </c>
      <c r="K74" s="110" t="n">
        <v>1.75</v>
      </c>
      <c r="L74" s="110" t="n">
        <v>1.7</v>
      </c>
      <c r="M74" s="110" t="n">
        <v>1.63</v>
      </c>
      <c r="N74" s="110" t="n">
        <v>1.65</v>
      </c>
      <c r="O74" s="110" t="n">
        <v>1.66</v>
      </c>
      <c r="P74" s="110" t="n">
        <v>1.69</v>
      </c>
      <c r="Q74" s="110" t="n">
        <v>1.66</v>
      </c>
      <c r="R74" s="110" t="n">
        <v>1.6</v>
      </c>
      <c r="S74" s="106"/>
      <c r="T74" s="117"/>
      <c r="V74" s="112"/>
      <c r="W74" s="112"/>
      <c r="X74" s="112"/>
      <c r="Y74" s="112"/>
      <c r="Z74" s="112"/>
      <c r="AA74" s="112"/>
      <c r="AB74" s="112"/>
      <c r="AC74" s="112"/>
      <c r="AD74" s="112"/>
      <c r="AE74" s="112"/>
      <c r="AF74" s="112"/>
      <c r="AG74" s="112"/>
      <c r="AI74" s="112"/>
      <c r="AJ74" s="112"/>
    </row>
    <row r="75" customFormat="false" ht="15.75" hidden="false" customHeight="false" outlineLevel="0" collapsed="false">
      <c r="A75" s="4" t="n">
        <v>74</v>
      </c>
      <c r="B75" s="5" t="s">
        <v>76</v>
      </c>
      <c r="C75" s="90" t="n">
        <v>2.19</v>
      </c>
      <c r="D75" s="110" t="n">
        <v>2.15</v>
      </c>
      <c r="E75" s="109" t="n">
        <v>2.12</v>
      </c>
      <c r="F75" s="109" t="n">
        <v>2.09</v>
      </c>
      <c r="G75" s="109" t="n">
        <v>2.05</v>
      </c>
      <c r="H75" s="110" t="n">
        <v>2</v>
      </c>
      <c r="I75" s="110" t="n">
        <v>1.96</v>
      </c>
      <c r="J75" s="110" t="n">
        <v>1.92</v>
      </c>
      <c r="K75" s="110" t="n">
        <v>1.89</v>
      </c>
      <c r="L75" s="110" t="n">
        <v>1.86</v>
      </c>
      <c r="M75" s="110" t="n">
        <v>1.83</v>
      </c>
      <c r="N75" s="110" t="n">
        <v>1.79</v>
      </c>
      <c r="O75" s="110" t="n">
        <v>1.81</v>
      </c>
      <c r="P75" s="110" t="n">
        <v>1.81</v>
      </c>
      <c r="Q75" s="110" t="n">
        <v>1.83</v>
      </c>
      <c r="R75" s="110" t="n">
        <v>1.34</v>
      </c>
      <c r="S75" s="106"/>
      <c r="T75" s="117"/>
      <c r="V75" s="112"/>
      <c r="W75" s="112"/>
      <c r="X75" s="112"/>
      <c r="Y75" s="112"/>
      <c r="Z75" s="112"/>
      <c r="AA75" s="112"/>
      <c r="AB75" s="112"/>
      <c r="AC75" s="112"/>
      <c r="AD75" s="112"/>
      <c r="AE75" s="112"/>
      <c r="AF75" s="112"/>
      <c r="AG75" s="112"/>
      <c r="AI75" s="112"/>
      <c r="AJ75" s="112"/>
    </row>
    <row r="76" customFormat="false" ht="15.75" hidden="false" customHeight="false" outlineLevel="0" collapsed="false">
      <c r="A76" s="4" t="n">
        <v>75</v>
      </c>
      <c r="B76" s="5" t="s">
        <v>77</v>
      </c>
      <c r="C76" s="110" t="n">
        <v>2.09</v>
      </c>
      <c r="D76" s="110" t="n">
        <v>2.11</v>
      </c>
      <c r="E76" s="109" t="n">
        <v>2.11</v>
      </c>
      <c r="F76" s="109" t="n">
        <v>2.1</v>
      </c>
      <c r="G76" s="109" t="n">
        <v>2.09</v>
      </c>
      <c r="H76" s="110" t="n">
        <v>1.86</v>
      </c>
      <c r="I76" s="110" t="n">
        <v>1.86</v>
      </c>
      <c r="J76" s="110" t="n">
        <v>1.89</v>
      </c>
      <c r="K76" s="110" t="n">
        <v>1.88</v>
      </c>
      <c r="L76" s="110" t="n">
        <v>1.82</v>
      </c>
      <c r="M76" s="110" t="n">
        <v>1.83</v>
      </c>
      <c r="N76" s="110" t="n">
        <v>1.79</v>
      </c>
      <c r="O76" s="110" t="n">
        <v>1.78</v>
      </c>
      <c r="P76" s="110" t="n">
        <v>1.77</v>
      </c>
      <c r="Q76" s="110" t="n">
        <v>1.79</v>
      </c>
      <c r="R76" s="110" t="n">
        <v>1.84</v>
      </c>
      <c r="S76" s="111"/>
      <c r="T76" s="112"/>
      <c r="V76" s="112"/>
      <c r="W76" s="112"/>
      <c r="X76" s="112"/>
      <c r="Y76" s="112"/>
      <c r="Z76" s="112"/>
      <c r="AA76" s="112"/>
      <c r="AB76" s="112"/>
      <c r="AC76" s="112"/>
      <c r="AD76" s="112"/>
      <c r="AE76" s="112"/>
      <c r="AF76" s="112"/>
      <c r="AG76" s="112"/>
      <c r="AI76" s="117"/>
      <c r="AJ76" s="117"/>
    </row>
    <row r="77" customFormat="false" ht="15.75" hidden="false" customHeight="false" outlineLevel="0" collapsed="false">
      <c r="A77" s="4" t="n">
        <v>76</v>
      </c>
      <c r="B77" s="5" t="s">
        <v>78</v>
      </c>
      <c r="C77" s="110" t="n">
        <v>1.94</v>
      </c>
      <c r="D77" s="110" t="n">
        <v>1.93</v>
      </c>
      <c r="E77" s="109" t="n">
        <v>1.93</v>
      </c>
      <c r="F77" s="109" t="n">
        <v>1.91</v>
      </c>
      <c r="G77" s="109" t="n">
        <v>1.9</v>
      </c>
      <c r="H77" s="110" t="n">
        <v>1.87</v>
      </c>
      <c r="I77" s="110" t="n">
        <v>1.86</v>
      </c>
      <c r="J77" s="110" t="n">
        <v>1.85</v>
      </c>
      <c r="K77" s="110" t="n">
        <v>1.83</v>
      </c>
      <c r="L77" s="110" t="n">
        <v>1.81</v>
      </c>
      <c r="M77" s="110" t="n">
        <v>1.79</v>
      </c>
      <c r="N77" s="110" t="n">
        <v>1.81</v>
      </c>
      <c r="O77" s="110" t="n">
        <v>1.79</v>
      </c>
      <c r="P77" s="110" t="n">
        <v>1.78</v>
      </c>
      <c r="Q77" s="110" t="n">
        <v>1.73</v>
      </c>
      <c r="R77" s="110" t="n">
        <v>1.73</v>
      </c>
      <c r="S77" s="111"/>
      <c r="T77" s="112"/>
      <c r="V77" s="114"/>
      <c r="W77" s="114"/>
      <c r="X77" s="114"/>
      <c r="Y77" s="114"/>
      <c r="Z77" s="114"/>
      <c r="AA77" s="114"/>
      <c r="AB77" s="114"/>
      <c r="AC77" s="114"/>
      <c r="AD77" s="114"/>
      <c r="AE77" s="114"/>
      <c r="AF77" s="114"/>
      <c r="AG77" s="114"/>
      <c r="AI77" s="117"/>
      <c r="AJ77" s="117"/>
    </row>
    <row r="78" customFormat="false" ht="15.75" hidden="false" customHeight="false" outlineLevel="0" collapsed="false">
      <c r="A78" s="4" t="n">
        <v>77</v>
      </c>
      <c r="B78" s="5" t="s">
        <v>79</v>
      </c>
      <c r="C78" s="110" t="n">
        <v>1.97</v>
      </c>
      <c r="D78" s="110" t="n">
        <v>1.98</v>
      </c>
      <c r="E78" s="109" t="n">
        <v>2</v>
      </c>
      <c r="F78" s="109" t="n">
        <v>1.98</v>
      </c>
      <c r="G78" s="109" t="n">
        <v>1.92</v>
      </c>
      <c r="H78" s="110" t="n">
        <v>1.83</v>
      </c>
      <c r="I78" s="110" t="n">
        <v>1.84</v>
      </c>
      <c r="J78" s="110" t="n">
        <v>1.84</v>
      </c>
      <c r="K78" s="110" t="n">
        <v>1.84</v>
      </c>
      <c r="L78" s="110" t="n">
        <v>1.82</v>
      </c>
      <c r="M78" s="110" t="n">
        <v>1.77</v>
      </c>
      <c r="N78" s="110" t="n">
        <v>1.79</v>
      </c>
      <c r="O78" s="110" t="n">
        <v>1.79</v>
      </c>
      <c r="P78" s="110" t="n">
        <v>1.8</v>
      </c>
      <c r="Q78" s="110" t="n">
        <v>1.75</v>
      </c>
      <c r="R78" s="110" t="n">
        <v>1.78</v>
      </c>
      <c r="S78" s="111"/>
      <c r="T78" s="112"/>
      <c r="V78" s="119"/>
      <c r="W78" s="119"/>
      <c r="X78" s="119"/>
      <c r="Y78" s="119"/>
      <c r="Z78" s="119"/>
      <c r="AA78" s="119"/>
      <c r="AB78" s="119"/>
      <c r="AC78" s="119"/>
      <c r="AD78" s="119"/>
      <c r="AE78" s="119"/>
      <c r="AF78" s="119"/>
      <c r="AG78" s="119"/>
      <c r="AI78" s="112"/>
      <c r="AJ78" s="112"/>
    </row>
    <row r="79" customFormat="false" ht="15.75" hidden="false" customHeight="false" outlineLevel="0" collapsed="false">
      <c r="A79" s="4" t="n">
        <v>78</v>
      </c>
      <c r="B79" s="5" t="s">
        <v>80</v>
      </c>
      <c r="C79" s="110" t="n">
        <v>1.98</v>
      </c>
      <c r="D79" s="110" t="n">
        <v>1.97</v>
      </c>
      <c r="E79" s="109" t="n">
        <v>1.95</v>
      </c>
      <c r="F79" s="109" t="n">
        <v>1.93</v>
      </c>
      <c r="G79" s="109" t="n">
        <v>1.91</v>
      </c>
      <c r="H79" s="110" t="n">
        <v>1.86</v>
      </c>
      <c r="I79" s="110" t="n">
        <v>1.85</v>
      </c>
      <c r="J79" s="110" t="n">
        <v>1.79</v>
      </c>
      <c r="K79" s="110" t="n">
        <v>1.75</v>
      </c>
      <c r="L79" s="110" t="n">
        <v>1.75</v>
      </c>
      <c r="M79" s="110" t="n">
        <v>1.68</v>
      </c>
      <c r="N79" s="110" t="n">
        <v>1.68</v>
      </c>
      <c r="O79" s="110" t="n">
        <v>1.66</v>
      </c>
      <c r="P79" s="110" t="n">
        <v>1.65</v>
      </c>
      <c r="Q79" s="110" t="n">
        <v>1.66</v>
      </c>
      <c r="R79" s="110" t="n">
        <v>1.67</v>
      </c>
      <c r="S79" s="111"/>
      <c r="T79" s="112"/>
      <c r="V79" s="119"/>
      <c r="W79" s="119"/>
      <c r="X79" s="119"/>
      <c r="Y79" s="119"/>
      <c r="Z79" s="119"/>
      <c r="AA79" s="119"/>
      <c r="AB79" s="119"/>
      <c r="AC79" s="119"/>
      <c r="AD79" s="119"/>
      <c r="AE79" s="119"/>
      <c r="AF79" s="119"/>
      <c r="AG79" s="119"/>
      <c r="AI79" s="112"/>
      <c r="AJ79" s="112"/>
    </row>
    <row r="80" customFormat="false" ht="15.75" hidden="false" customHeight="false" outlineLevel="0" collapsed="false">
      <c r="A80" s="4" t="n">
        <v>79</v>
      </c>
      <c r="B80" s="5" t="s">
        <v>81</v>
      </c>
      <c r="C80" s="110" t="n">
        <v>2.04</v>
      </c>
      <c r="D80" s="110" t="n">
        <v>2.05</v>
      </c>
      <c r="E80" s="109" t="n">
        <v>2.04</v>
      </c>
      <c r="F80" s="109" t="n">
        <v>2.02</v>
      </c>
      <c r="G80" s="109" t="n">
        <v>1.96</v>
      </c>
      <c r="H80" s="110" t="n">
        <v>2.1</v>
      </c>
      <c r="I80" s="110" t="n">
        <v>2.09</v>
      </c>
      <c r="J80" s="110" t="n">
        <v>2.07</v>
      </c>
      <c r="K80" s="110" t="n">
        <v>2.07</v>
      </c>
      <c r="L80" s="110" t="n">
        <v>2.07</v>
      </c>
      <c r="M80" s="110" t="n">
        <v>2.05</v>
      </c>
      <c r="N80" s="110" t="n">
        <v>1.99</v>
      </c>
      <c r="O80" s="110" t="n">
        <v>2.04</v>
      </c>
      <c r="P80" s="110" t="n">
        <v>2.03</v>
      </c>
      <c r="Q80" s="110" t="n">
        <v>2.03</v>
      </c>
      <c r="R80" s="110" t="n">
        <v>2.04</v>
      </c>
      <c r="S80" s="111"/>
      <c r="T80" s="112"/>
      <c r="V80" s="119"/>
      <c r="W80" s="119"/>
      <c r="X80" s="119"/>
      <c r="Y80" s="119"/>
      <c r="Z80" s="119"/>
      <c r="AA80" s="119"/>
      <c r="AB80" s="119"/>
      <c r="AC80" s="119"/>
      <c r="AD80" s="119"/>
      <c r="AE80" s="119"/>
      <c r="AF80" s="119"/>
      <c r="AG80" s="119"/>
      <c r="AI80" s="112"/>
      <c r="AJ80" s="112"/>
    </row>
    <row r="81" customFormat="false" ht="15.75" hidden="false" customHeight="false" outlineLevel="0" collapsed="false">
      <c r="A81" s="4" t="n">
        <v>80</v>
      </c>
      <c r="B81" s="5" t="s">
        <v>82</v>
      </c>
      <c r="C81" s="110" t="n">
        <v>1.78</v>
      </c>
      <c r="D81" s="110" t="n">
        <v>1.83</v>
      </c>
      <c r="E81" s="109" t="n">
        <v>1.86</v>
      </c>
      <c r="F81" s="109" t="n">
        <v>1.87</v>
      </c>
      <c r="G81" s="109" t="n">
        <v>1.83</v>
      </c>
      <c r="H81" s="110" t="n">
        <v>1.83</v>
      </c>
      <c r="I81" s="110" t="n">
        <v>1.81</v>
      </c>
      <c r="J81" s="110" t="n">
        <v>1.8</v>
      </c>
      <c r="K81" s="110" t="n">
        <v>1.79</v>
      </c>
      <c r="L81" s="110" t="n">
        <v>1.77</v>
      </c>
      <c r="M81" s="110" t="n">
        <v>1.75</v>
      </c>
      <c r="N81" s="110" t="n">
        <v>1.72</v>
      </c>
      <c r="O81" s="110" t="n">
        <v>1.71</v>
      </c>
      <c r="P81" s="110" t="n">
        <v>1.7</v>
      </c>
      <c r="Q81" s="110" t="n">
        <v>1.69</v>
      </c>
      <c r="R81" s="110" t="n">
        <v>1.7</v>
      </c>
      <c r="S81" s="111"/>
      <c r="T81" s="112"/>
      <c r="V81" s="119"/>
      <c r="W81" s="119"/>
      <c r="X81" s="119"/>
      <c r="Y81" s="119"/>
      <c r="Z81" s="119"/>
      <c r="AA81" s="119"/>
      <c r="AB81" s="119"/>
      <c r="AC81" s="119"/>
      <c r="AD81" s="119"/>
      <c r="AE81" s="119"/>
      <c r="AF81" s="119"/>
      <c r="AG81" s="119"/>
      <c r="AI81" s="114"/>
      <c r="AJ81" s="114"/>
    </row>
    <row r="82" customFormat="false" ht="15.75" hidden="false" customHeight="false" outlineLevel="0" collapsed="false">
      <c r="A82" s="4" t="n">
        <v>81</v>
      </c>
      <c r="B82" s="5" t="s">
        <v>83</v>
      </c>
      <c r="C82" s="110" t="n">
        <v>1.76</v>
      </c>
      <c r="D82" s="110" t="n">
        <v>1.81</v>
      </c>
      <c r="E82" s="90" t="n">
        <v>1.87</v>
      </c>
      <c r="F82" s="90" t="n">
        <v>1.87</v>
      </c>
      <c r="G82" s="109" t="n">
        <v>1.78</v>
      </c>
      <c r="H82" s="110" t="n">
        <v>1.64</v>
      </c>
      <c r="I82" s="110" t="n">
        <v>1.61</v>
      </c>
      <c r="J82" s="110" t="n">
        <v>1.6</v>
      </c>
      <c r="K82" s="110" t="n">
        <v>1.56</v>
      </c>
      <c r="L82" s="110" t="n">
        <v>1.5</v>
      </c>
      <c r="M82" s="110" t="n">
        <v>1.49</v>
      </c>
      <c r="N82" s="110" t="n">
        <v>1.47</v>
      </c>
      <c r="O82" s="110" t="n">
        <v>1.42</v>
      </c>
      <c r="P82" s="110" t="n">
        <v>1.38</v>
      </c>
      <c r="Q82" s="110" t="n">
        <v>1.37</v>
      </c>
      <c r="R82" s="110" t="n">
        <v>1.4</v>
      </c>
      <c r="S82" s="111"/>
      <c r="T82" s="112"/>
      <c r="V82" s="112"/>
      <c r="W82" s="112"/>
      <c r="X82" s="112"/>
      <c r="Y82" s="112"/>
      <c r="Z82" s="112"/>
      <c r="AA82" s="112"/>
      <c r="AB82" s="112"/>
      <c r="AC82" s="112"/>
      <c r="AD82" s="112"/>
      <c r="AE82" s="112"/>
      <c r="AF82" s="112"/>
      <c r="AG82" s="112"/>
      <c r="AI82" s="119"/>
      <c r="AJ82" s="119"/>
    </row>
    <row r="83" customFormat="false" ht="15.75" hidden="false" customHeight="false" outlineLevel="0" collapsed="false">
      <c r="A83" s="4" t="n">
        <v>82</v>
      </c>
      <c r="B83" s="5" t="s">
        <v>84</v>
      </c>
      <c r="C83" s="110" t="n">
        <v>3.21</v>
      </c>
      <c r="D83" s="110" t="n">
        <v>2</v>
      </c>
      <c r="E83" s="90" t="n">
        <v>2.9</v>
      </c>
      <c r="F83" s="90" t="n">
        <v>2.71</v>
      </c>
      <c r="G83" s="109" t="n">
        <v>2.64</v>
      </c>
      <c r="H83" s="110" t="n">
        <v>2.62</v>
      </c>
      <c r="I83" s="110" t="n">
        <v>2.52</v>
      </c>
      <c r="J83" s="110" t="n">
        <v>2.41</v>
      </c>
      <c r="K83" s="110" t="n">
        <v>2.32</v>
      </c>
      <c r="L83" s="110" t="n">
        <v>2.26</v>
      </c>
      <c r="M83" s="110" t="n">
        <v>2.22</v>
      </c>
      <c r="N83" s="110" t="n">
        <v>2.13</v>
      </c>
      <c r="O83" s="110" t="n">
        <v>2.24</v>
      </c>
      <c r="P83" s="110" t="n">
        <v>2.21</v>
      </c>
      <c r="Q83" s="110" t="n">
        <v>2.22</v>
      </c>
      <c r="R83" s="110" t="n">
        <v>2.24</v>
      </c>
      <c r="S83" s="111"/>
      <c r="T83" s="112"/>
      <c r="V83" s="117"/>
      <c r="W83" s="117"/>
      <c r="X83" s="117"/>
      <c r="Y83" s="117"/>
      <c r="Z83" s="117"/>
      <c r="AA83" s="117"/>
      <c r="AB83" s="117"/>
      <c r="AC83" s="117"/>
      <c r="AD83" s="117"/>
      <c r="AE83" s="117"/>
      <c r="AF83" s="117"/>
      <c r="AG83" s="117"/>
      <c r="AI83" s="119"/>
      <c r="AJ83" s="119"/>
    </row>
    <row r="84" customFormat="false" ht="15" hidden="false" customHeight="false" outlineLevel="0" collapsed="false">
      <c r="S84" s="111"/>
      <c r="T84" s="112"/>
      <c r="V84" s="117"/>
      <c r="W84" s="117"/>
      <c r="X84" s="117"/>
      <c r="Y84" s="117"/>
      <c r="Z84" s="117"/>
      <c r="AA84" s="117"/>
      <c r="AB84" s="117"/>
      <c r="AC84" s="117"/>
      <c r="AD84" s="117"/>
      <c r="AE84" s="117"/>
      <c r="AF84" s="117"/>
      <c r="AG84" s="117"/>
      <c r="AI84" s="119"/>
      <c r="AJ84" s="119"/>
    </row>
    <row r="85" customFormat="false" ht="15" hidden="false" customHeight="false" outlineLevel="0" collapsed="false">
      <c r="S85" s="111"/>
      <c r="T85" s="112"/>
      <c r="V85" s="112"/>
      <c r="W85" s="112"/>
      <c r="X85" s="112"/>
      <c r="Y85" s="112"/>
      <c r="Z85" s="112"/>
      <c r="AA85" s="112"/>
      <c r="AB85" s="112"/>
      <c r="AC85" s="112"/>
      <c r="AD85" s="112"/>
      <c r="AE85" s="112"/>
      <c r="AF85" s="112"/>
      <c r="AG85" s="112"/>
      <c r="AI85" s="119"/>
      <c r="AJ85" s="119"/>
    </row>
    <row r="86" customFormat="false" ht="15" hidden="false" customHeight="false" outlineLevel="0" collapsed="false">
      <c r="G86" s="119"/>
      <c r="H86" s="119"/>
      <c r="S86" s="111"/>
      <c r="T86" s="112"/>
      <c r="V86" s="112"/>
      <c r="W86" s="112"/>
      <c r="X86" s="112"/>
      <c r="Y86" s="112"/>
      <c r="Z86" s="112"/>
      <c r="AA86" s="112"/>
      <c r="AB86" s="112"/>
      <c r="AC86" s="112"/>
      <c r="AD86" s="112"/>
      <c r="AE86" s="112"/>
      <c r="AF86" s="112"/>
      <c r="AG86" s="112"/>
      <c r="AI86" s="112"/>
      <c r="AJ86" s="112"/>
    </row>
    <row r="87" customFormat="false" ht="15" hidden="false" customHeight="false" outlineLevel="0" collapsed="false">
      <c r="G87" s="119"/>
      <c r="H87" s="119"/>
      <c r="S87" s="111"/>
      <c r="T87" s="112"/>
      <c r="V87" s="112"/>
      <c r="W87" s="112"/>
      <c r="X87" s="112"/>
      <c r="Y87" s="112"/>
      <c r="Z87" s="112"/>
      <c r="AA87" s="112"/>
      <c r="AB87" s="112"/>
      <c r="AC87" s="112"/>
      <c r="AD87" s="112"/>
      <c r="AE87" s="112"/>
      <c r="AF87" s="112"/>
      <c r="AG87" s="112"/>
      <c r="AI87" s="117"/>
      <c r="AJ87" s="117"/>
    </row>
    <row r="88" customFormat="false" ht="15" hidden="false" customHeight="false" outlineLevel="0" collapsed="false">
      <c r="G88" s="112"/>
      <c r="H88" s="112"/>
      <c r="S88" s="106"/>
      <c r="T88" s="117"/>
      <c r="V88" s="112"/>
      <c r="W88" s="112"/>
      <c r="X88" s="112"/>
      <c r="Y88" s="112"/>
      <c r="Z88" s="112"/>
      <c r="AA88" s="112"/>
      <c r="AB88" s="112"/>
      <c r="AC88" s="112"/>
      <c r="AD88" s="112"/>
      <c r="AE88" s="112"/>
      <c r="AF88" s="112"/>
      <c r="AG88" s="112"/>
      <c r="AI88" s="117"/>
      <c r="AJ88" s="117"/>
    </row>
    <row r="89" customFormat="false" ht="15" hidden="false" customHeight="false" outlineLevel="0" collapsed="false">
      <c r="S89" s="106"/>
      <c r="T89" s="117"/>
      <c r="V89" s="112"/>
      <c r="W89" s="112"/>
      <c r="X89" s="112"/>
      <c r="Y89" s="112"/>
      <c r="Z89" s="112"/>
      <c r="AA89" s="112"/>
      <c r="AB89" s="112"/>
      <c r="AC89" s="112"/>
      <c r="AD89" s="112"/>
      <c r="AE89" s="112"/>
      <c r="AF89" s="112"/>
      <c r="AG89" s="112"/>
      <c r="AI89" s="112"/>
      <c r="AJ89" s="112"/>
    </row>
    <row r="90" customFormat="false" ht="15" hidden="false" customHeight="false" outlineLevel="0" collapsed="false">
      <c r="S90" s="111"/>
      <c r="T90" s="112"/>
      <c r="V90" s="112"/>
      <c r="W90" s="112"/>
      <c r="X90" s="112"/>
      <c r="Y90" s="112"/>
      <c r="Z90" s="112"/>
      <c r="AA90" s="112"/>
      <c r="AB90" s="112"/>
      <c r="AC90" s="112"/>
      <c r="AD90" s="112"/>
      <c r="AE90" s="112"/>
      <c r="AF90" s="112"/>
      <c r="AG90" s="112"/>
      <c r="AI90" s="112"/>
      <c r="AJ90" s="112"/>
    </row>
    <row r="91" customFormat="false" ht="15" hidden="false" customHeight="false" outlineLevel="0" collapsed="false">
      <c r="S91" s="111"/>
      <c r="T91" s="112"/>
      <c r="V91" s="112"/>
      <c r="W91" s="112"/>
      <c r="X91" s="112"/>
      <c r="Y91" s="112"/>
      <c r="Z91" s="112"/>
      <c r="AA91" s="112"/>
      <c r="AB91" s="112"/>
      <c r="AC91" s="112"/>
      <c r="AD91" s="112"/>
      <c r="AE91" s="112"/>
      <c r="AF91" s="112"/>
      <c r="AG91" s="112"/>
      <c r="AI91" s="112"/>
      <c r="AJ91" s="112"/>
    </row>
    <row r="92" customFormat="false" ht="15" hidden="false" customHeight="false" outlineLevel="0" collapsed="false">
      <c r="S92" s="111"/>
      <c r="T92" s="112"/>
      <c r="V92" s="112"/>
      <c r="W92" s="112"/>
      <c r="X92" s="112"/>
      <c r="Y92" s="112"/>
      <c r="Z92" s="112"/>
      <c r="AA92" s="112"/>
      <c r="AB92" s="112"/>
      <c r="AC92" s="112"/>
      <c r="AD92" s="112"/>
      <c r="AE92" s="112"/>
      <c r="AF92" s="112"/>
      <c r="AG92" s="112"/>
      <c r="AI92" s="112"/>
      <c r="AJ92" s="112"/>
    </row>
    <row r="93" customFormat="false" ht="15" hidden="false" customHeight="false" outlineLevel="0" collapsed="false">
      <c r="S93" s="111"/>
      <c r="T93" s="112"/>
      <c r="V93" s="112"/>
      <c r="W93" s="112"/>
      <c r="X93" s="112"/>
      <c r="Y93" s="112"/>
      <c r="Z93" s="112"/>
      <c r="AA93" s="112"/>
      <c r="AB93" s="112"/>
      <c r="AC93" s="112"/>
      <c r="AD93" s="112"/>
      <c r="AE93" s="112"/>
      <c r="AF93" s="112"/>
      <c r="AG93" s="112"/>
      <c r="AI93" s="112"/>
      <c r="AJ93" s="112"/>
    </row>
    <row r="94" customFormat="false" ht="15" hidden="false" customHeight="false" outlineLevel="0" collapsed="false">
      <c r="S94" s="111"/>
      <c r="T94" s="112"/>
      <c r="V94" s="112"/>
      <c r="W94" s="112"/>
      <c r="X94" s="112"/>
      <c r="Y94" s="112"/>
      <c r="Z94" s="112"/>
      <c r="AA94" s="112"/>
      <c r="AB94" s="112"/>
      <c r="AC94" s="112"/>
      <c r="AD94" s="112"/>
      <c r="AE94" s="112"/>
      <c r="AF94" s="112"/>
      <c r="AG94" s="112"/>
      <c r="AI94" s="112"/>
      <c r="AJ94" s="112"/>
    </row>
    <row r="95" customFormat="false" ht="15" hidden="false" customHeight="false" outlineLevel="0" collapsed="false">
      <c r="S95" s="111"/>
      <c r="T95" s="112"/>
      <c r="V95" s="112"/>
      <c r="W95" s="112"/>
      <c r="X95" s="112"/>
      <c r="Y95" s="112"/>
      <c r="Z95" s="112"/>
      <c r="AA95" s="112"/>
      <c r="AB95" s="112"/>
      <c r="AC95" s="112"/>
      <c r="AD95" s="112"/>
      <c r="AE95" s="112"/>
      <c r="AF95" s="112"/>
      <c r="AG95" s="112"/>
      <c r="AI95" s="112"/>
      <c r="AJ95" s="112"/>
    </row>
    <row r="96" customFormat="false" ht="15" hidden="false" customHeight="false" outlineLevel="0" collapsed="false">
      <c r="S96" s="111"/>
      <c r="T96" s="112"/>
      <c r="V96" s="112"/>
      <c r="W96" s="112"/>
      <c r="X96" s="112"/>
      <c r="Y96" s="112"/>
      <c r="Z96" s="112"/>
      <c r="AA96" s="112"/>
      <c r="AB96" s="112"/>
      <c r="AC96" s="112"/>
      <c r="AD96" s="112"/>
      <c r="AE96" s="112"/>
      <c r="AF96" s="112"/>
      <c r="AG96" s="112"/>
      <c r="AI96" s="112"/>
      <c r="AJ96" s="112"/>
    </row>
    <row r="97" customFormat="false" ht="15" hidden="false" customHeight="false" outlineLevel="0" collapsed="false">
      <c r="S97" s="111"/>
      <c r="T97" s="112"/>
      <c r="V97" s="117"/>
      <c r="W97" s="117"/>
      <c r="X97" s="117"/>
      <c r="Y97" s="117"/>
      <c r="Z97" s="117"/>
      <c r="AA97" s="117"/>
      <c r="AB97" s="117"/>
      <c r="AC97" s="117"/>
      <c r="AD97" s="117"/>
      <c r="AE97" s="117"/>
      <c r="AF97" s="117"/>
      <c r="AG97" s="117"/>
      <c r="AI97" s="112"/>
      <c r="AJ97" s="112"/>
    </row>
    <row r="98" customFormat="false" ht="15" hidden="false" customHeight="false" outlineLevel="0" collapsed="false">
      <c r="S98" s="111"/>
      <c r="T98" s="112"/>
      <c r="V98" s="117"/>
      <c r="W98" s="117"/>
      <c r="X98" s="117"/>
      <c r="Y98" s="117"/>
      <c r="Z98" s="117"/>
      <c r="AA98" s="117"/>
      <c r="AB98" s="117"/>
      <c r="AC98" s="117"/>
      <c r="AD98" s="117"/>
      <c r="AE98" s="117"/>
      <c r="AF98" s="117"/>
      <c r="AG98" s="117"/>
      <c r="AI98" s="112"/>
      <c r="AJ98" s="112"/>
    </row>
    <row r="99" customFormat="false" ht="15" hidden="false" customHeight="false" outlineLevel="0" collapsed="false">
      <c r="V99" s="112"/>
      <c r="W99" s="112"/>
      <c r="X99" s="112"/>
      <c r="Y99" s="112"/>
      <c r="Z99" s="112"/>
      <c r="AA99" s="112"/>
      <c r="AB99" s="112"/>
      <c r="AC99" s="112"/>
      <c r="AD99" s="112"/>
      <c r="AE99" s="112"/>
      <c r="AF99" s="112"/>
      <c r="AG99" s="112"/>
      <c r="AI99" s="112"/>
      <c r="AJ99" s="112"/>
    </row>
    <row r="100" customFormat="false" ht="15" hidden="false" customHeight="false" outlineLevel="0" collapsed="false">
      <c r="V100" s="112"/>
      <c r="W100" s="112"/>
      <c r="X100" s="112"/>
      <c r="Y100" s="112"/>
      <c r="Z100" s="112"/>
      <c r="AA100" s="112"/>
      <c r="AB100" s="112"/>
      <c r="AC100" s="112"/>
      <c r="AD100" s="112"/>
      <c r="AE100" s="112"/>
      <c r="AF100" s="112"/>
      <c r="AG100" s="112"/>
      <c r="AI100" s="112"/>
      <c r="AJ100" s="112"/>
    </row>
    <row r="101" customFormat="false" ht="15" hidden="false" customHeight="false" outlineLevel="0" collapsed="false">
      <c r="V101" s="112"/>
      <c r="W101" s="112"/>
      <c r="X101" s="112"/>
      <c r="Y101" s="112"/>
      <c r="Z101" s="112"/>
      <c r="AA101" s="112"/>
      <c r="AB101" s="112"/>
      <c r="AC101" s="112"/>
      <c r="AD101" s="112"/>
      <c r="AE101" s="112"/>
      <c r="AF101" s="112"/>
      <c r="AG101" s="112"/>
      <c r="AI101" s="117"/>
      <c r="AJ101" s="117"/>
    </row>
    <row r="102" customFormat="false" ht="15" hidden="false" customHeight="false" outlineLevel="0" collapsed="false">
      <c r="V102" s="112"/>
      <c r="W102" s="112"/>
      <c r="X102" s="112"/>
      <c r="Y102" s="112"/>
      <c r="Z102" s="112"/>
      <c r="AA102" s="112"/>
      <c r="AB102" s="112"/>
      <c r="AC102" s="112"/>
      <c r="AD102" s="112"/>
      <c r="AE102" s="112"/>
      <c r="AF102" s="112"/>
      <c r="AG102" s="112"/>
      <c r="AI102" s="117"/>
      <c r="AJ102" s="117"/>
    </row>
    <row r="103" customFormat="false" ht="15" hidden="false" customHeight="false" outlineLevel="0" collapsed="false">
      <c r="V103" s="112"/>
      <c r="W103" s="112"/>
      <c r="X103" s="112"/>
      <c r="Y103" s="112"/>
      <c r="Z103" s="112"/>
      <c r="AA103" s="112"/>
      <c r="AB103" s="112"/>
      <c r="AC103" s="112"/>
      <c r="AD103" s="112"/>
      <c r="AE103" s="112"/>
      <c r="AF103" s="112"/>
      <c r="AG103" s="112"/>
      <c r="AI103" s="112"/>
      <c r="AJ103" s="112"/>
    </row>
    <row r="104" customFormat="false" ht="15" hidden="false" customHeight="false" outlineLevel="0" collapsed="false">
      <c r="V104" s="112"/>
      <c r="W104" s="112"/>
      <c r="X104" s="112"/>
      <c r="Y104" s="112"/>
      <c r="Z104" s="112"/>
      <c r="AA104" s="112"/>
      <c r="AB104" s="112"/>
      <c r="AC104" s="112"/>
      <c r="AD104" s="112"/>
      <c r="AE104" s="112"/>
      <c r="AF104" s="112"/>
      <c r="AG104" s="112"/>
      <c r="AI104" s="112"/>
      <c r="AJ104" s="112"/>
    </row>
    <row r="105" customFormat="false" ht="15" hidden="false" customHeight="false" outlineLevel="0" collapsed="false">
      <c r="V105" s="112"/>
      <c r="W105" s="112"/>
      <c r="X105" s="112"/>
      <c r="Y105" s="112"/>
      <c r="Z105" s="112"/>
      <c r="AA105" s="112"/>
      <c r="AB105" s="112"/>
      <c r="AC105" s="112"/>
      <c r="AD105" s="112"/>
      <c r="AE105" s="112"/>
      <c r="AF105" s="112"/>
      <c r="AG105" s="112"/>
      <c r="AI105" s="112"/>
      <c r="AJ105" s="112"/>
    </row>
    <row r="106" customFormat="false" ht="15" hidden="false" customHeight="false" outlineLevel="0" collapsed="false">
      <c r="V106" s="112"/>
      <c r="W106" s="112"/>
      <c r="X106" s="112"/>
      <c r="Y106" s="112"/>
      <c r="Z106" s="112"/>
      <c r="AA106" s="112"/>
      <c r="AB106" s="112"/>
      <c r="AC106" s="112"/>
      <c r="AD106" s="112"/>
      <c r="AE106" s="112"/>
      <c r="AF106" s="112"/>
      <c r="AG106" s="112"/>
      <c r="AI106" s="112"/>
      <c r="AJ106" s="112"/>
    </row>
    <row r="107" customFormat="false" ht="15" hidden="false" customHeight="false" outlineLevel="0" collapsed="false">
      <c r="V107" s="112"/>
      <c r="W107" s="112"/>
      <c r="X107" s="112"/>
      <c r="Y107" s="112"/>
      <c r="Z107" s="112"/>
      <c r="AA107" s="112"/>
      <c r="AB107" s="112"/>
      <c r="AC107" s="112"/>
      <c r="AD107" s="112"/>
      <c r="AE107" s="112"/>
      <c r="AF107" s="112"/>
      <c r="AG107" s="112"/>
      <c r="AI107" s="112"/>
      <c r="AJ107" s="112"/>
    </row>
    <row r="108" customFormat="false" ht="15" hidden="false" customHeight="false" outlineLevel="0" collapsed="false">
      <c r="W108" s="112"/>
      <c r="X108" s="112"/>
      <c r="Y108" s="112"/>
      <c r="Z108" s="112"/>
      <c r="AA108" s="112"/>
      <c r="AB108" s="112"/>
      <c r="AC108" s="112"/>
      <c r="AD108" s="112"/>
      <c r="AE108" s="112"/>
      <c r="AF108" s="111"/>
      <c r="AG108" s="112"/>
      <c r="AH108" s="112"/>
      <c r="AI108" s="112"/>
      <c r="AJ108" s="112"/>
    </row>
    <row r="109" customFormat="false" ht="15" hidden="false" customHeight="false" outlineLevel="0" collapsed="false">
      <c r="W109" s="112"/>
      <c r="X109" s="112"/>
      <c r="Y109" s="112"/>
      <c r="Z109" s="112"/>
      <c r="AA109" s="112"/>
      <c r="AB109" s="112"/>
      <c r="AC109" s="112"/>
      <c r="AD109" s="112"/>
      <c r="AE109" s="112"/>
      <c r="AF109" s="111"/>
      <c r="AG109" s="112"/>
      <c r="AH109" s="112"/>
      <c r="AI109" s="112"/>
      <c r="AJ109" s="112"/>
    </row>
    <row r="110" customFormat="false" ht="15" hidden="false" customHeight="false" outlineLevel="0" collapsed="false">
      <c r="W110" s="119"/>
      <c r="X110" s="119"/>
      <c r="Y110" s="119"/>
      <c r="Z110" s="119"/>
      <c r="AA110" s="119"/>
      <c r="AB110" s="119"/>
      <c r="AC110" s="119"/>
      <c r="AD110" s="119"/>
      <c r="AE110" s="119"/>
      <c r="AF110" s="111"/>
      <c r="AG110" s="119"/>
      <c r="AH110" s="119"/>
      <c r="AI110" s="119"/>
      <c r="AJ110" s="119"/>
    </row>
    <row r="111" customFormat="false" ht="15" hidden="false" customHeight="false" outlineLevel="0" collapsed="false">
      <c r="W111" s="119"/>
      <c r="X111" s="119"/>
      <c r="Y111" s="119"/>
      <c r="Z111" s="119"/>
      <c r="AA111" s="119"/>
      <c r="AB111" s="119"/>
      <c r="AC111" s="119"/>
      <c r="AD111" s="119"/>
      <c r="AE111" s="119"/>
      <c r="AF111" s="111"/>
      <c r="AG111" s="119"/>
      <c r="AH111" s="119"/>
      <c r="AI111" s="119"/>
      <c r="AJ111" s="119"/>
    </row>
    <row r="112" customFormat="false" ht="15" hidden="false" customHeight="false" outlineLevel="0" collapsed="false">
      <c r="W112" s="112"/>
      <c r="X112" s="112"/>
      <c r="Y112" s="112"/>
      <c r="Z112" s="112"/>
      <c r="AA112" s="112"/>
      <c r="AB112" s="112"/>
      <c r="AC112" s="112"/>
      <c r="AD112" s="112"/>
      <c r="AE112" s="112"/>
      <c r="AF112" s="111"/>
      <c r="AG112" s="112"/>
      <c r="AH112" s="112"/>
      <c r="AI112" s="112"/>
      <c r="AJ112" s="112"/>
    </row>
    <row r="113" customFormat="false" ht="15" hidden="false" customHeight="false" outlineLevel="0" collapsed="false">
      <c r="V113" s="151"/>
      <c r="W113" s="151"/>
      <c r="X113" s="151"/>
      <c r="Y113" s="151"/>
      <c r="Z113" s="151"/>
      <c r="AA113" s="151"/>
      <c r="AB113" s="151"/>
      <c r="AC113" s="151"/>
      <c r="AD113" s="151"/>
      <c r="AE113" s="151"/>
      <c r="AF113" s="151"/>
      <c r="AG113" s="151"/>
      <c r="AH113" s="151"/>
      <c r="AI113" s="151"/>
      <c r="AJ113" s="151"/>
    </row>
    <row r="114" customFormat="false" ht="15" hidden="false" customHeight="false" outlineLevel="0" collapsed="false">
      <c r="V114" s="151"/>
      <c r="W114" s="151"/>
      <c r="X114" s="151"/>
      <c r="Y114" s="151"/>
      <c r="Z114" s="151"/>
      <c r="AA114" s="151"/>
      <c r="AB114" s="151"/>
      <c r="AC114" s="151"/>
      <c r="AD114" s="151"/>
      <c r="AE114" s="151"/>
      <c r="AF114" s="151"/>
      <c r="AG114" s="151"/>
      <c r="AH114" s="151"/>
      <c r="AI114" s="151"/>
      <c r="AJ114" s="151"/>
    </row>
  </sheetData>
  <mergeCells count="193">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V24:V25"/>
    <mergeCell ref="W24:W25"/>
    <mergeCell ref="X24:X25"/>
    <mergeCell ref="Y24:Y25"/>
    <mergeCell ref="Z24:Z25"/>
    <mergeCell ref="AA24:AA25"/>
    <mergeCell ref="AB24:AB25"/>
    <mergeCell ref="AC24:AC25"/>
    <mergeCell ref="AD24:AD25"/>
    <mergeCell ref="AE24:AE25"/>
    <mergeCell ref="AF24:AF25"/>
    <mergeCell ref="AG24:AG25"/>
    <mergeCell ref="V29:V30"/>
    <mergeCell ref="W29:W30"/>
    <mergeCell ref="X29:X30"/>
    <mergeCell ref="Y29:Y30"/>
    <mergeCell ref="Z29:Z30"/>
    <mergeCell ref="AA29:AA30"/>
    <mergeCell ref="AB29:AB30"/>
    <mergeCell ref="AC29:AC30"/>
    <mergeCell ref="AD29:AD30"/>
    <mergeCell ref="AF29:AF30"/>
    <mergeCell ref="AG29:AG30"/>
    <mergeCell ref="T34:T35"/>
    <mergeCell ref="T37:T38"/>
    <mergeCell ref="V38:V39"/>
    <mergeCell ref="W38:W39"/>
    <mergeCell ref="X38:X39"/>
    <mergeCell ref="Y38:Y39"/>
    <mergeCell ref="Z38:Z39"/>
    <mergeCell ref="AA38:AA39"/>
    <mergeCell ref="AB38:AB39"/>
    <mergeCell ref="AC38:AC39"/>
    <mergeCell ref="AD38:AD39"/>
    <mergeCell ref="AE38:AE39"/>
    <mergeCell ref="AF38:AF39"/>
    <mergeCell ref="AG38:AG39"/>
    <mergeCell ref="T39:T40"/>
    <mergeCell ref="V43:V44"/>
    <mergeCell ref="W43:W44"/>
    <mergeCell ref="X43:X44"/>
    <mergeCell ref="Y43:Y44"/>
    <mergeCell ref="Z43:Z44"/>
    <mergeCell ref="AA43:AA44"/>
    <mergeCell ref="AB43:AB44"/>
    <mergeCell ref="AC43:AC44"/>
    <mergeCell ref="AD43:AD44"/>
    <mergeCell ref="AE43:AE44"/>
    <mergeCell ref="AF43:AF44"/>
    <mergeCell ref="AG43:AG44"/>
    <mergeCell ref="V46:V47"/>
    <mergeCell ref="W46:W47"/>
    <mergeCell ref="X46:X47"/>
    <mergeCell ref="Y46:Y47"/>
    <mergeCell ref="Z46:Z47"/>
    <mergeCell ref="AA46:AA47"/>
    <mergeCell ref="AB46:AB47"/>
    <mergeCell ref="AC46:AC47"/>
    <mergeCell ref="AD46:AD47"/>
    <mergeCell ref="AE46:AE47"/>
    <mergeCell ref="AF46:AF47"/>
    <mergeCell ref="AG46:AG47"/>
    <mergeCell ref="T47:T48"/>
    <mergeCell ref="V48:V49"/>
    <mergeCell ref="W48:W49"/>
    <mergeCell ref="X48:X49"/>
    <mergeCell ref="Y48:Y49"/>
    <mergeCell ref="Z48:Z49"/>
    <mergeCell ref="AA48:AA49"/>
    <mergeCell ref="AB48:AB49"/>
    <mergeCell ref="AC48:AC49"/>
    <mergeCell ref="AD48:AD49"/>
    <mergeCell ref="AE48:AE49"/>
    <mergeCell ref="AF48:AF49"/>
    <mergeCell ref="AG48:AG49"/>
    <mergeCell ref="V56:V57"/>
    <mergeCell ref="W56:W57"/>
    <mergeCell ref="X56:X57"/>
    <mergeCell ref="Y56:Y57"/>
    <mergeCell ref="Z56:Z57"/>
    <mergeCell ref="AA56:AA57"/>
    <mergeCell ref="AB56:AB57"/>
    <mergeCell ref="AC56:AC57"/>
    <mergeCell ref="AD56:AD57"/>
    <mergeCell ref="AE56:AE57"/>
    <mergeCell ref="AF56:AF57"/>
    <mergeCell ref="AG56:AG57"/>
    <mergeCell ref="T63:T64"/>
    <mergeCell ref="T69:T70"/>
    <mergeCell ref="T71:T72"/>
    <mergeCell ref="V72:V73"/>
    <mergeCell ref="W72:W73"/>
    <mergeCell ref="X72:X73"/>
    <mergeCell ref="Y72:Y73"/>
    <mergeCell ref="Z72:Z73"/>
    <mergeCell ref="AA72:AA73"/>
    <mergeCell ref="AB72:AB73"/>
    <mergeCell ref="AC72:AC73"/>
    <mergeCell ref="AD72:AD73"/>
    <mergeCell ref="AE72:AE73"/>
    <mergeCell ref="AF72:AF73"/>
    <mergeCell ref="AG72:AG73"/>
    <mergeCell ref="T74:T75"/>
    <mergeCell ref="AI76:AI77"/>
    <mergeCell ref="AJ76:AJ77"/>
    <mergeCell ref="V78:V79"/>
    <mergeCell ref="W78:W79"/>
    <mergeCell ref="X78:X79"/>
    <mergeCell ref="Y78:Y79"/>
    <mergeCell ref="Z78:Z79"/>
    <mergeCell ref="AA78:AA79"/>
    <mergeCell ref="AB78:AB79"/>
    <mergeCell ref="AC78:AC79"/>
    <mergeCell ref="AD78:AD79"/>
    <mergeCell ref="AE78:AE79"/>
    <mergeCell ref="AF78:AF79"/>
    <mergeCell ref="AG78:AG79"/>
    <mergeCell ref="V80:V81"/>
    <mergeCell ref="W80:W81"/>
    <mergeCell ref="X80:X81"/>
    <mergeCell ref="Y80:Y81"/>
    <mergeCell ref="Z80:Z81"/>
    <mergeCell ref="AA80:AA81"/>
    <mergeCell ref="AB80:AB81"/>
    <mergeCell ref="AC80:AC81"/>
    <mergeCell ref="AD80:AD81"/>
    <mergeCell ref="AE80:AE81"/>
    <mergeCell ref="AF80:AF81"/>
    <mergeCell ref="AG80:AG81"/>
    <mergeCell ref="AI82:AI83"/>
    <mergeCell ref="AJ82:AJ83"/>
    <mergeCell ref="V83:V84"/>
    <mergeCell ref="W83:W84"/>
    <mergeCell ref="X83:X84"/>
    <mergeCell ref="Y83:Y84"/>
    <mergeCell ref="Z83:Z84"/>
    <mergeCell ref="AA83:AA84"/>
    <mergeCell ref="AB83:AB84"/>
    <mergeCell ref="AC83:AC84"/>
    <mergeCell ref="AD83:AD84"/>
    <mergeCell ref="AE83:AE84"/>
    <mergeCell ref="AF83:AF84"/>
    <mergeCell ref="AG83:AG84"/>
    <mergeCell ref="AI84:AI85"/>
    <mergeCell ref="AJ84:AJ85"/>
    <mergeCell ref="G86:G87"/>
    <mergeCell ref="H86:H87"/>
    <mergeCell ref="AI87:AI88"/>
    <mergeCell ref="AJ87:AJ88"/>
    <mergeCell ref="T88:T89"/>
    <mergeCell ref="V97:V98"/>
    <mergeCell ref="W97:W98"/>
    <mergeCell ref="X97:X98"/>
    <mergeCell ref="Y97:Y98"/>
    <mergeCell ref="Z97:Z98"/>
    <mergeCell ref="AA97:AA98"/>
    <mergeCell ref="AB97:AB98"/>
    <mergeCell ref="AC97:AC98"/>
    <mergeCell ref="AD97:AD98"/>
    <mergeCell ref="AE97:AE98"/>
    <mergeCell ref="AF97:AF98"/>
    <mergeCell ref="AG97:AG98"/>
    <mergeCell ref="AI101:AI102"/>
    <mergeCell ref="AJ101:AJ102"/>
    <mergeCell ref="W110:W111"/>
    <mergeCell ref="X110:X111"/>
    <mergeCell ref="Y110:Y111"/>
    <mergeCell ref="Z110:Z111"/>
    <mergeCell ref="AA110:AA111"/>
    <mergeCell ref="AB110:AB111"/>
    <mergeCell ref="AC110:AC111"/>
    <mergeCell ref="AD110:AD111"/>
    <mergeCell ref="AE110:AE111"/>
    <mergeCell ref="AG110:AG111"/>
    <mergeCell ref="AH110:AH111"/>
    <mergeCell ref="AI110:AI111"/>
    <mergeCell ref="AJ110:AJ111"/>
    <mergeCell ref="V113:AJ113"/>
    <mergeCell ref="V114:AJ1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114"/>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40.72"/>
    <col collapsed="false" customWidth="true" hidden="false" outlineLevel="0" max="3" min="3" style="1" width="12.29"/>
    <col collapsed="false" customWidth="true" hidden="false" outlineLevel="0" max="4" min="4" style="1" width="10"/>
    <col collapsed="false" customWidth="true" hidden="false" outlineLevel="0" max="18" min="5" style="1" width="8.72"/>
    <col collapsed="false" customWidth="true" hidden="false" outlineLevel="0" max="19" min="19" style="1" width="12.29"/>
    <col collapsed="false" customWidth="true" hidden="false" outlineLevel="0" max="22" min="22" style="1" width="7.28"/>
    <col collapsed="false" customWidth="true" hidden="false" outlineLevel="0" max="23" min="23" style="1" width="9"/>
    <col collapsed="false" customWidth="true" hidden="false" outlineLevel="0" max="24" min="24" style="1" width="8.14"/>
    <col collapsed="false" customWidth="true" hidden="false" outlineLevel="0" max="25" min="25" style="1" width="13.3"/>
    <col collapsed="false" customWidth="true" hidden="false" outlineLevel="0" max="27" min="27" style="1" width="9"/>
    <col collapsed="false" customWidth="true" hidden="false" outlineLevel="0" max="28" min="28" style="1" width="7.57"/>
    <col collapsed="false" customWidth="true" hidden="false" outlineLevel="0" max="30" min="30" style="1" width="11.28"/>
    <col collapsed="false" customWidth="true" hidden="false" outlineLevel="0" max="31" min="31" style="1" width="11.57"/>
  </cols>
  <sheetData>
    <row r="1" customFormat="false" ht="15.75" hidden="false" customHeight="false" outlineLevel="0" collapsed="false">
      <c r="A1" s="51" t="s">
        <v>171</v>
      </c>
      <c r="B1" s="105" t="s">
        <v>172</v>
      </c>
      <c r="C1" s="1" t="s">
        <v>175</v>
      </c>
      <c r="D1" s="1" t="s">
        <v>174</v>
      </c>
      <c r="E1" s="105"/>
      <c r="F1" s="105"/>
      <c r="G1" s="105"/>
      <c r="H1" s="105"/>
      <c r="I1" s="105"/>
      <c r="J1" s="105"/>
      <c r="K1" s="105"/>
      <c r="L1" s="105"/>
      <c r="M1" s="105"/>
      <c r="N1" s="105"/>
      <c r="O1" s="105"/>
      <c r="P1" s="105"/>
      <c r="Q1" s="105"/>
    </row>
    <row r="2" customFormat="false" ht="15" hidden="false" customHeight="false" outlineLevel="0" collapsed="false">
      <c r="A2" s="4" t="n">
        <v>1</v>
      </c>
      <c r="B2" s="110" t="n">
        <v>0.282373317716878</v>
      </c>
      <c r="C2" s="1" t="n">
        <v>2020</v>
      </c>
      <c r="D2" s="1" t="n">
        <v>9</v>
      </c>
      <c r="E2" s="110"/>
      <c r="F2" s="110"/>
      <c r="G2" s="110"/>
      <c r="H2" s="110"/>
      <c r="I2" s="110"/>
      <c r="J2" s="110"/>
      <c r="K2" s="110"/>
      <c r="L2" s="110"/>
      <c r="M2" s="110"/>
      <c r="N2" s="110"/>
      <c r="O2" s="110"/>
      <c r="P2" s="110"/>
      <c r="Q2" s="110"/>
      <c r="V2" s="149"/>
      <c r="W2" s="149"/>
      <c r="X2" s="149"/>
      <c r="Y2" s="149"/>
      <c r="Z2" s="149"/>
      <c r="AA2" s="149"/>
      <c r="AB2" s="149"/>
      <c r="AC2" s="149"/>
      <c r="AD2" s="149"/>
      <c r="AE2" s="149"/>
      <c r="AF2" s="149"/>
      <c r="AG2" s="149"/>
      <c r="AH2" s="149"/>
      <c r="AI2" s="149"/>
      <c r="AJ2" s="149"/>
      <c r="AK2" s="149"/>
      <c r="AL2" s="149"/>
      <c r="AM2" s="149"/>
    </row>
    <row r="3" customFormat="false" ht="15" hidden="false" customHeight="false" outlineLevel="0" collapsed="false">
      <c r="A3" s="4" t="n">
        <v>2</v>
      </c>
      <c r="B3" s="110" t="n">
        <v>0.212951240824507</v>
      </c>
      <c r="C3" s="1" t="n">
        <v>2020</v>
      </c>
      <c r="D3" s="1" t="n">
        <v>9</v>
      </c>
      <c r="E3" s="110"/>
      <c r="F3" s="110"/>
      <c r="G3" s="110"/>
      <c r="H3" s="110"/>
      <c r="I3" s="110"/>
      <c r="J3" s="110"/>
      <c r="K3" s="110"/>
      <c r="L3" s="110"/>
      <c r="M3" s="110"/>
      <c r="N3" s="110"/>
      <c r="O3" s="110"/>
      <c r="P3" s="110"/>
      <c r="Q3" s="110"/>
      <c r="U3" s="113"/>
      <c r="V3" s="113"/>
      <c r="W3" s="113"/>
      <c r="X3" s="113"/>
      <c r="Y3" s="113"/>
      <c r="Z3" s="113"/>
      <c r="AA3" s="113"/>
      <c r="AB3" s="113"/>
      <c r="AC3" s="113"/>
      <c r="AD3" s="113"/>
      <c r="AE3" s="113"/>
      <c r="AF3" s="113"/>
      <c r="AG3" s="113"/>
      <c r="AH3" s="113"/>
      <c r="AI3" s="149"/>
      <c r="AJ3" s="149"/>
      <c r="AK3" s="149"/>
      <c r="AL3" s="149"/>
      <c r="AM3" s="149"/>
    </row>
    <row r="4" customFormat="false" ht="15" hidden="false" customHeight="false" outlineLevel="0" collapsed="false">
      <c r="A4" s="4" t="n">
        <v>3</v>
      </c>
      <c r="B4" s="110" t="n">
        <v>0.255111012037192</v>
      </c>
      <c r="C4" s="1" t="n">
        <v>2020</v>
      </c>
      <c r="D4" s="1" t="n">
        <v>9</v>
      </c>
      <c r="E4" s="110"/>
      <c r="F4" s="110"/>
      <c r="G4" s="110"/>
      <c r="H4" s="110"/>
      <c r="I4" s="110"/>
      <c r="J4" s="110"/>
      <c r="K4" s="110"/>
      <c r="L4" s="110"/>
      <c r="M4" s="110"/>
      <c r="N4" s="110"/>
      <c r="O4" s="110"/>
      <c r="P4" s="110"/>
      <c r="Q4" s="110"/>
      <c r="U4" s="117"/>
      <c r="V4" s="117"/>
      <c r="W4" s="117"/>
      <c r="X4" s="117"/>
      <c r="Y4" s="117"/>
      <c r="Z4" s="117"/>
      <c r="AA4" s="117"/>
      <c r="AB4" s="117"/>
      <c r="AC4" s="117"/>
      <c r="AD4" s="117"/>
      <c r="AE4" s="117"/>
      <c r="AF4" s="117"/>
      <c r="AG4" s="117"/>
      <c r="AH4" s="117"/>
      <c r="AI4" s="149"/>
      <c r="AJ4" s="149"/>
      <c r="AK4" s="149"/>
      <c r="AL4" s="149"/>
      <c r="AM4" s="149"/>
    </row>
    <row r="5" customFormat="false" ht="15" hidden="false" customHeight="false" outlineLevel="0" collapsed="false">
      <c r="A5" s="4" t="n">
        <v>4</v>
      </c>
      <c r="B5" s="110" t="n">
        <v>0.279954700033044</v>
      </c>
      <c r="C5" s="1" t="n">
        <v>2020</v>
      </c>
      <c r="D5" s="1" t="n">
        <v>9</v>
      </c>
      <c r="E5" s="110"/>
      <c r="F5" s="110"/>
      <c r="G5" s="110"/>
      <c r="H5" s="110"/>
      <c r="I5" s="110"/>
      <c r="J5" s="110"/>
      <c r="K5" s="110"/>
      <c r="L5" s="110"/>
      <c r="M5" s="110"/>
      <c r="N5" s="110"/>
      <c r="O5" s="110"/>
      <c r="P5" s="110"/>
      <c r="Q5" s="110"/>
      <c r="U5" s="117"/>
      <c r="V5" s="117"/>
      <c r="W5" s="117"/>
      <c r="X5" s="117"/>
      <c r="Y5" s="117"/>
      <c r="Z5" s="117"/>
      <c r="AA5" s="117"/>
      <c r="AB5" s="117"/>
      <c r="AC5" s="117"/>
      <c r="AD5" s="117"/>
      <c r="AE5" s="117"/>
      <c r="AF5" s="117"/>
      <c r="AG5" s="117"/>
      <c r="AH5" s="117"/>
      <c r="AI5" s="149"/>
      <c r="AJ5" s="149"/>
      <c r="AK5" s="149"/>
      <c r="AL5" s="149"/>
      <c r="AM5" s="149"/>
    </row>
    <row r="6" customFormat="false" ht="15" hidden="false" customHeight="false" outlineLevel="0" collapsed="false">
      <c r="A6" s="4" t="n">
        <v>5</v>
      </c>
      <c r="B6" s="110" t="n">
        <v>0.25</v>
      </c>
      <c r="C6" s="1" t="n">
        <v>2020</v>
      </c>
      <c r="D6" s="1" t="n">
        <v>9</v>
      </c>
      <c r="E6" s="110"/>
      <c r="F6" s="110"/>
      <c r="G6" s="110"/>
      <c r="H6" s="110"/>
      <c r="I6" s="110"/>
      <c r="J6" s="110"/>
      <c r="K6" s="110"/>
      <c r="L6" s="110"/>
      <c r="M6" s="110"/>
      <c r="N6" s="110"/>
      <c r="O6" s="110"/>
      <c r="P6" s="110"/>
      <c r="Q6" s="110"/>
      <c r="V6" s="112"/>
      <c r="W6" s="112"/>
      <c r="X6" s="112"/>
      <c r="Y6" s="112"/>
      <c r="Z6" s="112"/>
      <c r="AA6" s="112"/>
      <c r="AB6" s="112"/>
      <c r="AC6" s="112"/>
      <c r="AD6" s="112"/>
      <c r="AE6" s="112"/>
      <c r="AF6" s="112"/>
      <c r="AG6" s="112"/>
      <c r="AI6" s="149"/>
      <c r="AJ6" s="149"/>
      <c r="AK6" s="149"/>
      <c r="AL6" s="149"/>
      <c r="AM6" s="149"/>
    </row>
    <row r="7" customFormat="false" ht="15" hidden="false" customHeight="false" outlineLevel="0" collapsed="false">
      <c r="A7" s="4" t="n">
        <v>6</v>
      </c>
      <c r="B7" s="110" t="n">
        <v>0.303602331931818</v>
      </c>
      <c r="C7" s="1" t="n">
        <v>2020</v>
      </c>
      <c r="D7" s="1" t="n">
        <v>9</v>
      </c>
      <c r="E7" s="110"/>
      <c r="F7" s="110"/>
      <c r="G7" s="110"/>
      <c r="H7" s="110"/>
      <c r="I7" s="110"/>
      <c r="J7" s="110"/>
      <c r="K7" s="110"/>
      <c r="L7" s="110"/>
      <c r="M7" s="110"/>
      <c r="N7" s="110"/>
      <c r="O7" s="110"/>
      <c r="P7" s="110"/>
      <c r="Q7" s="110"/>
      <c r="V7" s="112"/>
      <c r="W7" s="112"/>
      <c r="X7" s="112"/>
      <c r="Y7" s="112"/>
      <c r="Z7" s="112"/>
      <c r="AA7" s="112"/>
      <c r="AB7" s="112"/>
      <c r="AC7" s="112"/>
      <c r="AD7" s="112"/>
      <c r="AE7" s="112"/>
      <c r="AF7" s="112"/>
      <c r="AG7" s="112"/>
      <c r="AI7" s="149"/>
      <c r="AJ7" s="149"/>
      <c r="AK7" s="149"/>
      <c r="AL7" s="149"/>
      <c r="AM7" s="149"/>
    </row>
    <row r="8" customFormat="false" ht="15" hidden="false" customHeight="false" outlineLevel="0" collapsed="false">
      <c r="A8" s="4" t="n">
        <v>7</v>
      </c>
      <c r="B8" s="110" t="n">
        <v>0.237019378584793</v>
      </c>
      <c r="C8" s="1" t="n">
        <v>2020</v>
      </c>
      <c r="D8" s="1" t="n">
        <v>9</v>
      </c>
      <c r="E8" s="110"/>
      <c r="F8" s="110"/>
      <c r="G8" s="110"/>
      <c r="H8" s="110"/>
      <c r="I8" s="110"/>
      <c r="J8" s="110"/>
      <c r="K8" s="110"/>
      <c r="L8" s="110"/>
      <c r="M8" s="110"/>
      <c r="N8" s="110"/>
      <c r="O8" s="110"/>
      <c r="P8" s="110"/>
      <c r="Q8" s="110"/>
      <c r="V8" s="112"/>
      <c r="W8" s="112"/>
      <c r="X8" s="112"/>
      <c r="Y8" s="112"/>
      <c r="Z8" s="112"/>
      <c r="AA8" s="112"/>
      <c r="AB8" s="112"/>
      <c r="AC8" s="112"/>
      <c r="AD8" s="112"/>
      <c r="AE8" s="112"/>
      <c r="AF8" s="112"/>
      <c r="AG8" s="112"/>
      <c r="AI8" s="149"/>
      <c r="AJ8" s="149"/>
      <c r="AK8" s="149"/>
      <c r="AL8" s="149"/>
      <c r="AM8" s="149"/>
    </row>
    <row r="9" customFormat="false" ht="15" hidden="false" customHeight="false" outlineLevel="0" collapsed="false">
      <c r="A9" s="4" t="n">
        <v>8</v>
      </c>
      <c r="B9" s="110" t="n">
        <v>0.226430916065977</v>
      </c>
      <c r="C9" s="1" t="n">
        <v>2020</v>
      </c>
      <c r="D9" s="1" t="n">
        <v>9</v>
      </c>
      <c r="E9" s="110"/>
      <c r="F9" s="110"/>
      <c r="G9" s="110"/>
      <c r="H9" s="110"/>
      <c r="I9" s="110"/>
      <c r="J9" s="110"/>
      <c r="K9" s="110"/>
      <c r="L9" s="110"/>
      <c r="M9" s="110"/>
      <c r="N9" s="110"/>
      <c r="O9" s="110"/>
      <c r="P9" s="110"/>
      <c r="Q9" s="110"/>
      <c r="V9" s="112"/>
      <c r="W9" s="112"/>
      <c r="X9" s="112"/>
      <c r="Y9" s="112"/>
      <c r="Z9" s="112"/>
      <c r="AA9" s="112"/>
      <c r="AB9" s="112"/>
      <c r="AC9" s="112"/>
      <c r="AD9" s="112"/>
      <c r="AE9" s="112"/>
      <c r="AF9" s="112"/>
      <c r="AG9" s="112"/>
      <c r="AI9" s="149"/>
      <c r="AJ9" s="149"/>
      <c r="AK9" s="149"/>
      <c r="AL9" s="149"/>
      <c r="AM9" s="149"/>
    </row>
    <row r="10" customFormat="false" ht="15" hidden="false" customHeight="false" outlineLevel="0" collapsed="false">
      <c r="A10" s="4" t="n">
        <v>9</v>
      </c>
      <c r="B10" s="110" t="n">
        <v>0.275081502236352</v>
      </c>
      <c r="C10" s="1" t="n">
        <v>2020</v>
      </c>
      <c r="D10" s="1" t="n">
        <v>9</v>
      </c>
      <c r="E10" s="110"/>
      <c r="F10" s="110"/>
      <c r="G10" s="110"/>
      <c r="H10" s="110"/>
      <c r="I10" s="110"/>
      <c r="J10" s="110"/>
      <c r="K10" s="110"/>
      <c r="L10" s="110"/>
      <c r="M10" s="110"/>
      <c r="N10" s="110"/>
      <c r="O10" s="110"/>
      <c r="P10" s="110"/>
      <c r="Q10" s="110"/>
      <c r="V10" s="112"/>
      <c r="W10" s="112"/>
      <c r="X10" s="112"/>
      <c r="Y10" s="112"/>
      <c r="Z10" s="112"/>
      <c r="AA10" s="112"/>
      <c r="AB10" s="112"/>
      <c r="AC10" s="112"/>
      <c r="AD10" s="112"/>
      <c r="AE10" s="112"/>
      <c r="AF10" s="112"/>
      <c r="AG10" s="112"/>
      <c r="AI10" s="149"/>
      <c r="AJ10" s="149"/>
      <c r="AK10" s="149"/>
      <c r="AL10" s="149"/>
      <c r="AM10" s="149"/>
    </row>
    <row r="11" customFormat="false" ht="15" hidden="false" customHeight="false" outlineLevel="0" collapsed="false">
      <c r="A11" s="4" t="n">
        <v>10</v>
      </c>
      <c r="B11" s="110" t="n">
        <v>0.33257801454953</v>
      </c>
      <c r="C11" s="1" t="n">
        <v>2020</v>
      </c>
      <c r="D11" s="1" t="n">
        <v>9</v>
      </c>
      <c r="E11" s="110"/>
      <c r="F11" s="110"/>
      <c r="G11" s="110"/>
      <c r="H11" s="110"/>
      <c r="I11" s="110"/>
      <c r="J11" s="110"/>
      <c r="K11" s="110"/>
      <c r="L11" s="110"/>
      <c r="M11" s="110"/>
      <c r="N11" s="110"/>
      <c r="O11" s="110"/>
      <c r="P11" s="110"/>
      <c r="Q11" s="110"/>
      <c r="V11" s="112"/>
      <c r="W11" s="112"/>
      <c r="X11" s="112"/>
      <c r="Y11" s="112"/>
      <c r="Z11" s="112"/>
      <c r="AA11" s="112"/>
      <c r="AB11" s="112"/>
      <c r="AC11" s="112"/>
      <c r="AD11" s="112"/>
      <c r="AE11" s="112"/>
      <c r="AF11" s="112"/>
      <c r="AG11" s="112"/>
      <c r="AI11" s="149"/>
      <c r="AJ11" s="149"/>
      <c r="AK11" s="149"/>
      <c r="AL11" s="149"/>
      <c r="AM11" s="149"/>
    </row>
    <row r="12" customFormat="false" ht="15" hidden="false" customHeight="false" outlineLevel="0" collapsed="false">
      <c r="A12" s="4" t="n">
        <v>11</v>
      </c>
      <c r="B12" s="110" t="n">
        <v>0.182435013210181</v>
      </c>
      <c r="C12" s="1" t="n">
        <v>2020</v>
      </c>
      <c r="D12" s="1" t="n">
        <v>9</v>
      </c>
      <c r="E12" s="110"/>
      <c r="F12" s="110"/>
      <c r="G12" s="110"/>
      <c r="H12" s="110"/>
      <c r="I12" s="110"/>
      <c r="J12" s="110"/>
      <c r="K12" s="110"/>
      <c r="L12" s="110"/>
      <c r="M12" s="110"/>
      <c r="N12" s="110"/>
      <c r="O12" s="110"/>
      <c r="P12" s="110"/>
      <c r="Q12" s="110"/>
      <c r="V12" s="112"/>
      <c r="W12" s="112"/>
      <c r="X12" s="112"/>
      <c r="Y12" s="112"/>
      <c r="Z12" s="112"/>
      <c r="AA12" s="112"/>
      <c r="AB12" s="112"/>
      <c r="AC12" s="112"/>
      <c r="AD12" s="112"/>
      <c r="AE12" s="112"/>
      <c r="AF12" s="112"/>
      <c r="AG12" s="112"/>
      <c r="AI12" s="149"/>
      <c r="AJ12" s="149"/>
      <c r="AK12" s="149"/>
      <c r="AL12" s="149"/>
      <c r="AM12" s="149"/>
    </row>
    <row r="13" customFormat="false" ht="15" hidden="false" customHeight="false" outlineLevel="0" collapsed="false">
      <c r="A13" s="4" t="n">
        <v>12</v>
      </c>
      <c r="B13" s="110" t="n">
        <v>0.223756267731993</v>
      </c>
      <c r="C13" s="1" t="n">
        <v>2020</v>
      </c>
      <c r="D13" s="1" t="n">
        <v>9</v>
      </c>
      <c r="E13" s="110"/>
      <c r="F13" s="110"/>
      <c r="G13" s="110"/>
      <c r="H13" s="110"/>
      <c r="I13" s="110"/>
      <c r="J13" s="110"/>
      <c r="K13" s="110"/>
      <c r="L13" s="110"/>
      <c r="M13" s="110"/>
      <c r="N13" s="110"/>
      <c r="O13" s="110"/>
      <c r="P13" s="110"/>
      <c r="Q13" s="110"/>
      <c r="V13" s="112"/>
      <c r="W13" s="112"/>
      <c r="X13" s="112"/>
      <c r="Y13" s="112"/>
      <c r="Z13" s="112"/>
      <c r="AA13" s="112"/>
      <c r="AB13" s="112"/>
      <c r="AC13" s="112"/>
      <c r="AD13" s="112"/>
      <c r="AE13" s="112"/>
      <c r="AF13" s="112"/>
      <c r="AG13" s="112"/>
      <c r="AI13" s="149"/>
      <c r="AJ13" s="149"/>
      <c r="AK13" s="149"/>
      <c r="AL13" s="149"/>
      <c r="AM13" s="149"/>
    </row>
    <row r="14" customFormat="false" ht="15" hidden="false" customHeight="false" outlineLevel="0" collapsed="false">
      <c r="A14" s="4" t="n">
        <v>13</v>
      </c>
      <c r="B14" s="110" t="n">
        <v>0.252561367490605</v>
      </c>
      <c r="C14" s="1" t="n">
        <v>2020</v>
      </c>
      <c r="D14" s="1" t="n">
        <v>9</v>
      </c>
      <c r="E14" s="110"/>
      <c r="F14" s="110"/>
      <c r="G14" s="110"/>
      <c r="H14" s="110"/>
      <c r="I14" s="110"/>
      <c r="J14" s="110"/>
      <c r="K14" s="110"/>
      <c r="L14" s="110"/>
      <c r="M14" s="110"/>
      <c r="N14" s="110"/>
      <c r="O14" s="110"/>
      <c r="P14" s="110"/>
      <c r="Q14" s="110"/>
      <c r="V14" s="112"/>
      <c r="W14" s="112"/>
      <c r="X14" s="112"/>
      <c r="Y14" s="112"/>
      <c r="Z14" s="112"/>
      <c r="AA14" s="112"/>
      <c r="AB14" s="112"/>
      <c r="AC14" s="112"/>
      <c r="AD14" s="112"/>
      <c r="AE14" s="112"/>
      <c r="AF14" s="112"/>
      <c r="AG14" s="112"/>
      <c r="AI14" s="149"/>
      <c r="AJ14" s="149"/>
      <c r="AK14" s="149"/>
      <c r="AL14" s="149"/>
      <c r="AM14" s="149"/>
    </row>
    <row r="15" customFormat="false" ht="15" hidden="false" customHeight="false" outlineLevel="0" collapsed="false">
      <c r="A15" s="4" t="n">
        <v>14</v>
      </c>
      <c r="B15" s="110" t="n">
        <v>0.237019378584793</v>
      </c>
      <c r="C15" s="1" t="n">
        <v>2020</v>
      </c>
      <c r="D15" s="1" t="n">
        <v>9</v>
      </c>
      <c r="E15" s="110"/>
      <c r="F15" s="110"/>
      <c r="G15" s="110"/>
      <c r="H15" s="110"/>
      <c r="I15" s="110"/>
      <c r="J15" s="110"/>
      <c r="K15" s="110"/>
      <c r="L15" s="110"/>
      <c r="M15" s="110"/>
      <c r="N15" s="110"/>
      <c r="O15" s="110"/>
      <c r="P15" s="110"/>
      <c r="Q15" s="110"/>
      <c r="V15" s="112"/>
      <c r="W15" s="112"/>
      <c r="X15" s="112"/>
      <c r="Y15" s="112"/>
      <c r="Z15" s="112"/>
      <c r="AA15" s="112"/>
      <c r="AB15" s="112"/>
      <c r="AC15" s="112"/>
      <c r="AD15" s="112"/>
      <c r="AE15" s="112"/>
      <c r="AF15" s="112"/>
      <c r="AG15" s="112"/>
      <c r="AI15" s="149"/>
      <c r="AJ15" s="149"/>
      <c r="AK15" s="149"/>
      <c r="AL15" s="149"/>
      <c r="AM15" s="149"/>
    </row>
    <row r="16" customFormat="false" ht="15" hidden="false" customHeight="false" outlineLevel="0" collapsed="false">
      <c r="A16" s="4" t="n">
        <v>15</v>
      </c>
      <c r="B16" s="110" t="n">
        <v>0.260174947769418</v>
      </c>
      <c r="C16" s="1" t="n">
        <v>2020</v>
      </c>
      <c r="D16" s="1" t="n">
        <v>9</v>
      </c>
      <c r="E16" s="110"/>
      <c r="F16" s="110"/>
      <c r="G16" s="110"/>
      <c r="H16" s="110"/>
      <c r="I16" s="110"/>
      <c r="J16" s="110"/>
      <c r="K16" s="110"/>
      <c r="L16" s="110"/>
      <c r="M16" s="110"/>
      <c r="N16" s="110"/>
      <c r="O16" s="110"/>
      <c r="P16" s="110"/>
      <c r="Q16" s="110"/>
      <c r="V16" s="112"/>
      <c r="W16" s="112"/>
      <c r="X16" s="112"/>
      <c r="Y16" s="112"/>
      <c r="Z16" s="112"/>
      <c r="AA16" s="112"/>
      <c r="AB16" s="112"/>
      <c r="AC16" s="112"/>
      <c r="AD16" s="112"/>
      <c r="AE16" s="112"/>
      <c r="AF16" s="112"/>
      <c r="AG16" s="112"/>
      <c r="AI16" s="149"/>
      <c r="AJ16" s="149"/>
      <c r="AK16" s="149"/>
      <c r="AL16" s="149"/>
      <c r="AM16" s="149"/>
    </row>
    <row r="17" customFormat="false" ht="15" hidden="false" customHeight="false" outlineLevel="0" collapsed="false">
      <c r="A17" s="4" t="n">
        <v>16</v>
      </c>
      <c r="B17" s="110" t="n">
        <v>0.247426962526625</v>
      </c>
      <c r="C17" s="1" t="n">
        <v>2020</v>
      </c>
      <c r="D17" s="1" t="n">
        <v>9</v>
      </c>
      <c r="E17" s="110"/>
      <c r="F17" s="110"/>
      <c r="G17" s="110"/>
      <c r="H17" s="110"/>
      <c r="I17" s="110"/>
      <c r="J17" s="110"/>
      <c r="K17" s="110"/>
      <c r="L17" s="110"/>
      <c r="M17" s="110"/>
      <c r="N17" s="110"/>
      <c r="O17" s="110"/>
      <c r="P17" s="110"/>
      <c r="Q17" s="110"/>
      <c r="V17" s="112"/>
      <c r="W17" s="112"/>
      <c r="X17" s="112"/>
      <c r="Y17" s="112"/>
      <c r="Z17" s="112"/>
      <c r="AA17" s="112"/>
      <c r="AB17" s="112"/>
      <c r="AC17" s="112"/>
      <c r="AD17" s="112"/>
      <c r="AE17" s="112"/>
      <c r="AF17" s="112"/>
      <c r="AG17" s="112"/>
      <c r="AI17" s="149"/>
      <c r="AJ17" s="149"/>
      <c r="AK17" s="149"/>
      <c r="AL17" s="149"/>
      <c r="AM17" s="149"/>
    </row>
    <row r="18" customFormat="false" ht="15" hidden="false" customHeight="false" outlineLevel="0" collapsed="false">
      <c r="A18" s="4" t="n">
        <v>17</v>
      </c>
      <c r="B18" s="110" t="n">
        <v>0.282373317716878</v>
      </c>
      <c r="C18" s="1" t="n">
        <v>2020</v>
      </c>
      <c r="D18" s="1" t="n">
        <v>9</v>
      </c>
      <c r="E18" s="110"/>
      <c r="F18" s="110"/>
      <c r="G18" s="110"/>
      <c r="H18" s="110"/>
      <c r="I18" s="110"/>
      <c r="J18" s="110"/>
      <c r="K18" s="110"/>
      <c r="L18" s="110"/>
      <c r="M18" s="110"/>
      <c r="N18" s="110"/>
      <c r="O18" s="110"/>
      <c r="P18" s="110"/>
      <c r="Q18" s="110"/>
      <c r="V18" s="112"/>
      <c r="W18" s="112"/>
      <c r="X18" s="112"/>
      <c r="Y18" s="112"/>
      <c r="Z18" s="112"/>
      <c r="AA18" s="112"/>
      <c r="AB18" s="112"/>
      <c r="AC18" s="112"/>
      <c r="AD18" s="112"/>
      <c r="AE18" s="112"/>
      <c r="AF18" s="112"/>
      <c r="AG18" s="112"/>
      <c r="AI18" s="112"/>
      <c r="AJ18" s="112"/>
    </row>
    <row r="19" customFormat="false" ht="15" hidden="false" customHeight="false" outlineLevel="0" collapsed="false">
      <c r="A19" s="4" t="n">
        <v>18</v>
      </c>
      <c r="B19" s="110" t="n">
        <v>0.512532105982937</v>
      </c>
      <c r="C19" s="1" t="n">
        <v>2020</v>
      </c>
      <c r="D19" s="1" t="n">
        <v>9</v>
      </c>
      <c r="E19" s="110"/>
      <c r="F19" s="110"/>
      <c r="G19" s="110"/>
      <c r="H19" s="110"/>
      <c r="I19" s="110"/>
      <c r="J19" s="110"/>
      <c r="K19" s="110"/>
      <c r="L19" s="110"/>
      <c r="M19" s="110"/>
      <c r="N19" s="110"/>
      <c r="O19" s="110"/>
      <c r="P19" s="110"/>
      <c r="Q19" s="110"/>
      <c r="V19" s="112"/>
      <c r="W19" s="112"/>
      <c r="X19" s="112"/>
      <c r="Y19" s="112"/>
      <c r="Z19" s="112"/>
      <c r="AA19" s="112"/>
      <c r="AB19" s="112"/>
      <c r="AC19" s="112"/>
      <c r="AD19" s="112"/>
      <c r="AE19" s="112"/>
      <c r="AF19" s="112"/>
      <c r="AG19" s="112"/>
      <c r="AI19" s="112"/>
      <c r="AJ19" s="112"/>
    </row>
    <row r="20" customFormat="false" ht="15" hidden="false" customHeight="false" outlineLevel="0" collapsed="false">
      <c r="A20" s="4" t="n">
        <v>19</v>
      </c>
      <c r="B20" s="110" t="n">
        <v>0.185252840341989</v>
      </c>
      <c r="C20" s="1" t="n">
        <v>2020</v>
      </c>
      <c r="D20" s="1" t="n">
        <v>9</v>
      </c>
      <c r="E20" s="110"/>
      <c r="F20" s="110"/>
      <c r="G20" s="110"/>
      <c r="H20" s="110"/>
      <c r="I20" s="110"/>
      <c r="J20" s="110"/>
      <c r="K20" s="110"/>
      <c r="L20" s="110"/>
      <c r="M20" s="110"/>
      <c r="N20" s="110"/>
      <c r="O20" s="110"/>
      <c r="P20" s="110"/>
      <c r="Q20" s="110"/>
      <c r="V20" s="112"/>
      <c r="W20" s="112"/>
      <c r="X20" s="112"/>
      <c r="Y20" s="112"/>
      <c r="Z20" s="112"/>
      <c r="AA20" s="112"/>
      <c r="AB20" s="112"/>
      <c r="AC20" s="112"/>
      <c r="AD20" s="112"/>
      <c r="AE20" s="112"/>
      <c r="AF20" s="112"/>
      <c r="AG20" s="112"/>
      <c r="AI20" s="112"/>
      <c r="AJ20" s="112"/>
    </row>
    <row r="21" customFormat="false" ht="15" hidden="false" customHeight="false" outlineLevel="0" collapsed="false">
      <c r="A21" s="4" t="n">
        <v>20</v>
      </c>
      <c r="B21" s="110" t="n">
        <v>0.239638447577257</v>
      </c>
      <c r="C21" s="1" t="n">
        <v>2020</v>
      </c>
      <c r="D21" s="1" t="n">
        <v>9</v>
      </c>
      <c r="E21" s="110"/>
      <c r="F21" s="110"/>
      <c r="G21" s="110"/>
      <c r="H21" s="110"/>
      <c r="I21" s="110"/>
      <c r="J21" s="110"/>
      <c r="K21" s="110"/>
      <c r="L21" s="110"/>
      <c r="M21" s="110"/>
      <c r="N21" s="110"/>
      <c r="O21" s="110"/>
      <c r="P21" s="110"/>
      <c r="Q21" s="110"/>
      <c r="V21" s="112"/>
      <c r="W21" s="112"/>
      <c r="X21" s="112"/>
      <c r="Y21" s="112"/>
      <c r="Z21" s="112"/>
      <c r="AA21" s="112"/>
      <c r="AB21" s="112"/>
      <c r="AC21" s="112"/>
      <c r="AD21" s="112"/>
      <c r="AE21" s="112"/>
      <c r="AF21" s="112"/>
      <c r="AG21" s="112"/>
      <c r="AI21" s="112"/>
      <c r="AJ21" s="112"/>
    </row>
    <row r="22" customFormat="false" ht="15" hidden="false" customHeight="false" outlineLevel="0" collapsed="false">
      <c r="A22" s="4" t="n">
        <v>21</v>
      </c>
      <c r="B22" s="110" t="n">
        <v>0.207486940163738</v>
      </c>
      <c r="C22" s="1" t="n">
        <v>2020</v>
      </c>
      <c r="D22" s="1" t="n">
        <v>9</v>
      </c>
      <c r="E22" s="110"/>
      <c r="F22" s="110"/>
      <c r="G22" s="110"/>
      <c r="H22" s="110"/>
      <c r="I22" s="110"/>
      <c r="J22" s="110"/>
      <c r="K22" s="110"/>
      <c r="L22" s="110"/>
      <c r="M22" s="110"/>
      <c r="N22" s="110"/>
      <c r="O22" s="110"/>
      <c r="P22" s="110"/>
      <c r="Q22" s="110"/>
      <c r="V22" s="112"/>
      <c r="W22" s="112"/>
      <c r="X22" s="112"/>
      <c r="Y22" s="112"/>
      <c r="Z22" s="112"/>
      <c r="AA22" s="112"/>
      <c r="AB22" s="112"/>
      <c r="AC22" s="112"/>
      <c r="AD22" s="112"/>
      <c r="AE22" s="112"/>
      <c r="AF22" s="112"/>
      <c r="AG22" s="112"/>
      <c r="AI22" s="112"/>
      <c r="AJ22" s="112"/>
    </row>
    <row r="23" customFormat="false" ht="15" hidden="false" customHeight="false" outlineLevel="0" collapsed="false">
      <c r="A23" s="4" t="n">
        <v>22</v>
      </c>
      <c r="B23" s="110" t="n">
        <v>0.262689159663305</v>
      </c>
      <c r="C23" s="1" t="n">
        <v>2020</v>
      </c>
      <c r="D23" s="1" t="n">
        <v>9</v>
      </c>
      <c r="E23" s="110"/>
      <c r="F23" s="110"/>
      <c r="G23" s="110"/>
      <c r="H23" s="110"/>
      <c r="I23" s="110"/>
      <c r="J23" s="110"/>
      <c r="K23" s="110"/>
      <c r="L23" s="110"/>
      <c r="M23" s="110"/>
      <c r="N23" s="110"/>
      <c r="O23" s="110"/>
      <c r="P23" s="110"/>
      <c r="Q23" s="110"/>
      <c r="V23" s="112"/>
      <c r="W23" s="112"/>
      <c r="X23" s="112"/>
      <c r="Y23" s="112"/>
      <c r="Z23" s="112"/>
      <c r="AA23" s="112"/>
      <c r="AB23" s="112"/>
      <c r="AC23" s="112"/>
      <c r="AD23" s="112"/>
      <c r="AE23" s="112"/>
      <c r="AF23" s="112"/>
      <c r="AG23" s="112"/>
      <c r="AI23" s="112"/>
      <c r="AJ23" s="112"/>
    </row>
    <row r="24" customFormat="false" ht="15" hidden="false" customHeight="false" outlineLevel="0" collapsed="false">
      <c r="A24" s="4" t="n">
        <v>23</v>
      </c>
      <c r="B24" s="110" t="n">
        <v>0.33257801454953</v>
      </c>
      <c r="C24" s="1" t="n">
        <v>2020</v>
      </c>
      <c r="D24" s="1" t="n">
        <v>9</v>
      </c>
      <c r="E24" s="110"/>
      <c r="F24" s="110"/>
      <c r="G24" s="110"/>
      <c r="H24" s="110"/>
      <c r="I24" s="110"/>
      <c r="J24" s="110"/>
      <c r="K24" s="110"/>
      <c r="L24" s="110"/>
      <c r="M24" s="110"/>
      <c r="N24" s="110"/>
      <c r="O24" s="110"/>
      <c r="P24" s="110"/>
      <c r="Q24" s="110"/>
      <c r="V24" s="117"/>
      <c r="W24" s="117"/>
      <c r="X24" s="117"/>
      <c r="Y24" s="117"/>
      <c r="Z24" s="117"/>
      <c r="AA24" s="117"/>
      <c r="AB24" s="117"/>
      <c r="AC24" s="117"/>
      <c r="AD24" s="117"/>
      <c r="AE24" s="117"/>
      <c r="AF24" s="117"/>
      <c r="AG24" s="117"/>
      <c r="AI24" s="112"/>
      <c r="AJ24" s="112"/>
    </row>
    <row r="25" customFormat="false" ht="15" hidden="false" customHeight="false" outlineLevel="0" collapsed="false">
      <c r="A25" s="4" t="n">
        <v>24</v>
      </c>
      <c r="B25" s="110" t="n">
        <v>0.305901532689089</v>
      </c>
      <c r="C25" s="1" t="n">
        <v>2020</v>
      </c>
      <c r="D25" s="1" t="n">
        <v>9</v>
      </c>
      <c r="E25" s="110"/>
      <c r="F25" s="110"/>
      <c r="G25" s="110"/>
      <c r="H25" s="110"/>
      <c r="I25" s="110"/>
      <c r="J25" s="110"/>
      <c r="K25" s="110"/>
      <c r="L25" s="110"/>
      <c r="M25" s="110"/>
      <c r="N25" s="110"/>
      <c r="O25" s="110"/>
      <c r="P25" s="110"/>
      <c r="Q25" s="110"/>
      <c r="V25" s="117"/>
      <c r="W25" s="117"/>
      <c r="X25" s="117"/>
      <c r="Y25" s="117"/>
      <c r="Z25" s="117"/>
      <c r="AA25" s="117"/>
      <c r="AB25" s="117"/>
      <c r="AC25" s="117"/>
      <c r="AD25" s="117"/>
      <c r="AE25" s="117"/>
      <c r="AF25" s="117"/>
      <c r="AG25" s="117"/>
      <c r="AI25" s="112"/>
      <c r="AJ25" s="112"/>
    </row>
    <row r="26" customFormat="false" ht="15" hidden="false" customHeight="false" outlineLevel="0" collapsed="false">
      <c r="A26" s="4" t="n">
        <v>25</v>
      </c>
      <c r="B26" s="110" t="n">
        <v>0.275081502236352</v>
      </c>
      <c r="C26" s="1" t="n">
        <v>2020</v>
      </c>
      <c r="D26" s="1" t="n">
        <v>9</v>
      </c>
      <c r="E26" s="110"/>
      <c r="F26" s="110"/>
      <c r="G26" s="110"/>
      <c r="H26" s="110"/>
      <c r="I26" s="110"/>
      <c r="J26" s="110"/>
      <c r="K26" s="110"/>
      <c r="L26" s="110"/>
      <c r="M26" s="110"/>
      <c r="N26" s="110"/>
      <c r="O26" s="110"/>
      <c r="P26" s="110"/>
      <c r="Q26" s="110"/>
      <c r="V26" s="112"/>
      <c r="W26" s="112"/>
      <c r="X26" s="112"/>
      <c r="Y26" s="112"/>
      <c r="Z26" s="112"/>
      <c r="AA26" s="112"/>
      <c r="AB26" s="112"/>
      <c r="AC26" s="112"/>
      <c r="AD26" s="112"/>
      <c r="AE26" s="112"/>
      <c r="AF26" s="112"/>
      <c r="AG26" s="112"/>
      <c r="AI26" s="112"/>
      <c r="AJ26" s="112"/>
    </row>
    <row r="27" customFormat="false" ht="15" hidden="false" customHeight="false" outlineLevel="0" collapsed="false">
      <c r="A27" s="4" t="n">
        <v>26</v>
      </c>
      <c r="B27" s="110" t="n">
        <v>0.237019378584793</v>
      </c>
      <c r="C27" s="1" t="n">
        <v>2020</v>
      </c>
      <c r="D27" s="1" t="n">
        <v>9</v>
      </c>
      <c r="E27" s="110"/>
      <c r="F27" s="110"/>
      <c r="G27" s="110"/>
      <c r="H27" s="110"/>
      <c r="I27" s="110"/>
      <c r="J27" s="110"/>
      <c r="K27" s="110"/>
      <c r="L27" s="110"/>
      <c r="M27" s="110"/>
      <c r="N27" s="110"/>
      <c r="O27" s="110"/>
      <c r="P27" s="110"/>
      <c r="Q27" s="110"/>
      <c r="V27" s="112"/>
      <c r="W27" s="112"/>
      <c r="X27" s="112"/>
      <c r="Y27" s="112"/>
      <c r="Z27" s="112"/>
      <c r="AA27" s="112"/>
      <c r="AB27" s="112"/>
      <c r="AC27" s="112"/>
      <c r="AD27" s="112"/>
      <c r="AE27" s="112"/>
      <c r="AF27" s="112"/>
      <c r="AG27" s="112"/>
      <c r="AI27" s="112"/>
      <c r="AJ27" s="112"/>
    </row>
    <row r="28" customFormat="false" ht="15" hidden="false" customHeight="false" outlineLevel="0" collapsed="false">
      <c r="A28" s="4" t="n">
        <v>27</v>
      </c>
      <c r="B28" s="110" t="n">
        <v>0.242246118475316</v>
      </c>
      <c r="C28" s="1" t="n">
        <v>2020</v>
      </c>
      <c r="D28" s="1" t="n">
        <v>9</v>
      </c>
      <c r="E28" s="110"/>
      <c r="F28" s="110"/>
      <c r="G28" s="110"/>
      <c r="H28" s="110"/>
      <c r="I28" s="110"/>
      <c r="J28" s="110"/>
      <c r="K28" s="110"/>
      <c r="L28" s="110"/>
      <c r="M28" s="110"/>
      <c r="N28" s="110"/>
      <c r="O28" s="110"/>
      <c r="P28" s="110"/>
      <c r="Q28" s="110"/>
      <c r="V28" s="112"/>
      <c r="W28" s="112"/>
      <c r="X28" s="112"/>
      <c r="Y28" s="112"/>
      <c r="Z28" s="112"/>
      <c r="AA28" s="112"/>
      <c r="AB28" s="112"/>
      <c r="AC28" s="112"/>
      <c r="AD28" s="112"/>
      <c r="AE28" s="112"/>
      <c r="AF28" s="112"/>
      <c r="AG28" s="112"/>
      <c r="AI28" s="115"/>
      <c r="AJ28" s="115"/>
    </row>
    <row r="29" customFormat="false" ht="15" hidden="false" customHeight="false" outlineLevel="0" collapsed="false">
      <c r="A29" s="4" t="n">
        <v>28</v>
      </c>
      <c r="B29" s="110" t="n">
        <v>0.410167678003819</v>
      </c>
      <c r="C29" s="1" t="n">
        <v>2020</v>
      </c>
      <c r="D29" s="1" t="n">
        <v>9</v>
      </c>
      <c r="E29" s="110"/>
      <c r="F29" s="110"/>
      <c r="G29" s="110"/>
      <c r="H29" s="110"/>
      <c r="I29" s="110"/>
      <c r="J29" s="110"/>
      <c r="K29" s="110"/>
      <c r="L29" s="110"/>
      <c r="M29" s="110"/>
      <c r="N29" s="110"/>
      <c r="O29" s="110"/>
      <c r="P29" s="110"/>
      <c r="Q29" s="110"/>
      <c r="V29" s="119"/>
      <c r="W29" s="119"/>
      <c r="X29" s="119"/>
      <c r="Y29" s="119"/>
      <c r="Z29" s="119"/>
      <c r="AA29" s="119"/>
      <c r="AB29" s="119"/>
      <c r="AC29" s="119"/>
      <c r="AD29" s="119"/>
      <c r="AE29" s="116"/>
      <c r="AF29" s="119"/>
      <c r="AG29" s="119"/>
      <c r="AI29" s="115"/>
      <c r="AJ29" s="115"/>
    </row>
    <row r="30" customFormat="false" ht="15" hidden="false" customHeight="false" outlineLevel="0" collapsed="false">
      <c r="A30" s="4" t="n">
        <v>29</v>
      </c>
      <c r="B30" s="110" t="n">
        <v>0.212951240824507</v>
      </c>
      <c r="C30" s="1" t="n">
        <v>2020</v>
      </c>
      <c r="D30" s="1" t="n">
        <v>9</v>
      </c>
      <c r="E30" s="110"/>
      <c r="F30" s="110"/>
      <c r="G30" s="110"/>
      <c r="H30" s="110"/>
      <c r="I30" s="110"/>
      <c r="J30" s="110"/>
      <c r="K30" s="110"/>
      <c r="L30" s="110"/>
      <c r="M30" s="110"/>
      <c r="N30" s="110"/>
      <c r="O30" s="110"/>
      <c r="P30" s="110"/>
      <c r="Q30" s="110"/>
      <c r="V30" s="119"/>
      <c r="W30" s="119"/>
      <c r="X30" s="119"/>
      <c r="Y30" s="119"/>
      <c r="Z30" s="119"/>
      <c r="AA30" s="119"/>
      <c r="AB30" s="119"/>
      <c r="AC30" s="119"/>
      <c r="AD30" s="119"/>
      <c r="AE30" s="112"/>
      <c r="AF30" s="119"/>
      <c r="AG30" s="119"/>
      <c r="AI30" s="112"/>
      <c r="AJ30" s="112"/>
    </row>
    <row r="31" customFormat="false" ht="15" hidden="false" customHeight="false" outlineLevel="0" collapsed="false">
      <c r="A31" s="4" t="n">
        <v>30</v>
      </c>
      <c r="B31" s="110" t="n">
        <v>0.25</v>
      </c>
      <c r="C31" s="1" t="n">
        <v>2020</v>
      </c>
      <c r="D31" s="1" t="n">
        <v>9</v>
      </c>
      <c r="E31" s="110"/>
      <c r="F31" s="110"/>
      <c r="G31" s="110"/>
      <c r="H31" s="110"/>
      <c r="I31" s="110"/>
      <c r="J31" s="110"/>
      <c r="K31" s="110"/>
      <c r="L31" s="110"/>
      <c r="M31" s="110"/>
      <c r="N31" s="110"/>
      <c r="O31" s="110"/>
      <c r="P31" s="110"/>
      <c r="Q31" s="110"/>
      <c r="V31" s="112"/>
      <c r="W31" s="112"/>
      <c r="X31" s="112"/>
      <c r="Y31" s="112"/>
      <c r="Z31" s="112"/>
      <c r="AA31" s="112"/>
      <c r="AB31" s="112"/>
      <c r="AC31" s="112"/>
      <c r="AD31" s="112"/>
      <c r="AE31" s="112"/>
      <c r="AF31" s="112"/>
      <c r="AG31" s="112"/>
      <c r="AI31" s="112"/>
      <c r="AJ31" s="112"/>
    </row>
    <row r="32" customFormat="false" ht="15" hidden="false" customHeight="false" outlineLevel="0" collapsed="false">
      <c r="A32" s="4" t="n">
        <v>31</v>
      </c>
      <c r="B32" s="110" t="n">
        <v>0.277524093624361</v>
      </c>
      <c r="C32" s="1" t="n">
        <v>2020</v>
      </c>
      <c r="D32" s="1" t="n">
        <v>9</v>
      </c>
      <c r="E32" s="133"/>
      <c r="F32" s="133"/>
      <c r="G32" s="133"/>
      <c r="H32" s="133"/>
      <c r="I32" s="133"/>
      <c r="J32" s="133"/>
      <c r="K32" s="133"/>
      <c r="L32" s="133"/>
      <c r="M32" s="133"/>
      <c r="N32" s="110"/>
      <c r="O32" s="110"/>
      <c r="P32" s="110"/>
      <c r="Q32" s="110"/>
      <c r="V32" s="112"/>
      <c r="W32" s="112"/>
      <c r="X32" s="112"/>
      <c r="Y32" s="112"/>
      <c r="Z32" s="112"/>
      <c r="AA32" s="112"/>
      <c r="AB32" s="112"/>
      <c r="AC32" s="112"/>
      <c r="AD32" s="112"/>
      <c r="AE32" s="112"/>
      <c r="AF32" s="112"/>
      <c r="AG32" s="112"/>
      <c r="AI32" s="112"/>
      <c r="AJ32" s="112"/>
    </row>
    <row r="33" customFormat="false" ht="15" hidden="false" customHeight="false" outlineLevel="0" collapsed="false">
      <c r="A33" s="4" t="n">
        <v>32</v>
      </c>
      <c r="B33" s="110" t="n">
        <v>0.305901532689089</v>
      </c>
      <c r="C33" s="1" t="n">
        <v>2020</v>
      </c>
      <c r="D33" s="1" t="n">
        <v>9</v>
      </c>
      <c r="E33" s="110"/>
      <c r="F33" s="110"/>
      <c r="G33" s="110"/>
      <c r="H33" s="110"/>
      <c r="I33" s="110"/>
      <c r="J33" s="110"/>
      <c r="K33" s="110"/>
      <c r="L33" s="110"/>
      <c r="M33" s="110"/>
      <c r="N33" s="110"/>
      <c r="O33" s="110"/>
      <c r="P33" s="110"/>
      <c r="Q33" s="110"/>
      <c r="V33" s="112"/>
      <c r="W33" s="112"/>
      <c r="X33" s="112"/>
      <c r="Y33" s="112"/>
      <c r="Z33" s="112"/>
      <c r="AA33" s="112"/>
      <c r="AB33" s="112"/>
      <c r="AC33" s="112"/>
      <c r="AD33" s="112"/>
      <c r="AE33" s="112"/>
      <c r="AF33" s="112"/>
      <c r="AG33" s="112"/>
      <c r="AI33" s="111"/>
      <c r="AJ33" s="111"/>
    </row>
    <row r="34" customFormat="false" ht="15" hidden="false" customHeight="false" outlineLevel="0" collapsed="false">
      <c r="A34" s="4" t="n">
        <v>33</v>
      </c>
      <c r="B34" s="110" t="n">
        <v>0.33257801454953</v>
      </c>
      <c r="C34" s="1" t="n">
        <v>2020</v>
      </c>
      <c r="D34" s="1" t="n">
        <v>9</v>
      </c>
      <c r="E34" s="110"/>
      <c r="F34" s="110"/>
      <c r="G34" s="110"/>
      <c r="H34" s="110"/>
      <c r="I34" s="110"/>
      <c r="J34" s="110"/>
      <c r="K34" s="110"/>
      <c r="L34" s="110"/>
      <c r="M34" s="110"/>
      <c r="N34" s="110"/>
      <c r="O34" s="110"/>
      <c r="P34" s="110"/>
      <c r="Q34" s="110"/>
      <c r="V34" s="112"/>
      <c r="W34" s="112"/>
      <c r="X34" s="112"/>
      <c r="Y34" s="112"/>
      <c r="Z34" s="112"/>
      <c r="AA34" s="112"/>
      <c r="AB34" s="112"/>
      <c r="AC34" s="112"/>
      <c r="AD34" s="112"/>
      <c r="AE34" s="112"/>
      <c r="AF34" s="112"/>
      <c r="AG34" s="112"/>
      <c r="AI34" s="111"/>
      <c r="AJ34" s="111"/>
    </row>
    <row r="35" customFormat="false" ht="15" hidden="false" customHeight="false" outlineLevel="0" collapsed="false">
      <c r="A35" s="4" t="n">
        <v>34</v>
      </c>
      <c r="B35" s="110" t="n">
        <v>0.270160397426821</v>
      </c>
      <c r="C35" s="1" t="n">
        <v>2020</v>
      </c>
      <c r="D35" s="1" t="n">
        <v>9</v>
      </c>
      <c r="E35" s="110"/>
      <c r="F35" s="110"/>
      <c r="G35" s="110"/>
      <c r="H35" s="110"/>
      <c r="I35" s="110"/>
      <c r="J35" s="110"/>
      <c r="K35" s="110"/>
      <c r="L35" s="110"/>
      <c r="M35" s="110"/>
      <c r="N35" s="110"/>
      <c r="O35" s="110"/>
      <c r="P35" s="110"/>
      <c r="Q35" s="110"/>
      <c r="V35" s="112"/>
      <c r="W35" s="112"/>
      <c r="X35" s="112"/>
      <c r="Y35" s="112"/>
      <c r="Z35" s="112"/>
      <c r="AA35" s="112"/>
      <c r="AB35" s="112"/>
      <c r="AC35" s="112"/>
      <c r="AD35" s="112"/>
      <c r="AE35" s="112"/>
      <c r="AF35" s="112"/>
      <c r="AG35" s="112"/>
      <c r="AI35" s="112"/>
      <c r="AJ35" s="112"/>
    </row>
    <row r="36" customFormat="false" ht="15" hidden="false" customHeight="false" outlineLevel="0" collapsed="false">
      <c r="A36" s="4" t="n">
        <v>35</v>
      </c>
      <c r="B36" s="110" t="n">
        <v>0.284779946324859</v>
      </c>
      <c r="C36" s="1" t="n">
        <v>2020</v>
      </c>
      <c r="D36" s="1" t="n">
        <v>9</v>
      </c>
      <c r="E36" s="110"/>
      <c r="F36" s="110"/>
      <c r="G36" s="110"/>
      <c r="H36" s="110"/>
      <c r="I36" s="110"/>
      <c r="J36" s="110"/>
      <c r="K36" s="110"/>
      <c r="L36" s="110"/>
      <c r="M36" s="110"/>
      <c r="N36" s="110"/>
      <c r="O36" s="110"/>
      <c r="P36" s="110"/>
      <c r="Q36" s="110"/>
      <c r="V36" s="112"/>
      <c r="W36" s="112"/>
      <c r="X36" s="112"/>
      <c r="Y36" s="112"/>
      <c r="Z36" s="112"/>
      <c r="AA36" s="112"/>
      <c r="AB36" s="112"/>
      <c r="AC36" s="112"/>
      <c r="AD36" s="112"/>
      <c r="AE36" s="112"/>
      <c r="AF36" s="112"/>
      <c r="AG36" s="112"/>
      <c r="AI36" s="112"/>
      <c r="AJ36" s="112"/>
    </row>
    <row r="37" customFormat="false" ht="15" hidden="false" customHeight="false" outlineLevel="0" collapsed="false">
      <c r="A37" s="4" t="n">
        <v>36</v>
      </c>
      <c r="B37" s="110" t="n">
        <v>0.330418613106767</v>
      </c>
      <c r="C37" s="1" t="n">
        <v>2020</v>
      </c>
      <c r="D37" s="1" t="n">
        <v>9</v>
      </c>
      <c r="E37" s="133"/>
      <c r="F37" s="133"/>
      <c r="G37" s="133"/>
      <c r="H37" s="133"/>
      <c r="I37" s="133"/>
      <c r="J37" s="133"/>
      <c r="K37" s="133"/>
      <c r="L37" s="133"/>
      <c r="M37" s="133"/>
      <c r="N37" s="110"/>
      <c r="O37" s="110"/>
      <c r="P37" s="110"/>
      <c r="Q37" s="110"/>
      <c r="V37" s="112"/>
      <c r="W37" s="112"/>
      <c r="X37" s="112"/>
      <c r="Y37" s="112"/>
      <c r="Z37" s="112"/>
      <c r="AA37" s="112"/>
      <c r="AB37" s="112"/>
      <c r="AC37" s="112"/>
      <c r="AD37" s="112"/>
      <c r="AE37" s="112"/>
      <c r="AF37" s="112"/>
      <c r="AG37" s="112"/>
      <c r="AI37" s="112"/>
      <c r="AJ37" s="112"/>
    </row>
    <row r="38" customFormat="false" ht="15" hidden="false" customHeight="false" outlineLevel="0" collapsed="false">
      <c r="A38" s="4" t="n">
        <v>37</v>
      </c>
      <c r="B38" s="110" t="n">
        <v>0.289557250980174</v>
      </c>
      <c r="C38" s="1" t="n">
        <v>2020</v>
      </c>
      <c r="D38" s="1" t="n">
        <v>9</v>
      </c>
      <c r="E38" s="110"/>
      <c r="F38" s="110"/>
      <c r="G38" s="110"/>
      <c r="H38" s="110"/>
      <c r="I38" s="110"/>
      <c r="J38" s="110"/>
      <c r="K38" s="110"/>
      <c r="L38" s="110"/>
      <c r="M38" s="110"/>
      <c r="N38" s="110"/>
      <c r="O38" s="110"/>
      <c r="P38" s="110"/>
      <c r="Q38" s="110"/>
      <c r="V38" s="117"/>
      <c r="W38" s="117"/>
      <c r="X38" s="117"/>
      <c r="Y38" s="117"/>
      <c r="Z38" s="117"/>
      <c r="AA38" s="117"/>
      <c r="AB38" s="117"/>
      <c r="AC38" s="117"/>
      <c r="AD38" s="117"/>
      <c r="AE38" s="117"/>
      <c r="AF38" s="117"/>
      <c r="AG38" s="117"/>
      <c r="AI38" s="112"/>
      <c r="AJ38" s="112"/>
    </row>
    <row r="39" customFormat="false" ht="15" hidden="false" customHeight="false" outlineLevel="0" collapsed="false">
      <c r="A39" s="4" t="n">
        <v>38</v>
      </c>
      <c r="B39" s="110" t="n">
        <v>0.312728230871334</v>
      </c>
      <c r="C39" s="1" t="n">
        <v>2020</v>
      </c>
      <c r="D39" s="1" t="n">
        <v>9</v>
      </c>
      <c r="E39" s="110"/>
      <c r="F39" s="110"/>
      <c r="G39" s="110"/>
      <c r="H39" s="110"/>
      <c r="I39" s="110"/>
      <c r="J39" s="110"/>
      <c r="K39" s="110"/>
      <c r="L39" s="110"/>
      <c r="M39" s="110"/>
      <c r="N39" s="110"/>
      <c r="O39" s="110"/>
      <c r="P39" s="110"/>
      <c r="Q39" s="110"/>
      <c r="V39" s="117"/>
      <c r="W39" s="117"/>
      <c r="X39" s="117"/>
      <c r="Y39" s="117"/>
      <c r="Z39" s="117"/>
      <c r="AA39" s="117"/>
      <c r="AB39" s="117"/>
      <c r="AC39" s="117"/>
      <c r="AD39" s="117"/>
      <c r="AE39" s="117"/>
      <c r="AF39" s="117"/>
      <c r="AG39" s="117"/>
      <c r="AI39" s="112"/>
      <c r="AJ39" s="112"/>
    </row>
    <row r="40" customFormat="false" ht="15" hidden="false" customHeight="false" outlineLevel="0" collapsed="false">
      <c r="A40" s="4" t="n">
        <v>39</v>
      </c>
      <c r="B40" s="110" t="n">
        <v>0.351505729835905</v>
      </c>
      <c r="C40" s="1" t="n">
        <v>2020</v>
      </c>
      <c r="D40" s="1" t="n">
        <v>9</v>
      </c>
      <c r="E40" s="110"/>
      <c r="F40" s="110"/>
      <c r="G40" s="110"/>
      <c r="H40" s="110"/>
      <c r="I40" s="110"/>
      <c r="J40" s="110"/>
      <c r="K40" s="110"/>
      <c r="L40" s="110"/>
      <c r="M40" s="110"/>
      <c r="N40" s="110"/>
      <c r="O40" s="110"/>
      <c r="P40" s="110"/>
      <c r="Q40" s="110"/>
      <c r="V40" s="112"/>
      <c r="W40" s="112"/>
      <c r="X40" s="112"/>
      <c r="Y40" s="112"/>
      <c r="Z40" s="112"/>
      <c r="AA40" s="112"/>
      <c r="AB40" s="112"/>
      <c r="AC40" s="112"/>
      <c r="AD40" s="112"/>
      <c r="AE40" s="112"/>
      <c r="AF40" s="112"/>
      <c r="AG40" s="112"/>
      <c r="AI40" s="112"/>
      <c r="AJ40" s="112"/>
    </row>
    <row r="41" customFormat="false" ht="15" hidden="false" customHeight="false" outlineLevel="0" collapsed="false">
      <c r="A41" s="4" t="n">
        <v>40</v>
      </c>
      <c r="B41" s="110" t="n">
        <v>0.237019378584793</v>
      </c>
      <c r="C41" s="1" t="n">
        <v>2020</v>
      </c>
      <c r="D41" s="1" t="n">
        <v>9</v>
      </c>
      <c r="E41" s="110"/>
      <c r="F41" s="110"/>
      <c r="G41" s="110"/>
      <c r="H41" s="110"/>
      <c r="I41" s="110"/>
      <c r="J41" s="110"/>
      <c r="K41" s="110"/>
      <c r="L41" s="110"/>
      <c r="M41" s="110"/>
      <c r="N41" s="110"/>
      <c r="O41" s="110"/>
      <c r="P41" s="110"/>
      <c r="Q41" s="110"/>
      <c r="V41" s="112"/>
      <c r="W41" s="112"/>
      <c r="X41" s="112"/>
      <c r="Y41" s="112"/>
      <c r="Z41" s="112"/>
      <c r="AA41" s="112"/>
      <c r="AB41" s="112"/>
      <c r="AC41" s="112"/>
      <c r="AD41" s="112"/>
      <c r="AE41" s="112"/>
      <c r="AF41" s="112"/>
      <c r="AG41" s="112"/>
      <c r="AI41" s="112"/>
      <c r="AJ41" s="112"/>
    </row>
    <row r="42" customFormat="false" ht="15" hidden="false" customHeight="false" outlineLevel="0" collapsed="false">
      <c r="A42" s="4" t="n">
        <v>41</v>
      </c>
      <c r="B42" s="110" t="n">
        <v>0.221070839809388</v>
      </c>
      <c r="C42" s="1" t="n">
        <v>2020</v>
      </c>
      <c r="D42" s="1" t="n">
        <v>9</v>
      </c>
      <c r="E42" s="110"/>
      <c r="F42" s="110"/>
      <c r="G42" s="110"/>
      <c r="H42" s="110"/>
      <c r="I42" s="110"/>
      <c r="J42" s="110"/>
      <c r="K42" s="110"/>
      <c r="L42" s="110"/>
      <c r="M42" s="110"/>
      <c r="N42" s="110"/>
      <c r="O42" s="110"/>
      <c r="P42" s="110"/>
      <c r="Q42" s="110"/>
      <c r="V42" s="112"/>
      <c r="W42" s="112"/>
      <c r="X42" s="112"/>
      <c r="Y42" s="112"/>
      <c r="Z42" s="112"/>
      <c r="AA42" s="112"/>
      <c r="AB42" s="112"/>
      <c r="AC42" s="112"/>
      <c r="AD42" s="112"/>
      <c r="AE42" s="112"/>
      <c r="AF42" s="112"/>
      <c r="AG42" s="112"/>
      <c r="AI42" s="115"/>
      <c r="AJ42" s="115"/>
    </row>
    <row r="43" customFormat="false" ht="15" hidden="false" customHeight="false" outlineLevel="0" collapsed="false">
      <c r="A43" s="4" t="n">
        <v>42</v>
      </c>
      <c r="B43" s="110" t="n">
        <v>0.218374763948734</v>
      </c>
      <c r="C43" s="1" t="n">
        <v>2020</v>
      </c>
      <c r="D43" s="1" t="n">
        <v>9</v>
      </c>
      <c r="E43" s="110"/>
      <c r="F43" s="110"/>
      <c r="G43" s="110"/>
      <c r="H43" s="110"/>
      <c r="I43" s="110"/>
      <c r="J43" s="110"/>
      <c r="K43" s="110"/>
      <c r="L43" s="110"/>
      <c r="M43" s="110"/>
      <c r="N43" s="110"/>
      <c r="O43" s="110"/>
      <c r="P43" s="110"/>
      <c r="Q43" s="110"/>
      <c r="V43" s="119"/>
      <c r="W43" s="119"/>
      <c r="X43" s="119"/>
      <c r="Y43" s="119"/>
      <c r="Z43" s="119"/>
      <c r="AA43" s="119"/>
      <c r="AB43" s="119"/>
      <c r="AC43" s="119"/>
      <c r="AD43" s="119"/>
      <c r="AE43" s="119"/>
      <c r="AF43" s="119"/>
      <c r="AG43" s="119"/>
      <c r="AI43" s="115"/>
      <c r="AJ43" s="115"/>
    </row>
    <row r="44" customFormat="false" ht="15" hidden="false" customHeight="false" outlineLevel="0" collapsed="false">
      <c r="A44" s="4" t="n">
        <v>43</v>
      </c>
      <c r="B44" s="110" t="n">
        <v>0.330418613106767</v>
      </c>
      <c r="C44" s="1" t="n">
        <v>2020</v>
      </c>
      <c r="D44" s="1" t="n">
        <v>9</v>
      </c>
      <c r="E44" s="110"/>
      <c r="F44" s="110"/>
      <c r="G44" s="110"/>
      <c r="H44" s="110"/>
      <c r="I44" s="110"/>
      <c r="J44" s="110"/>
      <c r="K44" s="110"/>
      <c r="L44" s="110"/>
      <c r="M44" s="110"/>
      <c r="N44" s="110"/>
      <c r="O44" s="110"/>
      <c r="P44" s="110"/>
      <c r="Q44" s="110"/>
      <c r="V44" s="119"/>
      <c r="W44" s="119"/>
      <c r="X44" s="119"/>
      <c r="Y44" s="119"/>
      <c r="Z44" s="119"/>
      <c r="AA44" s="119"/>
      <c r="AB44" s="119"/>
      <c r="AC44" s="119"/>
      <c r="AD44" s="119"/>
      <c r="AE44" s="119"/>
      <c r="AF44" s="119"/>
      <c r="AG44" s="119"/>
      <c r="AI44" s="112"/>
      <c r="AJ44" s="112"/>
    </row>
    <row r="45" customFormat="false" ht="15" hidden="false" customHeight="false" outlineLevel="0" collapsed="false">
      <c r="A45" s="4" t="n">
        <v>44</v>
      </c>
      <c r="B45" s="110" t="n">
        <v>0.247426962526625</v>
      </c>
      <c r="C45" s="1" t="n">
        <v>2020</v>
      </c>
      <c r="D45" s="1" t="n">
        <v>9</v>
      </c>
      <c r="E45" s="110"/>
      <c r="F45" s="110"/>
      <c r="G45" s="110"/>
      <c r="H45" s="110"/>
      <c r="I45" s="110"/>
      <c r="J45" s="110"/>
      <c r="K45" s="110"/>
      <c r="L45" s="110"/>
      <c r="M45" s="110"/>
      <c r="N45" s="110"/>
      <c r="O45" s="110"/>
      <c r="P45" s="110"/>
      <c r="Q45" s="110"/>
      <c r="V45" s="112"/>
      <c r="W45" s="112"/>
      <c r="X45" s="112"/>
      <c r="Y45" s="112"/>
      <c r="Z45" s="112"/>
      <c r="AA45" s="112"/>
      <c r="AB45" s="112"/>
      <c r="AC45" s="112"/>
      <c r="AD45" s="112"/>
      <c r="AE45" s="112"/>
      <c r="AF45" s="112"/>
      <c r="AG45" s="112"/>
      <c r="AI45" s="112"/>
      <c r="AJ45" s="112"/>
    </row>
    <row r="46" customFormat="false" ht="15" hidden="false" customHeight="false" outlineLevel="0" collapsed="false">
      <c r="A46" s="4" t="n">
        <v>45</v>
      </c>
      <c r="B46" s="110" t="n">
        <v>0.223756267731993</v>
      </c>
      <c r="C46" s="1" t="n">
        <v>2020</v>
      </c>
      <c r="D46" s="1" t="n">
        <v>9</v>
      </c>
      <c r="E46" s="110"/>
      <c r="F46" s="110"/>
      <c r="G46" s="110"/>
      <c r="H46" s="110"/>
      <c r="I46" s="110"/>
      <c r="J46" s="110"/>
      <c r="K46" s="110"/>
      <c r="L46" s="110"/>
      <c r="M46" s="110"/>
      <c r="N46" s="110"/>
      <c r="O46" s="110"/>
      <c r="P46" s="110"/>
      <c r="Q46" s="110"/>
      <c r="V46" s="119"/>
      <c r="W46" s="119"/>
      <c r="X46" s="119"/>
      <c r="Y46" s="119"/>
      <c r="Z46" s="119"/>
      <c r="AA46" s="119"/>
      <c r="AB46" s="119"/>
      <c r="AC46" s="119"/>
      <c r="AD46" s="119"/>
      <c r="AE46" s="119"/>
      <c r="AF46" s="119"/>
      <c r="AG46" s="119"/>
      <c r="AI46" s="112"/>
      <c r="AJ46" s="112"/>
    </row>
    <row r="47" customFormat="false" ht="15" hidden="false" customHeight="false" outlineLevel="0" collapsed="false">
      <c r="A47" s="4" t="n">
        <v>46</v>
      </c>
      <c r="B47" s="110" t="n">
        <v>0.272626933166314</v>
      </c>
      <c r="C47" s="1" t="n">
        <v>2020</v>
      </c>
      <c r="D47" s="1" t="n">
        <v>9</v>
      </c>
      <c r="E47" s="110"/>
      <c r="F47" s="110"/>
      <c r="G47" s="110"/>
      <c r="H47" s="110"/>
      <c r="I47" s="110"/>
      <c r="J47" s="110"/>
      <c r="K47" s="110"/>
      <c r="L47" s="110"/>
      <c r="M47" s="110"/>
      <c r="N47" s="110"/>
      <c r="O47" s="110"/>
      <c r="P47" s="110"/>
      <c r="Q47" s="110"/>
      <c r="V47" s="119"/>
      <c r="W47" s="119"/>
      <c r="X47" s="119"/>
      <c r="Y47" s="119"/>
      <c r="Z47" s="119"/>
      <c r="AA47" s="119"/>
      <c r="AB47" s="119"/>
      <c r="AC47" s="119"/>
      <c r="AD47" s="119"/>
      <c r="AE47" s="119"/>
      <c r="AF47" s="119"/>
      <c r="AG47" s="119"/>
      <c r="AI47" s="111"/>
      <c r="AJ47" s="111"/>
    </row>
    <row r="48" customFormat="false" ht="15" hidden="false" customHeight="false" outlineLevel="0" collapsed="false">
      <c r="A48" s="4" t="n">
        <v>47</v>
      </c>
      <c r="B48" s="110" t="n">
        <v>0.33257801454953</v>
      </c>
      <c r="C48" s="1" t="n">
        <v>2020</v>
      </c>
      <c r="D48" s="1" t="n">
        <v>9</v>
      </c>
      <c r="E48" s="110"/>
      <c r="F48" s="110"/>
      <c r="G48" s="110"/>
      <c r="H48" s="110"/>
      <c r="I48" s="110"/>
      <c r="J48" s="110"/>
      <c r="K48" s="110"/>
      <c r="L48" s="110"/>
      <c r="M48" s="110"/>
      <c r="N48" s="110"/>
      <c r="O48" s="110"/>
      <c r="P48" s="110"/>
      <c r="Q48" s="110"/>
      <c r="V48" s="119"/>
      <c r="W48" s="119"/>
      <c r="X48" s="119"/>
      <c r="Y48" s="119"/>
      <c r="Z48" s="119"/>
      <c r="AA48" s="119"/>
      <c r="AB48" s="119"/>
      <c r="AC48" s="119"/>
      <c r="AD48" s="119"/>
      <c r="AE48" s="119"/>
      <c r="AF48" s="119"/>
      <c r="AG48" s="119"/>
      <c r="AI48" s="111"/>
      <c r="AJ48" s="111"/>
    </row>
    <row r="49" customFormat="false" ht="15" hidden="false" customHeight="false" outlineLevel="0" collapsed="false">
      <c r="A49" s="4" t="n">
        <v>48</v>
      </c>
      <c r="B49" s="110" t="n">
        <v>0.282373317716878</v>
      </c>
      <c r="C49" s="1" t="n">
        <v>2020</v>
      </c>
      <c r="D49" s="1" t="n">
        <v>9</v>
      </c>
      <c r="E49" s="110"/>
      <c r="F49" s="110"/>
      <c r="G49" s="110"/>
      <c r="H49" s="110"/>
      <c r="I49" s="110"/>
      <c r="J49" s="110"/>
      <c r="K49" s="110"/>
      <c r="L49" s="110"/>
      <c r="M49" s="110"/>
      <c r="N49" s="110"/>
      <c r="O49" s="110"/>
      <c r="P49" s="110"/>
      <c r="Q49" s="110"/>
      <c r="V49" s="119"/>
      <c r="W49" s="119"/>
      <c r="X49" s="119"/>
      <c r="Y49" s="119"/>
      <c r="Z49" s="119"/>
      <c r="AA49" s="119"/>
      <c r="AB49" s="119"/>
      <c r="AC49" s="119"/>
      <c r="AD49" s="119"/>
      <c r="AE49" s="119"/>
      <c r="AF49" s="119"/>
      <c r="AG49" s="119"/>
      <c r="AI49" s="112"/>
      <c r="AJ49" s="112"/>
    </row>
    <row r="50" customFormat="false" ht="15" hidden="false" customHeight="false" outlineLevel="0" collapsed="false">
      <c r="A50" s="4" t="n">
        <v>49</v>
      </c>
      <c r="B50" s="110" t="n">
        <v>0.237019378584793</v>
      </c>
      <c r="C50" s="1" t="n">
        <v>2020</v>
      </c>
      <c r="D50" s="1" t="n">
        <v>9</v>
      </c>
      <c r="E50" s="110"/>
      <c r="F50" s="110"/>
      <c r="G50" s="110"/>
      <c r="H50" s="110"/>
      <c r="I50" s="110"/>
      <c r="J50" s="110"/>
      <c r="K50" s="110"/>
      <c r="L50" s="110"/>
      <c r="M50" s="110"/>
      <c r="N50" s="110"/>
      <c r="O50" s="110"/>
      <c r="P50" s="110"/>
      <c r="Q50" s="110"/>
      <c r="V50" s="112"/>
      <c r="W50" s="112"/>
      <c r="X50" s="112"/>
      <c r="Y50" s="112"/>
      <c r="Z50" s="112"/>
      <c r="AA50" s="112"/>
      <c r="AB50" s="112"/>
      <c r="AC50" s="112"/>
      <c r="AD50" s="112"/>
      <c r="AE50" s="112"/>
      <c r="AF50" s="112"/>
      <c r="AG50" s="112"/>
      <c r="AI50" s="111"/>
      <c r="AJ50" s="111"/>
    </row>
    <row r="51" customFormat="false" ht="15" hidden="false" customHeight="false" outlineLevel="0" collapsed="false">
      <c r="A51" s="4" t="n">
        <v>50</v>
      </c>
      <c r="B51" s="110" t="n">
        <v>0.262689159663305</v>
      </c>
      <c r="C51" s="1" t="n">
        <v>2020</v>
      </c>
      <c r="D51" s="1" t="n">
        <v>9</v>
      </c>
      <c r="E51" s="110"/>
      <c r="F51" s="110"/>
      <c r="G51" s="110"/>
      <c r="H51" s="110"/>
      <c r="I51" s="110"/>
      <c r="J51" s="110"/>
      <c r="K51" s="110"/>
      <c r="L51" s="110"/>
      <c r="M51" s="110"/>
      <c r="N51" s="110"/>
      <c r="O51" s="110"/>
      <c r="P51" s="110"/>
      <c r="Q51" s="110"/>
      <c r="V51" s="112"/>
      <c r="W51" s="112"/>
      <c r="X51" s="112"/>
      <c r="Y51" s="112"/>
      <c r="Z51" s="112"/>
      <c r="AA51" s="112"/>
      <c r="AB51" s="112"/>
      <c r="AC51" s="112"/>
      <c r="AD51" s="112"/>
      <c r="AE51" s="112"/>
      <c r="AF51" s="112"/>
      <c r="AG51" s="112"/>
      <c r="AI51" s="111"/>
      <c r="AJ51" s="111"/>
    </row>
    <row r="52" customFormat="false" ht="15" hidden="false" customHeight="false" outlineLevel="0" collapsed="false">
      <c r="A52" s="4" t="n">
        <v>51</v>
      </c>
      <c r="B52" s="110" t="n">
        <v>0.231747390635423</v>
      </c>
      <c r="C52" s="1" t="n">
        <v>2020</v>
      </c>
      <c r="D52" s="1" t="n">
        <v>9</v>
      </c>
      <c r="E52" s="110"/>
      <c r="F52" s="110"/>
      <c r="G52" s="110"/>
      <c r="H52" s="110"/>
      <c r="I52" s="110"/>
      <c r="J52" s="110"/>
      <c r="K52" s="110"/>
      <c r="L52" s="110"/>
      <c r="M52" s="110"/>
      <c r="N52" s="110"/>
      <c r="O52" s="110"/>
      <c r="P52" s="110"/>
      <c r="Q52" s="110"/>
      <c r="V52" s="112"/>
      <c r="W52" s="112"/>
      <c r="X52" s="112"/>
      <c r="Y52" s="112"/>
      <c r="Z52" s="112"/>
      <c r="AA52" s="112"/>
      <c r="AB52" s="112"/>
      <c r="AC52" s="112"/>
      <c r="AD52" s="112"/>
      <c r="AE52" s="112"/>
      <c r="AF52" s="112"/>
      <c r="AG52" s="112"/>
      <c r="AI52" s="111"/>
      <c r="AJ52" s="111"/>
    </row>
    <row r="53" customFormat="false" ht="15" hidden="false" customHeight="false" outlineLevel="0" collapsed="false">
      <c r="A53" s="4" t="n">
        <v>52</v>
      </c>
      <c r="B53" s="110" t="n">
        <v>0.298968318511035</v>
      </c>
      <c r="C53" s="1" t="n">
        <v>2020</v>
      </c>
      <c r="D53" s="1" t="n">
        <v>9</v>
      </c>
      <c r="E53" s="110"/>
      <c r="F53" s="110"/>
      <c r="G53" s="110"/>
      <c r="H53" s="110"/>
      <c r="I53" s="110"/>
      <c r="J53" s="110"/>
      <c r="K53" s="110"/>
      <c r="L53" s="110"/>
      <c r="M53" s="110"/>
      <c r="N53" s="110"/>
      <c r="O53" s="110"/>
      <c r="P53" s="110"/>
      <c r="Q53" s="110"/>
      <c r="V53" s="112"/>
      <c r="W53" s="112"/>
      <c r="X53" s="112"/>
      <c r="Y53" s="112"/>
      <c r="Z53" s="112"/>
      <c r="AA53" s="112"/>
      <c r="AB53" s="112"/>
      <c r="AC53" s="112"/>
      <c r="AD53" s="112"/>
      <c r="AE53" s="112"/>
      <c r="AF53" s="112"/>
      <c r="AG53" s="112"/>
      <c r="AI53" s="111"/>
      <c r="AJ53" s="111"/>
    </row>
    <row r="54" customFormat="false" ht="15" hidden="false" customHeight="false" outlineLevel="0" collapsed="false">
      <c r="A54" s="4" t="n">
        <v>53</v>
      </c>
      <c r="B54" s="110" t="n">
        <v>0.252561367490605</v>
      </c>
      <c r="C54" s="1" t="n">
        <v>2020</v>
      </c>
      <c r="D54" s="1" t="n">
        <v>9</v>
      </c>
      <c r="E54" s="110"/>
      <c r="F54" s="110"/>
      <c r="G54" s="110"/>
      <c r="H54" s="110"/>
      <c r="I54" s="110"/>
      <c r="J54" s="110"/>
      <c r="K54" s="110"/>
      <c r="L54" s="110"/>
      <c r="M54" s="110"/>
      <c r="N54" s="110"/>
      <c r="O54" s="110"/>
      <c r="P54" s="110"/>
      <c r="Q54" s="110"/>
      <c r="V54" s="112"/>
      <c r="W54" s="112"/>
      <c r="X54" s="112"/>
      <c r="Y54" s="112"/>
      <c r="Z54" s="112"/>
      <c r="AA54" s="112"/>
      <c r="AB54" s="112"/>
      <c r="AC54" s="112"/>
      <c r="AD54" s="112"/>
      <c r="AE54" s="112"/>
      <c r="AF54" s="112"/>
      <c r="AG54" s="112"/>
      <c r="AI54" s="112"/>
      <c r="AJ54" s="112"/>
    </row>
    <row r="55" customFormat="false" ht="15" hidden="false" customHeight="false" outlineLevel="0" collapsed="false">
      <c r="A55" s="4" t="n">
        <v>54</v>
      </c>
      <c r="B55" s="110" t="n">
        <v>0.229094661884622</v>
      </c>
      <c r="C55" s="1" t="n">
        <v>2020</v>
      </c>
      <c r="D55" s="1" t="n">
        <v>9</v>
      </c>
      <c r="E55" s="110"/>
      <c r="F55" s="110"/>
      <c r="G55" s="110"/>
      <c r="H55" s="110"/>
      <c r="I55" s="110"/>
      <c r="J55" s="110"/>
      <c r="K55" s="110"/>
      <c r="L55" s="110"/>
      <c r="M55" s="110"/>
      <c r="N55" s="110"/>
      <c r="O55" s="110"/>
      <c r="P55" s="110"/>
      <c r="Q55" s="110"/>
      <c r="V55" s="112"/>
      <c r="W55" s="112"/>
      <c r="X55" s="112"/>
      <c r="Y55" s="112"/>
      <c r="Z55" s="112"/>
      <c r="AA55" s="112"/>
      <c r="AB55" s="112"/>
      <c r="AC55" s="112"/>
      <c r="AD55" s="112"/>
      <c r="AE55" s="112"/>
      <c r="AF55" s="112"/>
      <c r="AG55" s="112"/>
      <c r="AI55" s="112"/>
      <c r="AJ55" s="112"/>
    </row>
    <row r="56" customFormat="false" ht="15" hidden="false" customHeight="false" outlineLevel="0" collapsed="false">
      <c r="A56" s="4" t="n">
        <v>55</v>
      </c>
      <c r="B56" s="110" t="n">
        <v>0.319449223203642</v>
      </c>
      <c r="C56" s="1" t="n">
        <v>2020</v>
      </c>
      <c r="D56" s="1" t="n">
        <v>9</v>
      </c>
      <c r="E56" s="110"/>
      <c r="F56" s="110"/>
      <c r="G56" s="110"/>
      <c r="H56" s="110"/>
      <c r="I56" s="110"/>
      <c r="J56" s="110"/>
      <c r="K56" s="110"/>
      <c r="L56" s="110"/>
      <c r="M56" s="110"/>
      <c r="N56" s="110"/>
      <c r="O56" s="110"/>
      <c r="P56" s="110"/>
      <c r="Q56" s="110"/>
      <c r="V56" s="117"/>
      <c r="W56" s="117"/>
      <c r="X56" s="117"/>
      <c r="Y56" s="117"/>
      <c r="Z56" s="117"/>
      <c r="AA56" s="117"/>
      <c r="AB56" s="117"/>
      <c r="AC56" s="117"/>
      <c r="AD56" s="117"/>
      <c r="AE56" s="117"/>
      <c r="AF56" s="117"/>
      <c r="AG56" s="117"/>
      <c r="AI56" s="112"/>
      <c r="AJ56" s="112"/>
    </row>
    <row r="57" customFormat="false" ht="15" hidden="false" customHeight="false" outlineLevel="0" collapsed="false">
      <c r="A57" s="4" t="n">
        <v>56</v>
      </c>
      <c r="B57" s="110" t="n">
        <v>0.255111012037192</v>
      </c>
      <c r="C57" s="1" t="n">
        <v>2020</v>
      </c>
      <c r="D57" s="1" t="n">
        <v>9</v>
      </c>
      <c r="E57" s="110"/>
      <c r="F57" s="110"/>
      <c r="G57" s="110"/>
      <c r="H57" s="110"/>
      <c r="I57" s="110"/>
      <c r="J57" s="110"/>
      <c r="K57" s="110"/>
      <c r="L57" s="110"/>
      <c r="M57" s="110"/>
      <c r="N57" s="110"/>
      <c r="O57" s="110"/>
      <c r="P57" s="110"/>
      <c r="Q57" s="110"/>
      <c r="V57" s="117"/>
      <c r="W57" s="117"/>
      <c r="X57" s="117"/>
      <c r="Y57" s="117"/>
      <c r="Z57" s="117"/>
      <c r="AA57" s="117"/>
      <c r="AB57" s="117"/>
      <c r="AC57" s="117"/>
      <c r="AD57" s="117"/>
      <c r="AE57" s="117"/>
      <c r="AF57" s="117"/>
      <c r="AG57" s="117"/>
      <c r="AI57" s="112"/>
      <c r="AJ57" s="112"/>
    </row>
    <row r="58" customFormat="false" ht="15" hidden="false" customHeight="false" outlineLevel="0" collapsed="false">
      <c r="A58" s="4" t="n">
        <v>57</v>
      </c>
      <c r="B58" s="110" t="n">
        <v>0.239638447577257</v>
      </c>
      <c r="C58" s="1" t="n">
        <v>2020</v>
      </c>
      <c r="D58" s="1" t="n">
        <v>9</v>
      </c>
      <c r="E58" s="110"/>
      <c r="F58" s="110"/>
      <c r="G58" s="110"/>
      <c r="H58" s="110"/>
      <c r="I58" s="110"/>
      <c r="J58" s="110"/>
      <c r="K58" s="110"/>
      <c r="L58" s="110"/>
      <c r="M58" s="110"/>
      <c r="N58" s="110"/>
      <c r="O58" s="110"/>
      <c r="P58" s="110"/>
      <c r="Q58" s="110"/>
      <c r="V58" s="112"/>
      <c r="W58" s="112"/>
      <c r="X58" s="112"/>
      <c r="Y58" s="112"/>
      <c r="Z58" s="112"/>
      <c r="AA58" s="112"/>
      <c r="AB58" s="112"/>
      <c r="AC58" s="112"/>
      <c r="AD58" s="112"/>
      <c r="AE58" s="112"/>
      <c r="AF58" s="112"/>
      <c r="AG58" s="112"/>
      <c r="AI58" s="112"/>
      <c r="AJ58" s="112"/>
    </row>
    <row r="59" customFormat="false" ht="15" hidden="false" customHeight="false" outlineLevel="0" collapsed="false">
      <c r="A59" s="4" t="n">
        <v>58</v>
      </c>
      <c r="B59" s="110" t="n">
        <v>0.173936849598981</v>
      </c>
      <c r="C59" s="1" t="n">
        <v>2020</v>
      </c>
      <c r="D59" s="1" t="n">
        <v>9</v>
      </c>
      <c r="E59" s="110"/>
      <c r="F59" s="110"/>
      <c r="G59" s="110"/>
      <c r="H59" s="110"/>
      <c r="I59" s="110"/>
      <c r="J59" s="110"/>
      <c r="K59" s="110"/>
      <c r="L59" s="110"/>
      <c r="M59" s="110"/>
      <c r="N59" s="110"/>
      <c r="O59" s="110"/>
      <c r="P59" s="110"/>
      <c r="Q59" s="110"/>
      <c r="V59" s="112"/>
      <c r="W59" s="112"/>
      <c r="X59" s="112"/>
      <c r="Y59" s="112"/>
      <c r="Z59" s="112"/>
      <c r="AA59" s="112"/>
      <c r="AB59" s="112"/>
      <c r="AC59" s="112"/>
      <c r="AD59" s="112"/>
      <c r="AE59" s="112"/>
      <c r="AF59" s="112"/>
      <c r="AG59" s="112"/>
      <c r="AI59" s="112"/>
      <c r="AJ59" s="112"/>
    </row>
    <row r="60" customFormat="false" ht="15" hidden="false" customHeight="false" outlineLevel="0" collapsed="false">
      <c r="A60" s="4" t="n">
        <v>59</v>
      </c>
      <c r="B60" s="110" t="n">
        <v>0.277524093624361</v>
      </c>
      <c r="C60" s="1" t="n">
        <v>2020</v>
      </c>
      <c r="D60" s="1" t="n">
        <v>9</v>
      </c>
      <c r="E60" s="110"/>
      <c r="F60" s="110"/>
      <c r="G60" s="110"/>
      <c r="H60" s="110"/>
      <c r="I60" s="110"/>
      <c r="J60" s="110"/>
      <c r="K60" s="110"/>
      <c r="L60" s="110"/>
      <c r="M60" s="110"/>
      <c r="N60" s="110"/>
      <c r="O60" s="110"/>
      <c r="P60" s="110"/>
      <c r="Q60" s="110"/>
      <c r="V60" s="112"/>
      <c r="W60" s="112"/>
      <c r="X60" s="112"/>
      <c r="Y60" s="112"/>
      <c r="Z60" s="112"/>
      <c r="AA60" s="112"/>
      <c r="AB60" s="112"/>
      <c r="AC60" s="112"/>
      <c r="AD60" s="112"/>
      <c r="AE60" s="112"/>
      <c r="AF60" s="112"/>
      <c r="AG60" s="112"/>
      <c r="AI60" s="115"/>
      <c r="AJ60" s="115"/>
    </row>
    <row r="61" customFormat="false" ht="15" hidden="false" customHeight="false" outlineLevel="0" collapsed="false">
      <c r="A61" s="4" t="n">
        <v>60</v>
      </c>
      <c r="B61" s="110" t="n">
        <v>0.425468222225618</v>
      </c>
      <c r="C61" s="1" t="n">
        <v>2020</v>
      </c>
      <c r="D61" s="1" t="n">
        <v>9</v>
      </c>
      <c r="E61" s="110"/>
      <c r="F61" s="110"/>
      <c r="G61" s="110"/>
      <c r="H61" s="110"/>
      <c r="I61" s="110"/>
      <c r="J61" s="110"/>
      <c r="K61" s="110"/>
      <c r="L61" s="110"/>
      <c r="M61" s="110"/>
      <c r="N61" s="110"/>
      <c r="O61" s="110"/>
      <c r="P61" s="110"/>
      <c r="Q61" s="110"/>
      <c r="V61" s="112"/>
      <c r="W61" s="112"/>
      <c r="X61" s="112"/>
      <c r="Y61" s="112"/>
      <c r="Z61" s="112"/>
      <c r="AA61" s="112"/>
      <c r="AB61" s="112"/>
      <c r="AC61" s="112"/>
      <c r="AD61" s="112"/>
      <c r="AE61" s="112"/>
      <c r="AF61" s="112"/>
      <c r="AG61" s="112"/>
      <c r="AI61" s="115"/>
      <c r="AJ61" s="115"/>
    </row>
    <row r="62" customFormat="false" ht="15" hidden="false" customHeight="false" outlineLevel="0" collapsed="false">
      <c r="A62" s="4" t="n">
        <v>61</v>
      </c>
      <c r="B62" s="110" t="n">
        <v>0.317220581483107</v>
      </c>
      <c r="C62" s="1" t="n">
        <v>2020</v>
      </c>
      <c r="D62" s="1" t="n">
        <v>9</v>
      </c>
      <c r="E62" s="110"/>
      <c r="F62" s="110"/>
      <c r="G62" s="110"/>
      <c r="H62" s="110"/>
      <c r="I62" s="110"/>
      <c r="J62" s="110"/>
      <c r="K62" s="110"/>
      <c r="L62" s="110"/>
      <c r="M62" s="110"/>
      <c r="N62" s="110"/>
      <c r="O62" s="110"/>
      <c r="P62" s="110"/>
      <c r="Q62" s="110"/>
      <c r="V62" s="112"/>
      <c r="W62" s="112"/>
      <c r="X62" s="112"/>
      <c r="Y62" s="112"/>
      <c r="Z62" s="112"/>
      <c r="AA62" s="112"/>
      <c r="AB62" s="112"/>
      <c r="AC62" s="112"/>
      <c r="AD62" s="112"/>
      <c r="AE62" s="112"/>
      <c r="AF62" s="112"/>
      <c r="AG62" s="112"/>
      <c r="AI62" s="112"/>
      <c r="AJ62" s="112"/>
    </row>
    <row r="63" customFormat="false" ht="15" hidden="false" customHeight="false" outlineLevel="0" collapsed="false">
      <c r="A63" s="4" t="n">
        <v>62</v>
      </c>
      <c r="B63" s="110" t="n">
        <v>0.247426962526625</v>
      </c>
      <c r="C63" s="1" t="n">
        <v>2020</v>
      </c>
      <c r="D63" s="1" t="n">
        <v>9</v>
      </c>
      <c r="E63" s="110"/>
      <c r="F63" s="110"/>
      <c r="G63" s="110"/>
      <c r="H63" s="110"/>
      <c r="I63" s="110"/>
      <c r="J63" s="110"/>
      <c r="K63" s="110"/>
      <c r="L63" s="110"/>
      <c r="M63" s="110"/>
      <c r="N63" s="110"/>
      <c r="O63" s="110"/>
      <c r="P63" s="110"/>
      <c r="Q63" s="110"/>
      <c r="V63" s="112"/>
      <c r="W63" s="112"/>
      <c r="X63" s="112"/>
      <c r="Y63" s="112"/>
      <c r="Z63" s="112"/>
      <c r="AA63" s="112"/>
      <c r="AB63" s="112"/>
      <c r="AC63" s="112"/>
      <c r="AD63" s="112"/>
      <c r="AE63" s="112"/>
      <c r="AF63" s="112"/>
      <c r="AG63" s="112"/>
      <c r="AI63" s="112"/>
      <c r="AJ63" s="112"/>
    </row>
    <row r="64" customFormat="false" ht="15" hidden="false" customHeight="false" outlineLevel="0" collapsed="false">
      <c r="A64" s="4" t="n">
        <v>63</v>
      </c>
      <c r="B64" s="110" t="n">
        <v>0.247426962526625</v>
      </c>
      <c r="C64" s="1" t="n">
        <v>2020</v>
      </c>
      <c r="D64" s="1" t="n">
        <v>9</v>
      </c>
      <c r="E64" s="110"/>
      <c r="F64" s="110"/>
      <c r="G64" s="110"/>
      <c r="H64" s="110"/>
      <c r="I64" s="110"/>
      <c r="J64" s="110"/>
      <c r="K64" s="110"/>
      <c r="L64" s="110"/>
      <c r="M64" s="110"/>
      <c r="N64" s="110"/>
      <c r="O64" s="110"/>
      <c r="P64" s="110"/>
      <c r="Q64" s="110"/>
      <c r="V64" s="112"/>
      <c r="W64" s="112"/>
      <c r="X64" s="112"/>
      <c r="Y64" s="112"/>
      <c r="Z64" s="112"/>
      <c r="AA64" s="112"/>
      <c r="AB64" s="112"/>
      <c r="AC64" s="112"/>
      <c r="AD64" s="112"/>
      <c r="AE64" s="112"/>
      <c r="AF64" s="112"/>
      <c r="AG64" s="112"/>
      <c r="AI64" s="112"/>
      <c r="AJ64" s="112"/>
    </row>
    <row r="65" customFormat="false" ht="15" hidden="false" customHeight="false" outlineLevel="0" collapsed="false">
      <c r="A65" s="4" t="n">
        <v>64</v>
      </c>
      <c r="B65" s="110" t="n">
        <v>0.218374763948734</v>
      </c>
      <c r="C65" s="1" t="n">
        <v>2020</v>
      </c>
      <c r="D65" s="1" t="n">
        <v>9</v>
      </c>
      <c r="E65" s="110"/>
      <c r="F65" s="110"/>
      <c r="G65" s="110"/>
      <c r="H65" s="110"/>
      <c r="I65" s="110"/>
      <c r="J65" s="110"/>
      <c r="K65" s="110"/>
      <c r="L65" s="110"/>
      <c r="M65" s="110"/>
      <c r="N65" s="110"/>
      <c r="O65" s="110"/>
      <c r="P65" s="110"/>
      <c r="Q65" s="110"/>
      <c r="V65" s="112"/>
      <c r="W65" s="112"/>
      <c r="X65" s="112"/>
      <c r="Y65" s="112"/>
      <c r="Z65" s="112"/>
      <c r="AA65" s="112"/>
      <c r="AB65" s="112"/>
      <c r="AC65" s="112"/>
      <c r="AD65" s="112"/>
      <c r="AE65" s="112"/>
      <c r="AF65" s="112"/>
      <c r="AG65" s="112"/>
      <c r="AI65" s="112"/>
      <c r="AJ65" s="112"/>
    </row>
    <row r="66" customFormat="false" ht="15" hidden="false" customHeight="false" outlineLevel="0" collapsed="false">
      <c r="A66" s="4" t="n">
        <v>65</v>
      </c>
      <c r="B66" s="110" t="n">
        <v>0.25</v>
      </c>
      <c r="C66" s="1" t="n">
        <v>2020</v>
      </c>
      <c r="D66" s="1" t="n">
        <v>9</v>
      </c>
      <c r="E66" s="110"/>
      <c r="F66" s="110"/>
      <c r="G66" s="110"/>
      <c r="H66" s="110"/>
      <c r="I66" s="110"/>
      <c r="J66" s="110"/>
      <c r="K66" s="110"/>
      <c r="L66" s="110"/>
      <c r="M66" s="110"/>
      <c r="N66" s="110"/>
      <c r="O66" s="110"/>
      <c r="P66" s="110"/>
      <c r="Q66" s="110"/>
      <c r="V66" s="112"/>
      <c r="W66" s="112"/>
      <c r="X66" s="112"/>
      <c r="Y66" s="112"/>
      <c r="Z66" s="112"/>
      <c r="AA66" s="112"/>
      <c r="AB66" s="112"/>
      <c r="AC66" s="112"/>
      <c r="AD66" s="112"/>
      <c r="AE66" s="112"/>
      <c r="AF66" s="112"/>
      <c r="AG66" s="112"/>
      <c r="AI66" s="112"/>
      <c r="AJ66" s="112"/>
    </row>
    <row r="67" customFormat="false" ht="15" hidden="false" customHeight="false" outlineLevel="0" collapsed="false">
      <c r="A67" s="4" t="n">
        <v>66</v>
      </c>
      <c r="B67" s="110" t="n">
        <v>0.237019378584793</v>
      </c>
      <c r="C67" s="1" t="n">
        <v>2020</v>
      </c>
      <c r="D67" s="1" t="n">
        <v>9</v>
      </c>
      <c r="E67" s="110"/>
      <c r="F67" s="110"/>
      <c r="G67" s="110"/>
      <c r="H67" s="110"/>
      <c r="I67" s="110"/>
      <c r="J67" s="110"/>
      <c r="K67" s="110"/>
      <c r="L67" s="110"/>
      <c r="M67" s="110"/>
      <c r="N67" s="110"/>
      <c r="O67" s="110"/>
      <c r="P67" s="110"/>
      <c r="Q67" s="110"/>
      <c r="V67" s="112"/>
      <c r="W67" s="112"/>
      <c r="X67" s="112"/>
      <c r="Y67" s="112"/>
      <c r="Z67" s="112"/>
      <c r="AA67" s="112"/>
      <c r="AB67" s="112"/>
      <c r="AC67" s="112"/>
      <c r="AD67" s="112"/>
      <c r="AE67" s="112"/>
      <c r="AF67" s="112"/>
      <c r="AG67" s="112"/>
      <c r="AI67" s="112"/>
      <c r="AJ67" s="112"/>
    </row>
    <row r="68" customFormat="false" ht="15" hidden="false" customHeight="false" outlineLevel="0" collapsed="false">
      <c r="A68" s="4" t="n">
        <v>67</v>
      </c>
      <c r="B68" s="110" t="n">
        <v>0.314980262473718</v>
      </c>
      <c r="C68" s="1" t="n">
        <v>2020</v>
      </c>
      <c r="D68" s="1" t="n">
        <v>9</v>
      </c>
      <c r="E68" s="110"/>
      <c r="F68" s="110"/>
      <c r="G68" s="110"/>
      <c r="H68" s="110"/>
      <c r="I68" s="110"/>
      <c r="J68" s="110"/>
      <c r="K68" s="110"/>
      <c r="L68" s="110"/>
      <c r="M68" s="110"/>
      <c r="N68" s="110"/>
      <c r="O68" s="110"/>
      <c r="P68" s="110"/>
      <c r="Q68" s="110"/>
      <c r="V68" s="112"/>
      <c r="W68" s="112"/>
      <c r="X68" s="112"/>
      <c r="Y68" s="112"/>
      <c r="Z68" s="112"/>
      <c r="AA68" s="112"/>
      <c r="AB68" s="112"/>
      <c r="AC68" s="112"/>
      <c r="AD68" s="112"/>
      <c r="AE68" s="112"/>
      <c r="AF68" s="112"/>
      <c r="AG68" s="112"/>
      <c r="AI68" s="112"/>
      <c r="AJ68" s="112"/>
    </row>
    <row r="69" customFormat="false" ht="15" hidden="false" customHeight="false" outlineLevel="0" collapsed="false">
      <c r="A69" s="4" t="n">
        <v>68</v>
      </c>
      <c r="B69" s="110" t="n">
        <v>0.312728230871334</v>
      </c>
      <c r="C69" s="1" t="n">
        <v>2020</v>
      </c>
      <c r="D69" s="1" t="n">
        <v>9</v>
      </c>
      <c r="E69" s="110"/>
      <c r="F69" s="110"/>
      <c r="G69" s="110"/>
      <c r="H69" s="110"/>
      <c r="I69" s="110"/>
      <c r="J69" s="110"/>
      <c r="K69" s="110"/>
      <c r="L69" s="110"/>
      <c r="M69" s="110"/>
      <c r="N69" s="110"/>
      <c r="O69" s="110"/>
      <c r="P69" s="110"/>
      <c r="Q69" s="110"/>
      <c r="V69" s="112"/>
      <c r="W69" s="112"/>
      <c r="X69" s="112"/>
      <c r="Y69" s="112"/>
      <c r="Z69" s="112"/>
      <c r="AA69" s="112"/>
      <c r="AB69" s="112"/>
      <c r="AC69" s="112"/>
      <c r="AD69" s="112"/>
      <c r="AE69" s="112"/>
      <c r="AF69" s="112"/>
      <c r="AG69" s="112"/>
      <c r="AI69" s="112"/>
      <c r="AJ69" s="112"/>
    </row>
    <row r="70" customFormat="false" ht="15" hidden="false" customHeight="false" outlineLevel="0" collapsed="false">
      <c r="A70" s="4" t="n">
        <v>69</v>
      </c>
      <c r="B70" s="110" t="n">
        <v>0.265191489592719</v>
      </c>
      <c r="C70" s="1" t="n">
        <v>2020</v>
      </c>
      <c r="D70" s="1" t="n">
        <v>9</v>
      </c>
      <c r="E70" s="110"/>
      <c r="F70" s="110"/>
      <c r="G70" s="110"/>
      <c r="H70" s="110"/>
      <c r="I70" s="110"/>
      <c r="J70" s="110"/>
      <c r="K70" s="110"/>
      <c r="L70" s="110"/>
      <c r="M70" s="110"/>
      <c r="N70" s="110"/>
      <c r="O70" s="110"/>
      <c r="P70" s="110"/>
      <c r="Q70" s="110"/>
      <c r="V70" s="112"/>
      <c r="W70" s="112"/>
      <c r="X70" s="112"/>
      <c r="Y70" s="112"/>
      <c r="Z70" s="112"/>
      <c r="AA70" s="112"/>
      <c r="AB70" s="112"/>
      <c r="AC70" s="112"/>
      <c r="AD70" s="112"/>
      <c r="AE70" s="112"/>
      <c r="AF70" s="112"/>
      <c r="AG70" s="112"/>
      <c r="AI70" s="112"/>
      <c r="AJ70" s="112"/>
    </row>
    <row r="71" customFormat="false" ht="15" hidden="false" customHeight="false" outlineLevel="0" collapsed="false">
      <c r="A71" s="4" t="n">
        <v>70</v>
      </c>
      <c r="B71" s="110" t="n">
        <v>0.252561367490605</v>
      </c>
      <c r="C71" s="1" t="n">
        <v>2020</v>
      </c>
      <c r="D71" s="1" t="n">
        <v>9</v>
      </c>
      <c r="E71" s="110"/>
      <c r="F71" s="110"/>
      <c r="G71" s="110"/>
      <c r="H71" s="110"/>
      <c r="I71" s="110"/>
      <c r="J71" s="110"/>
      <c r="K71" s="110"/>
      <c r="L71" s="110"/>
      <c r="M71" s="110"/>
      <c r="N71" s="110"/>
      <c r="O71" s="110"/>
      <c r="P71" s="110"/>
      <c r="Q71" s="110"/>
      <c r="V71" s="112"/>
      <c r="W71" s="112"/>
      <c r="X71" s="112"/>
      <c r="Y71" s="112"/>
      <c r="Z71" s="112"/>
      <c r="AA71" s="112"/>
      <c r="AB71" s="112"/>
      <c r="AC71" s="112"/>
      <c r="AD71" s="112"/>
      <c r="AE71" s="112"/>
      <c r="AF71" s="112"/>
      <c r="AG71" s="112"/>
      <c r="AI71" s="112"/>
      <c r="AJ71" s="112"/>
    </row>
    <row r="72" customFormat="false" ht="15" hidden="false" customHeight="false" outlineLevel="0" collapsed="false">
      <c r="A72" s="4" t="n">
        <v>71</v>
      </c>
      <c r="B72" s="110" t="n">
        <v>0.301291268554443</v>
      </c>
      <c r="C72" s="1" t="n">
        <v>2020</v>
      </c>
      <c r="D72" s="1" t="n">
        <v>9</v>
      </c>
      <c r="E72" s="110"/>
      <c r="F72" s="110"/>
      <c r="G72" s="110"/>
      <c r="H72" s="110"/>
      <c r="I72" s="110"/>
      <c r="J72" s="110"/>
      <c r="K72" s="110"/>
      <c r="L72" s="110"/>
      <c r="M72" s="110"/>
      <c r="N72" s="110"/>
      <c r="O72" s="110"/>
      <c r="P72" s="110"/>
      <c r="Q72" s="110"/>
      <c r="V72" s="117"/>
      <c r="W72" s="117"/>
      <c r="X72" s="117"/>
      <c r="Y72" s="117"/>
      <c r="Z72" s="117"/>
      <c r="AA72" s="117"/>
      <c r="AB72" s="117"/>
      <c r="AC72" s="117"/>
      <c r="AD72" s="117"/>
      <c r="AE72" s="117"/>
      <c r="AF72" s="117"/>
      <c r="AG72" s="117"/>
      <c r="AI72" s="112"/>
      <c r="AJ72" s="112"/>
    </row>
    <row r="73" customFormat="false" ht="15" hidden="false" customHeight="false" outlineLevel="0" collapsed="false">
      <c r="A73" s="4" t="n">
        <v>72</v>
      </c>
      <c r="B73" s="110" t="n">
        <v>0.282373317716878</v>
      </c>
      <c r="C73" s="1" t="n">
        <v>2020</v>
      </c>
      <c r="D73" s="1" t="n">
        <v>9</v>
      </c>
      <c r="E73" s="110"/>
      <c r="F73" s="110"/>
      <c r="G73" s="110"/>
      <c r="H73" s="110"/>
      <c r="I73" s="110"/>
      <c r="J73" s="110"/>
      <c r="K73" s="110"/>
      <c r="L73" s="110"/>
      <c r="M73" s="110"/>
      <c r="N73" s="110"/>
      <c r="O73" s="110"/>
      <c r="P73" s="110"/>
      <c r="Q73" s="110"/>
      <c r="V73" s="117"/>
      <c r="W73" s="117"/>
      <c r="X73" s="117"/>
      <c r="Y73" s="117"/>
      <c r="Z73" s="117"/>
      <c r="AA73" s="117"/>
      <c r="AB73" s="117"/>
      <c r="AC73" s="117"/>
      <c r="AD73" s="117"/>
      <c r="AE73" s="117"/>
      <c r="AF73" s="117"/>
      <c r="AG73" s="117"/>
      <c r="AI73" s="112"/>
      <c r="AJ73" s="112"/>
    </row>
    <row r="74" customFormat="false" ht="15" hidden="false" customHeight="false" outlineLevel="0" collapsed="false">
      <c r="A74" s="4" t="n">
        <v>73</v>
      </c>
      <c r="B74" s="110" t="n">
        <v>0.310464453018371</v>
      </c>
      <c r="C74" s="1" t="n">
        <v>2020</v>
      </c>
      <c r="D74" s="1" t="n">
        <v>9</v>
      </c>
      <c r="E74" s="110"/>
      <c r="F74" s="110"/>
      <c r="G74" s="110"/>
      <c r="H74" s="110"/>
      <c r="I74" s="110"/>
      <c r="J74" s="110"/>
      <c r="K74" s="110"/>
      <c r="L74" s="110"/>
      <c r="M74" s="110"/>
      <c r="N74" s="110"/>
      <c r="O74" s="110"/>
      <c r="P74" s="110"/>
      <c r="Q74" s="110"/>
      <c r="V74" s="112"/>
      <c r="W74" s="112"/>
      <c r="X74" s="112"/>
      <c r="Y74" s="112"/>
      <c r="Z74" s="112"/>
      <c r="AA74" s="112"/>
      <c r="AB74" s="112"/>
      <c r="AC74" s="112"/>
      <c r="AD74" s="112"/>
      <c r="AE74" s="112"/>
      <c r="AF74" s="112"/>
      <c r="AG74" s="112"/>
      <c r="AI74" s="112"/>
      <c r="AJ74" s="112"/>
    </row>
    <row r="75" customFormat="false" ht="15" hidden="false" customHeight="false" outlineLevel="0" collapsed="false">
      <c r="A75" s="4" t="n">
        <v>74</v>
      </c>
      <c r="B75" s="110" t="n">
        <v>0.247426962526625</v>
      </c>
      <c r="C75" s="1" t="n">
        <v>2020</v>
      </c>
      <c r="D75" s="1" t="n">
        <v>9</v>
      </c>
      <c r="E75" s="110"/>
      <c r="F75" s="110"/>
      <c r="G75" s="110"/>
      <c r="H75" s="110"/>
      <c r="I75" s="110"/>
      <c r="J75" s="110"/>
      <c r="K75" s="110"/>
      <c r="L75" s="110"/>
      <c r="M75" s="110"/>
      <c r="N75" s="110"/>
      <c r="O75" s="110"/>
      <c r="P75" s="110"/>
      <c r="Q75" s="110"/>
      <c r="V75" s="112"/>
      <c r="W75" s="112"/>
      <c r="X75" s="112"/>
      <c r="Y75" s="112"/>
      <c r="Z75" s="112"/>
      <c r="AA75" s="112"/>
      <c r="AB75" s="112"/>
      <c r="AC75" s="112"/>
      <c r="AD75" s="112"/>
      <c r="AE75" s="112"/>
      <c r="AF75" s="112"/>
      <c r="AG75" s="112"/>
      <c r="AI75" s="112"/>
      <c r="AJ75" s="112"/>
    </row>
    <row r="76" customFormat="false" ht="15" hidden="false" customHeight="false" outlineLevel="0" collapsed="false">
      <c r="A76" s="4" t="n">
        <v>75</v>
      </c>
      <c r="B76" s="110" t="n">
        <v>0.361635621190335</v>
      </c>
      <c r="C76" s="1" t="n">
        <v>2020</v>
      </c>
      <c r="D76" s="1" t="n">
        <v>9</v>
      </c>
      <c r="E76" s="110"/>
      <c r="F76" s="110"/>
      <c r="G76" s="110"/>
      <c r="H76" s="110"/>
      <c r="I76" s="110"/>
      <c r="J76" s="110"/>
      <c r="K76" s="110"/>
      <c r="L76" s="110"/>
      <c r="M76" s="110"/>
      <c r="N76" s="110"/>
      <c r="O76" s="110"/>
      <c r="P76" s="110"/>
      <c r="Q76" s="110"/>
      <c r="V76" s="112"/>
      <c r="W76" s="112"/>
      <c r="X76" s="112"/>
      <c r="Y76" s="112"/>
      <c r="Z76" s="112"/>
      <c r="AA76" s="112"/>
      <c r="AB76" s="112"/>
      <c r="AC76" s="112"/>
      <c r="AD76" s="112"/>
      <c r="AE76" s="112"/>
      <c r="AF76" s="112"/>
      <c r="AG76" s="112"/>
      <c r="AI76" s="117"/>
      <c r="AJ76" s="117"/>
    </row>
    <row r="77" customFormat="false" ht="15" hidden="false" customHeight="false" outlineLevel="0" collapsed="false">
      <c r="A77" s="4" t="n">
        <v>76</v>
      </c>
      <c r="B77" s="110" t="n">
        <v>0.338988058662764</v>
      </c>
      <c r="C77" s="1" t="n">
        <v>2020</v>
      </c>
      <c r="D77" s="1" t="n">
        <v>9</v>
      </c>
      <c r="E77" s="110"/>
      <c r="F77" s="110"/>
      <c r="G77" s="110"/>
      <c r="H77" s="110"/>
      <c r="I77" s="110"/>
      <c r="J77" s="110"/>
      <c r="K77" s="110"/>
      <c r="L77" s="110"/>
      <c r="M77" s="110"/>
      <c r="N77" s="110"/>
      <c r="O77" s="110"/>
      <c r="P77" s="110"/>
      <c r="Q77" s="110"/>
      <c r="V77" s="114"/>
      <c r="W77" s="114"/>
      <c r="X77" s="114"/>
      <c r="Y77" s="114"/>
      <c r="Z77" s="114"/>
      <c r="AA77" s="114"/>
      <c r="AB77" s="114"/>
      <c r="AC77" s="114"/>
      <c r="AD77" s="114"/>
      <c r="AE77" s="114"/>
      <c r="AF77" s="114"/>
      <c r="AG77" s="114"/>
      <c r="AI77" s="117"/>
      <c r="AJ77" s="117"/>
    </row>
    <row r="78" customFormat="false" ht="15" hidden="false" customHeight="false" outlineLevel="0" collapsed="false">
      <c r="A78" s="4" t="n">
        <v>77</v>
      </c>
      <c r="B78" s="110" t="n">
        <v>0.349447121370986</v>
      </c>
      <c r="C78" s="1" t="n">
        <v>2020</v>
      </c>
      <c r="D78" s="1" t="n">
        <v>9</v>
      </c>
      <c r="E78" s="110"/>
      <c r="F78" s="110"/>
      <c r="G78" s="110"/>
      <c r="H78" s="110"/>
      <c r="I78" s="110"/>
      <c r="J78" s="110"/>
      <c r="K78" s="110"/>
      <c r="L78" s="110"/>
      <c r="M78" s="110"/>
      <c r="N78" s="110"/>
      <c r="O78" s="110"/>
      <c r="P78" s="110"/>
      <c r="Q78" s="110"/>
      <c r="V78" s="119"/>
      <c r="W78" s="119"/>
      <c r="X78" s="119"/>
      <c r="Y78" s="119"/>
      <c r="Z78" s="119"/>
      <c r="AA78" s="119"/>
      <c r="AB78" s="119"/>
      <c r="AC78" s="119"/>
      <c r="AD78" s="119"/>
      <c r="AE78" s="119"/>
      <c r="AF78" s="119"/>
      <c r="AG78" s="119"/>
      <c r="AI78" s="112"/>
      <c r="AJ78" s="112"/>
    </row>
    <row r="79" customFormat="false" ht="15" hidden="false" customHeight="false" outlineLevel="0" collapsed="false">
      <c r="A79" s="4" t="n">
        <v>78</v>
      </c>
      <c r="B79" s="110" t="n">
        <v>0.326065460637776</v>
      </c>
      <c r="C79" s="1" t="n">
        <v>2020</v>
      </c>
      <c r="D79" s="1" t="n">
        <v>9</v>
      </c>
      <c r="E79" s="110"/>
      <c r="F79" s="110"/>
      <c r="G79" s="110"/>
      <c r="H79" s="110"/>
      <c r="I79" s="110"/>
      <c r="J79" s="110"/>
      <c r="K79" s="110"/>
      <c r="L79" s="110"/>
      <c r="M79" s="110"/>
      <c r="N79" s="110"/>
      <c r="O79" s="110"/>
      <c r="P79" s="110"/>
      <c r="Q79" s="110"/>
      <c r="V79" s="119"/>
      <c r="W79" s="119"/>
      <c r="X79" s="119"/>
      <c r="Y79" s="119"/>
      <c r="Z79" s="119"/>
      <c r="AA79" s="119"/>
      <c r="AB79" s="119"/>
      <c r="AC79" s="119"/>
      <c r="AD79" s="119"/>
      <c r="AE79" s="119"/>
      <c r="AF79" s="119"/>
      <c r="AG79" s="119"/>
      <c r="AI79" s="112"/>
      <c r="AJ79" s="112"/>
    </row>
    <row r="80" customFormat="false" ht="15" hidden="false" customHeight="false" outlineLevel="0" collapsed="false">
      <c r="A80" s="4" t="n">
        <v>79</v>
      </c>
      <c r="B80" s="110" t="n">
        <v>0.399556266994414</v>
      </c>
      <c r="C80" s="1" t="n">
        <v>2020</v>
      </c>
      <c r="D80" s="1" t="n">
        <v>9</v>
      </c>
      <c r="E80" s="110"/>
      <c r="F80" s="110"/>
      <c r="G80" s="110"/>
      <c r="H80" s="110"/>
      <c r="I80" s="110"/>
      <c r="J80" s="110"/>
      <c r="K80" s="110"/>
      <c r="L80" s="110"/>
      <c r="M80" s="110"/>
      <c r="N80" s="110"/>
      <c r="O80" s="110"/>
      <c r="P80" s="110"/>
      <c r="Q80" s="110"/>
      <c r="V80" s="119"/>
      <c r="W80" s="119"/>
      <c r="X80" s="119"/>
      <c r="Y80" s="119"/>
      <c r="Z80" s="119"/>
      <c r="AA80" s="119"/>
      <c r="AB80" s="119"/>
      <c r="AC80" s="119"/>
      <c r="AD80" s="119"/>
      <c r="AE80" s="119"/>
      <c r="AF80" s="119"/>
      <c r="AG80" s="119"/>
      <c r="AI80" s="112"/>
      <c r="AJ80" s="112"/>
    </row>
    <row r="81" customFormat="false" ht="15" hidden="false" customHeight="false" outlineLevel="0" collapsed="false">
      <c r="A81" s="4" t="n">
        <v>80</v>
      </c>
      <c r="B81" s="110" t="n">
        <v>0.33257801454953</v>
      </c>
      <c r="C81" s="1" t="n">
        <v>2020</v>
      </c>
      <c r="D81" s="1" t="n">
        <v>9</v>
      </c>
      <c r="E81" s="110"/>
      <c r="F81" s="110"/>
      <c r="G81" s="110"/>
      <c r="H81" s="110"/>
      <c r="I81" s="110"/>
      <c r="J81" s="110"/>
      <c r="K81" s="110"/>
      <c r="L81" s="110"/>
      <c r="M81" s="110"/>
      <c r="N81" s="110"/>
      <c r="O81" s="110"/>
      <c r="P81" s="110"/>
      <c r="Q81" s="110"/>
      <c r="V81" s="119"/>
      <c r="W81" s="119"/>
      <c r="X81" s="119"/>
      <c r="Y81" s="119"/>
      <c r="Z81" s="119"/>
      <c r="AA81" s="119"/>
      <c r="AB81" s="119"/>
      <c r="AC81" s="119"/>
      <c r="AD81" s="119"/>
      <c r="AE81" s="119"/>
      <c r="AF81" s="119"/>
      <c r="AG81" s="119"/>
      <c r="AI81" s="114"/>
      <c r="AJ81" s="114"/>
    </row>
    <row r="82" customFormat="false" ht="15" hidden="false" customHeight="false" outlineLevel="0" collapsed="false">
      <c r="A82" s="4" t="n">
        <v>81</v>
      </c>
      <c r="B82" s="110" t="n">
        <v>0.262689159663305</v>
      </c>
      <c r="C82" s="1" t="n">
        <v>2020</v>
      </c>
      <c r="D82" s="1" t="n">
        <v>9</v>
      </c>
      <c r="E82" s="110"/>
      <c r="F82" s="110"/>
      <c r="G82" s="110"/>
      <c r="H82" s="110"/>
      <c r="I82" s="110"/>
      <c r="J82" s="110"/>
      <c r="K82" s="110"/>
      <c r="L82" s="110"/>
      <c r="M82" s="110"/>
      <c r="N82" s="110"/>
      <c r="O82" s="110"/>
      <c r="P82" s="110"/>
      <c r="Q82" s="110"/>
      <c r="V82" s="112"/>
      <c r="W82" s="112"/>
      <c r="X82" s="112"/>
      <c r="Y82" s="112"/>
      <c r="Z82" s="112"/>
      <c r="AA82" s="112"/>
      <c r="AB82" s="112"/>
      <c r="AC82" s="112"/>
      <c r="AD82" s="112"/>
      <c r="AE82" s="112"/>
      <c r="AF82" s="112"/>
      <c r="AG82" s="112"/>
      <c r="AI82" s="119"/>
      <c r="AJ82" s="119"/>
    </row>
    <row r="83" customFormat="false" ht="15" hidden="false" customHeight="false" outlineLevel="0" collapsed="false">
      <c r="A83" s="4" t="n">
        <v>82</v>
      </c>
      <c r="B83" s="110" t="n">
        <v>0.433661976152725</v>
      </c>
      <c r="C83" s="1" t="n">
        <v>2020</v>
      </c>
      <c r="D83" s="1" t="n">
        <v>9</v>
      </c>
      <c r="E83" s="110"/>
      <c r="F83" s="110"/>
      <c r="G83" s="110"/>
      <c r="H83" s="110"/>
      <c r="I83" s="110"/>
      <c r="J83" s="110"/>
      <c r="K83" s="110"/>
      <c r="L83" s="110"/>
      <c r="M83" s="110"/>
      <c r="N83" s="110"/>
      <c r="O83" s="110"/>
      <c r="P83" s="110"/>
      <c r="Q83" s="110"/>
      <c r="V83" s="117"/>
      <c r="W83" s="117"/>
      <c r="X83" s="117"/>
      <c r="Y83" s="117"/>
      <c r="Z83" s="117"/>
      <c r="AA83" s="117"/>
      <c r="AB83" s="117"/>
      <c r="AC83" s="117"/>
      <c r="AD83" s="117"/>
      <c r="AE83" s="117"/>
      <c r="AF83" s="117"/>
      <c r="AG83" s="117"/>
      <c r="AI83" s="119"/>
      <c r="AJ83" s="119"/>
    </row>
    <row r="84" customFormat="false" ht="15" hidden="false" customHeight="false" outlineLevel="0" collapsed="false">
      <c r="S84" s="111"/>
      <c r="T84" s="112"/>
      <c r="V84" s="117"/>
      <c r="W84" s="117"/>
      <c r="X84" s="117"/>
      <c r="Y84" s="117"/>
      <c r="Z84" s="117"/>
      <c r="AA84" s="117"/>
      <c r="AB84" s="117"/>
      <c r="AC84" s="117"/>
      <c r="AD84" s="117"/>
      <c r="AE84" s="117"/>
      <c r="AF84" s="117"/>
      <c r="AG84" s="117"/>
      <c r="AI84" s="119"/>
      <c r="AJ84" s="119"/>
    </row>
    <row r="85" customFormat="false" ht="15.75" hidden="false" customHeight="false" outlineLevel="0" collapsed="false">
      <c r="B85" s="5"/>
      <c r="C85" s="152"/>
      <c r="D85" s="152"/>
      <c r="E85" s="152"/>
      <c r="F85" s="152"/>
      <c r="G85" s="152"/>
      <c r="H85" s="152"/>
      <c r="I85" s="152"/>
      <c r="J85" s="152"/>
      <c r="K85" s="152"/>
      <c r="L85" s="152"/>
      <c r="M85" s="152"/>
      <c r="N85" s="152"/>
      <c r="O85" s="152"/>
      <c r="P85" s="152"/>
      <c r="Q85" s="152"/>
      <c r="R85" s="152"/>
      <c r="S85" s="111"/>
      <c r="T85" s="112"/>
      <c r="V85" s="112"/>
      <c r="W85" s="112"/>
      <c r="X85" s="112"/>
      <c r="Y85" s="112"/>
      <c r="Z85" s="112"/>
      <c r="AA85" s="112"/>
      <c r="AB85" s="112"/>
      <c r="AC85" s="112"/>
      <c r="AD85" s="112"/>
      <c r="AE85" s="112"/>
      <c r="AF85" s="112"/>
      <c r="AG85" s="112"/>
      <c r="AI85" s="119"/>
      <c r="AJ85" s="119"/>
    </row>
    <row r="86" customFormat="false" ht="15" hidden="false" customHeight="false" outlineLevel="0" collapsed="false">
      <c r="G86" s="119"/>
      <c r="H86" s="119"/>
      <c r="S86" s="111"/>
      <c r="T86" s="112"/>
      <c r="V86" s="112"/>
      <c r="W86" s="112"/>
      <c r="X86" s="112"/>
      <c r="Y86" s="112"/>
      <c r="Z86" s="112"/>
      <c r="AA86" s="112"/>
      <c r="AB86" s="112"/>
      <c r="AC86" s="112"/>
      <c r="AD86" s="112"/>
      <c r="AE86" s="112"/>
      <c r="AF86" s="112"/>
      <c r="AG86" s="112"/>
      <c r="AI86" s="112"/>
      <c r="AJ86" s="112"/>
    </row>
    <row r="87" customFormat="false" ht="15" hidden="false" customHeight="false" outlineLevel="0" collapsed="false">
      <c r="G87" s="119"/>
      <c r="H87" s="119"/>
      <c r="S87" s="111"/>
      <c r="T87" s="112"/>
      <c r="V87" s="112"/>
      <c r="W87" s="112"/>
      <c r="X87" s="112"/>
      <c r="Y87" s="112"/>
      <c r="Z87" s="112"/>
      <c r="AA87" s="112"/>
      <c r="AB87" s="112"/>
      <c r="AC87" s="112"/>
      <c r="AD87" s="112"/>
      <c r="AE87" s="112"/>
      <c r="AF87" s="112"/>
      <c r="AG87" s="112"/>
      <c r="AI87" s="117"/>
      <c r="AJ87" s="117"/>
    </row>
    <row r="88" customFormat="false" ht="15" hidden="false" customHeight="false" outlineLevel="0" collapsed="false">
      <c r="G88" s="112"/>
      <c r="H88" s="112"/>
      <c r="S88" s="106"/>
      <c r="T88" s="117"/>
      <c r="V88" s="112"/>
      <c r="W88" s="112"/>
      <c r="X88" s="112"/>
      <c r="Y88" s="112"/>
      <c r="Z88" s="112"/>
      <c r="AA88" s="112"/>
      <c r="AB88" s="112"/>
      <c r="AC88" s="112"/>
      <c r="AD88" s="112"/>
      <c r="AE88" s="112"/>
      <c r="AF88" s="112"/>
      <c r="AG88" s="112"/>
      <c r="AI88" s="117"/>
      <c r="AJ88" s="117"/>
    </row>
    <row r="89" customFormat="false" ht="15" hidden="false" customHeight="false" outlineLevel="0" collapsed="false">
      <c r="S89" s="106"/>
      <c r="T89" s="117"/>
      <c r="V89" s="112"/>
      <c r="W89" s="112"/>
      <c r="X89" s="112"/>
      <c r="Y89" s="112"/>
      <c r="Z89" s="112"/>
      <c r="AA89" s="112"/>
      <c r="AB89" s="112"/>
      <c r="AC89" s="112"/>
      <c r="AD89" s="112"/>
      <c r="AE89" s="112"/>
      <c r="AF89" s="112"/>
      <c r="AG89" s="112"/>
      <c r="AI89" s="112"/>
      <c r="AJ89" s="112"/>
    </row>
    <row r="90" customFormat="false" ht="15" hidden="false" customHeight="false" outlineLevel="0" collapsed="false">
      <c r="S90" s="111"/>
      <c r="T90" s="112"/>
      <c r="V90" s="112"/>
      <c r="W90" s="112"/>
      <c r="X90" s="112"/>
      <c r="Y90" s="112"/>
      <c r="Z90" s="112"/>
      <c r="AA90" s="112"/>
      <c r="AB90" s="112"/>
      <c r="AC90" s="112"/>
      <c r="AD90" s="112"/>
      <c r="AE90" s="112"/>
      <c r="AF90" s="112"/>
      <c r="AG90" s="112"/>
      <c r="AI90" s="112"/>
      <c r="AJ90" s="112"/>
    </row>
    <row r="91" customFormat="false" ht="15" hidden="false" customHeight="false" outlineLevel="0" collapsed="false">
      <c r="S91" s="111"/>
      <c r="T91" s="112"/>
      <c r="V91" s="112"/>
      <c r="W91" s="112"/>
      <c r="X91" s="112"/>
      <c r="Y91" s="112"/>
      <c r="Z91" s="112"/>
      <c r="AA91" s="112"/>
      <c r="AB91" s="112"/>
      <c r="AC91" s="112"/>
      <c r="AD91" s="112"/>
      <c r="AE91" s="112"/>
      <c r="AF91" s="112"/>
      <c r="AG91" s="112"/>
      <c r="AI91" s="112"/>
      <c r="AJ91" s="112"/>
    </row>
    <row r="92" customFormat="false" ht="15" hidden="false" customHeight="false" outlineLevel="0" collapsed="false">
      <c r="S92" s="111"/>
      <c r="T92" s="112"/>
      <c r="V92" s="112"/>
      <c r="W92" s="112"/>
      <c r="X92" s="112"/>
      <c r="Y92" s="112"/>
      <c r="Z92" s="112"/>
      <c r="AA92" s="112"/>
      <c r="AB92" s="112"/>
      <c r="AC92" s="112"/>
      <c r="AD92" s="112"/>
      <c r="AE92" s="112"/>
      <c r="AF92" s="112"/>
      <c r="AG92" s="112"/>
      <c r="AI92" s="112"/>
      <c r="AJ92" s="112"/>
    </row>
    <row r="93" customFormat="false" ht="15" hidden="false" customHeight="false" outlineLevel="0" collapsed="false">
      <c r="S93" s="111"/>
      <c r="T93" s="112"/>
      <c r="V93" s="112"/>
      <c r="W93" s="112"/>
      <c r="X93" s="112"/>
      <c r="Y93" s="112"/>
      <c r="Z93" s="112"/>
      <c r="AA93" s="112"/>
      <c r="AB93" s="112"/>
      <c r="AC93" s="112"/>
      <c r="AD93" s="112"/>
      <c r="AE93" s="112"/>
      <c r="AF93" s="112"/>
      <c r="AG93" s="112"/>
      <c r="AI93" s="112"/>
      <c r="AJ93" s="112"/>
    </row>
    <row r="94" customFormat="false" ht="15" hidden="false" customHeight="false" outlineLevel="0" collapsed="false">
      <c r="S94" s="111"/>
      <c r="T94" s="112"/>
      <c r="V94" s="112"/>
      <c r="W94" s="112"/>
      <c r="X94" s="112"/>
      <c r="Y94" s="112"/>
      <c r="Z94" s="112"/>
      <c r="AA94" s="112"/>
      <c r="AB94" s="112"/>
      <c r="AC94" s="112"/>
      <c r="AD94" s="112"/>
      <c r="AE94" s="112"/>
      <c r="AF94" s="112"/>
      <c r="AG94" s="112"/>
      <c r="AI94" s="112"/>
      <c r="AJ94" s="112"/>
    </row>
    <row r="95" customFormat="false" ht="15" hidden="false" customHeight="false" outlineLevel="0" collapsed="false">
      <c r="S95" s="111"/>
      <c r="T95" s="112"/>
      <c r="V95" s="112"/>
      <c r="W95" s="112"/>
      <c r="X95" s="112"/>
      <c r="Y95" s="112"/>
      <c r="Z95" s="112"/>
      <c r="AA95" s="112"/>
      <c r="AB95" s="112"/>
      <c r="AC95" s="112"/>
      <c r="AD95" s="112"/>
      <c r="AE95" s="112"/>
      <c r="AF95" s="112"/>
      <c r="AG95" s="112"/>
      <c r="AI95" s="112"/>
      <c r="AJ95" s="112"/>
    </row>
    <row r="96" customFormat="false" ht="15" hidden="false" customHeight="false" outlineLevel="0" collapsed="false">
      <c r="S96" s="111"/>
      <c r="T96" s="112"/>
      <c r="V96" s="112"/>
      <c r="W96" s="112"/>
      <c r="X96" s="112"/>
      <c r="Y96" s="112"/>
      <c r="Z96" s="112"/>
      <c r="AA96" s="112"/>
      <c r="AB96" s="112"/>
      <c r="AC96" s="112"/>
      <c r="AD96" s="112"/>
      <c r="AE96" s="112"/>
      <c r="AF96" s="112"/>
      <c r="AG96" s="112"/>
      <c r="AI96" s="112"/>
      <c r="AJ96" s="112"/>
    </row>
    <row r="97" customFormat="false" ht="15" hidden="false" customHeight="false" outlineLevel="0" collapsed="false">
      <c r="S97" s="111"/>
      <c r="T97" s="112"/>
      <c r="V97" s="117"/>
      <c r="W97" s="117"/>
      <c r="X97" s="117"/>
      <c r="Y97" s="117"/>
      <c r="Z97" s="117"/>
      <c r="AA97" s="117"/>
      <c r="AB97" s="117"/>
      <c r="AC97" s="117"/>
      <c r="AD97" s="117"/>
      <c r="AE97" s="117"/>
      <c r="AF97" s="117"/>
      <c r="AG97" s="117"/>
      <c r="AI97" s="112"/>
      <c r="AJ97" s="112"/>
    </row>
    <row r="98" customFormat="false" ht="15" hidden="false" customHeight="false" outlineLevel="0" collapsed="false">
      <c r="S98" s="111"/>
      <c r="T98" s="112"/>
      <c r="V98" s="117"/>
      <c r="W98" s="117"/>
      <c r="X98" s="117"/>
      <c r="Y98" s="117"/>
      <c r="Z98" s="117"/>
      <c r="AA98" s="117"/>
      <c r="AB98" s="117"/>
      <c r="AC98" s="117"/>
      <c r="AD98" s="117"/>
      <c r="AE98" s="117"/>
      <c r="AF98" s="117"/>
      <c r="AG98" s="117"/>
      <c r="AI98" s="112"/>
      <c r="AJ98" s="112"/>
    </row>
    <row r="99" customFormat="false" ht="15" hidden="false" customHeight="false" outlineLevel="0" collapsed="false">
      <c r="V99" s="112"/>
      <c r="W99" s="112"/>
      <c r="X99" s="112"/>
      <c r="Y99" s="112"/>
      <c r="Z99" s="112"/>
      <c r="AA99" s="112"/>
      <c r="AB99" s="112"/>
      <c r="AC99" s="112"/>
      <c r="AD99" s="112"/>
      <c r="AE99" s="112"/>
      <c r="AF99" s="112"/>
      <c r="AG99" s="112"/>
      <c r="AI99" s="112"/>
      <c r="AJ99" s="112"/>
    </row>
    <row r="100" customFormat="false" ht="15" hidden="false" customHeight="false" outlineLevel="0" collapsed="false">
      <c r="V100" s="112"/>
      <c r="W100" s="112"/>
      <c r="X100" s="112"/>
      <c r="Y100" s="112"/>
      <c r="Z100" s="112"/>
      <c r="AA100" s="112"/>
      <c r="AB100" s="112"/>
      <c r="AC100" s="112"/>
      <c r="AD100" s="112"/>
      <c r="AE100" s="112"/>
      <c r="AF100" s="112"/>
      <c r="AG100" s="112"/>
      <c r="AI100" s="112"/>
      <c r="AJ100" s="112"/>
    </row>
    <row r="101" customFormat="false" ht="15" hidden="false" customHeight="false" outlineLevel="0" collapsed="false">
      <c r="V101" s="112"/>
      <c r="W101" s="112"/>
      <c r="X101" s="112"/>
      <c r="Y101" s="112"/>
      <c r="Z101" s="112"/>
      <c r="AA101" s="112"/>
      <c r="AB101" s="112"/>
      <c r="AC101" s="112"/>
      <c r="AD101" s="112"/>
      <c r="AE101" s="112"/>
      <c r="AF101" s="112"/>
      <c r="AG101" s="112"/>
      <c r="AI101" s="117"/>
      <c r="AJ101" s="117"/>
    </row>
    <row r="102" customFormat="false" ht="15" hidden="false" customHeight="false" outlineLevel="0" collapsed="false">
      <c r="V102" s="112"/>
      <c r="W102" s="112"/>
      <c r="X102" s="112"/>
      <c r="Y102" s="112"/>
      <c r="Z102" s="112"/>
      <c r="AA102" s="112"/>
      <c r="AB102" s="112"/>
      <c r="AC102" s="112"/>
      <c r="AD102" s="112"/>
      <c r="AE102" s="112"/>
      <c r="AF102" s="112"/>
      <c r="AG102" s="112"/>
      <c r="AI102" s="117"/>
      <c r="AJ102" s="117"/>
    </row>
    <row r="103" customFormat="false" ht="15" hidden="false" customHeight="false" outlineLevel="0" collapsed="false">
      <c r="V103" s="112"/>
      <c r="W103" s="112"/>
      <c r="X103" s="112"/>
      <c r="Y103" s="112"/>
      <c r="Z103" s="112"/>
      <c r="AA103" s="112"/>
      <c r="AB103" s="112"/>
      <c r="AC103" s="112"/>
      <c r="AD103" s="112"/>
      <c r="AE103" s="112"/>
      <c r="AF103" s="112"/>
      <c r="AG103" s="112"/>
      <c r="AI103" s="112"/>
      <c r="AJ103" s="112"/>
    </row>
    <row r="104" customFormat="false" ht="15" hidden="false" customHeight="false" outlineLevel="0" collapsed="false">
      <c r="V104" s="112"/>
      <c r="W104" s="112"/>
      <c r="X104" s="112"/>
      <c r="Y104" s="112"/>
      <c r="Z104" s="112"/>
      <c r="AA104" s="112"/>
      <c r="AB104" s="112"/>
      <c r="AC104" s="112"/>
      <c r="AD104" s="112"/>
      <c r="AE104" s="112"/>
      <c r="AF104" s="112"/>
      <c r="AG104" s="112"/>
      <c r="AI104" s="112"/>
      <c r="AJ104" s="112"/>
    </row>
    <row r="105" customFormat="false" ht="15" hidden="false" customHeight="false" outlineLevel="0" collapsed="false">
      <c r="V105" s="112"/>
      <c r="W105" s="112"/>
      <c r="X105" s="112"/>
      <c r="Y105" s="112"/>
      <c r="Z105" s="112"/>
      <c r="AA105" s="112"/>
      <c r="AB105" s="112"/>
      <c r="AC105" s="112"/>
      <c r="AD105" s="112"/>
      <c r="AE105" s="112"/>
      <c r="AF105" s="112"/>
      <c r="AG105" s="112"/>
      <c r="AI105" s="112"/>
      <c r="AJ105" s="112"/>
    </row>
    <row r="106" customFormat="false" ht="15" hidden="false" customHeight="false" outlineLevel="0" collapsed="false">
      <c r="V106" s="112"/>
      <c r="W106" s="112"/>
      <c r="X106" s="112"/>
      <c r="Y106" s="112"/>
      <c r="Z106" s="112"/>
      <c r="AA106" s="112"/>
      <c r="AB106" s="112"/>
      <c r="AC106" s="112"/>
      <c r="AD106" s="112"/>
      <c r="AE106" s="112"/>
      <c r="AF106" s="112"/>
      <c r="AG106" s="112"/>
      <c r="AI106" s="112"/>
      <c r="AJ106" s="112"/>
    </row>
    <row r="107" customFormat="false" ht="15" hidden="false" customHeight="false" outlineLevel="0" collapsed="false">
      <c r="V107" s="112"/>
      <c r="W107" s="112"/>
      <c r="X107" s="112"/>
      <c r="Y107" s="112"/>
      <c r="Z107" s="112"/>
      <c r="AA107" s="112"/>
      <c r="AB107" s="112"/>
      <c r="AC107" s="112"/>
      <c r="AD107" s="112"/>
      <c r="AE107" s="112"/>
      <c r="AF107" s="112"/>
      <c r="AG107" s="112"/>
      <c r="AI107" s="112"/>
      <c r="AJ107" s="112"/>
    </row>
    <row r="108" customFormat="false" ht="15" hidden="false" customHeight="false" outlineLevel="0" collapsed="false">
      <c r="W108" s="112"/>
      <c r="X108" s="112"/>
      <c r="Y108" s="112"/>
      <c r="Z108" s="112"/>
      <c r="AA108" s="112"/>
      <c r="AB108" s="112"/>
      <c r="AC108" s="112"/>
      <c r="AD108" s="112"/>
      <c r="AE108" s="112"/>
      <c r="AF108" s="111"/>
      <c r="AG108" s="112"/>
      <c r="AH108" s="112"/>
      <c r="AI108" s="112"/>
      <c r="AJ108" s="112"/>
    </row>
    <row r="109" customFormat="false" ht="15" hidden="false" customHeight="false" outlineLevel="0" collapsed="false">
      <c r="W109" s="112"/>
      <c r="X109" s="112"/>
      <c r="Y109" s="112"/>
      <c r="Z109" s="112"/>
      <c r="AA109" s="112"/>
      <c r="AB109" s="112"/>
      <c r="AC109" s="112"/>
      <c r="AD109" s="112"/>
      <c r="AE109" s="112"/>
      <c r="AF109" s="111"/>
      <c r="AG109" s="112"/>
      <c r="AH109" s="112"/>
      <c r="AI109" s="112"/>
      <c r="AJ109" s="112"/>
    </row>
    <row r="110" customFormat="false" ht="15" hidden="false" customHeight="false" outlineLevel="0" collapsed="false">
      <c r="W110" s="119"/>
      <c r="X110" s="119"/>
      <c r="Y110" s="119"/>
      <c r="Z110" s="119"/>
      <c r="AA110" s="119"/>
      <c r="AB110" s="119"/>
      <c r="AC110" s="119"/>
      <c r="AD110" s="119"/>
      <c r="AE110" s="119"/>
      <c r="AF110" s="111"/>
      <c r="AG110" s="119"/>
      <c r="AH110" s="119"/>
      <c r="AI110" s="119"/>
      <c r="AJ110" s="119"/>
    </row>
    <row r="111" customFormat="false" ht="15" hidden="false" customHeight="false" outlineLevel="0" collapsed="false">
      <c r="W111" s="119"/>
      <c r="X111" s="119"/>
      <c r="Y111" s="119"/>
      <c r="Z111" s="119"/>
      <c r="AA111" s="119"/>
      <c r="AB111" s="119"/>
      <c r="AC111" s="119"/>
      <c r="AD111" s="119"/>
      <c r="AE111" s="119"/>
      <c r="AF111" s="111"/>
      <c r="AG111" s="119"/>
      <c r="AH111" s="119"/>
      <c r="AI111" s="119"/>
      <c r="AJ111" s="119"/>
    </row>
    <row r="112" customFormat="false" ht="15" hidden="false" customHeight="false" outlineLevel="0" collapsed="false">
      <c r="W112" s="112"/>
      <c r="X112" s="112"/>
      <c r="Y112" s="112"/>
      <c r="Z112" s="112"/>
      <c r="AA112" s="112"/>
      <c r="AB112" s="112"/>
      <c r="AC112" s="112"/>
      <c r="AD112" s="112"/>
      <c r="AE112" s="112"/>
      <c r="AF112" s="111"/>
      <c r="AG112" s="112"/>
      <c r="AH112" s="112"/>
      <c r="AI112" s="112"/>
      <c r="AJ112" s="112"/>
    </row>
    <row r="113" customFormat="false" ht="15" hidden="false" customHeight="false" outlineLevel="0" collapsed="false">
      <c r="V113" s="151"/>
      <c r="W113" s="151"/>
      <c r="X113" s="151"/>
      <c r="Y113" s="151"/>
      <c r="Z113" s="151"/>
      <c r="AA113" s="151"/>
      <c r="AB113" s="151"/>
      <c r="AC113" s="151"/>
      <c r="AD113" s="151"/>
      <c r="AE113" s="151"/>
      <c r="AF113" s="151"/>
      <c r="AG113" s="151"/>
      <c r="AH113" s="151"/>
      <c r="AI113" s="151"/>
      <c r="AJ113" s="151"/>
    </row>
    <row r="114" customFormat="false" ht="15" hidden="false" customHeight="false" outlineLevel="0" collapsed="false">
      <c r="V114" s="151"/>
      <c r="W114" s="151"/>
      <c r="X114" s="151"/>
      <c r="Y114" s="151"/>
      <c r="Z114" s="151"/>
      <c r="AA114" s="151"/>
      <c r="AB114" s="151"/>
      <c r="AC114" s="151"/>
      <c r="AD114" s="151"/>
      <c r="AE114" s="151"/>
      <c r="AF114" s="151"/>
      <c r="AG114" s="151"/>
      <c r="AH114" s="151"/>
      <c r="AI114" s="151"/>
      <c r="AJ114" s="151"/>
    </row>
  </sheetData>
  <mergeCells count="18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V24:V25"/>
    <mergeCell ref="W24:W25"/>
    <mergeCell ref="X24:X25"/>
    <mergeCell ref="Y24:Y25"/>
    <mergeCell ref="Z24:Z25"/>
    <mergeCell ref="AA24:AA25"/>
    <mergeCell ref="AB24:AB25"/>
    <mergeCell ref="AC24:AC25"/>
    <mergeCell ref="AD24:AD25"/>
    <mergeCell ref="AE24:AE25"/>
    <mergeCell ref="AF24:AF25"/>
    <mergeCell ref="AG24:AG25"/>
    <mergeCell ref="V29:V30"/>
    <mergeCell ref="W29:W30"/>
    <mergeCell ref="X29:X30"/>
    <mergeCell ref="Y29:Y30"/>
    <mergeCell ref="Z29:Z30"/>
    <mergeCell ref="AA29:AA30"/>
    <mergeCell ref="AB29:AB30"/>
    <mergeCell ref="AC29:AC30"/>
    <mergeCell ref="AD29:AD30"/>
    <mergeCell ref="AF29:AF30"/>
    <mergeCell ref="AG29:AG30"/>
    <mergeCell ref="V38:V39"/>
    <mergeCell ref="W38:W39"/>
    <mergeCell ref="X38:X39"/>
    <mergeCell ref="Y38:Y39"/>
    <mergeCell ref="Z38:Z39"/>
    <mergeCell ref="AA38:AA39"/>
    <mergeCell ref="AB38:AB39"/>
    <mergeCell ref="AC38:AC39"/>
    <mergeCell ref="AD38:AD39"/>
    <mergeCell ref="AE38:AE39"/>
    <mergeCell ref="AF38:AF39"/>
    <mergeCell ref="AG38:AG39"/>
    <mergeCell ref="V43:V44"/>
    <mergeCell ref="W43:W44"/>
    <mergeCell ref="X43:X44"/>
    <mergeCell ref="Y43:Y44"/>
    <mergeCell ref="Z43:Z44"/>
    <mergeCell ref="AA43:AA44"/>
    <mergeCell ref="AB43:AB44"/>
    <mergeCell ref="AC43:AC44"/>
    <mergeCell ref="AD43:AD44"/>
    <mergeCell ref="AE43:AE44"/>
    <mergeCell ref="AF43:AF44"/>
    <mergeCell ref="AG43:AG44"/>
    <mergeCell ref="V46:V47"/>
    <mergeCell ref="W46:W47"/>
    <mergeCell ref="X46:X47"/>
    <mergeCell ref="Y46:Y47"/>
    <mergeCell ref="Z46:Z47"/>
    <mergeCell ref="AA46:AA47"/>
    <mergeCell ref="AB46:AB47"/>
    <mergeCell ref="AC46:AC47"/>
    <mergeCell ref="AD46:AD47"/>
    <mergeCell ref="AE46:AE47"/>
    <mergeCell ref="AF46:AF47"/>
    <mergeCell ref="AG46:AG47"/>
    <mergeCell ref="V48:V49"/>
    <mergeCell ref="W48:W49"/>
    <mergeCell ref="X48:X49"/>
    <mergeCell ref="Y48:Y49"/>
    <mergeCell ref="Z48:Z49"/>
    <mergeCell ref="AA48:AA49"/>
    <mergeCell ref="AB48:AB49"/>
    <mergeCell ref="AC48:AC49"/>
    <mergeCell ref="AD48:AD49"/>
    <mergeCell ref="AE48:AE49"/>
    <mergeCell ref="AF48:AF49"/>
    <mergeCell ref="AG48:AG49"/>
    <mergeCell ref="V56:V57"/>
    <mergeCell ref="W56:W57"/>
    <mergeCell ref="X56:X57"/>
    <mergeCell ref="Y56:Y57"/>
    <mergeCell ref="Z56:Z57"/>
    <mergeCell ref="AA56:AA57"/>
    <mergeCell ref="AB56:AB57"/>
    <mergeCell ref="AC56:AC57"/>
    <mergeCell ref="AD56:AD57"/>
    <mergeCell ref="AE56:AE57"/>
    <mergeCell ref="AF56:AF57"/>
    <mergeCell ref="AG56:AG57"/>
    <mergeCell ref="V72:V73"/>
    <mergeCell ref="W72:W73"/>
    <mergeCell ref="X72:X73"/>
    <mergeCell ref="Y72:Y73"/>
    <mergeCell ref="Z72:Z73"/>
    <mergeCell ref="AA72:AA73"/>
    <mergeCell ref="AB72:AB73"/>
    <mergeCell ref="AC72:AC73"/>
    <mergeCell ref="AD72:AD73"/>
    <mergeCell ref="AE72:AE73"/>
    <mergeCell ref="AF72:AF73"/>
    <mergeCell ref="AG72:AG73"/>
    <mergeCell ref="AI76:AI77"/>
    <mergeCell ref="AJ76:AJ77"/>
    <mergeCell ref="V78:V79"/>
    <mergeCell ref="W78:W79"/>
    <mergeCell ref="X78:X79"/>
    <mergeCell ref="Y78:Y79"/>
    <mergeCell ref="Z78:Z79"/>
    <mergeCell ref="AA78:AA79"/>
    <mergeCell ref="AB78:AB79"/>
    <mergeCell ref="AC78:AC79"/>
    <mergeCell ref="AD78:AD79"/>
    <mergeCell ref="AE78:AE79"/>
    <mergeCell ref="AF78:AF79"/>
    <mergeCell ref="AG78:AG79"/>
    <mergeCell ref="V80:V81"/>
    <mergeCell ref="W80:W81"/>
    <mergeCell ref="X80:X81"/>
    <mergeCell ref="Y80:Y81"/>
    <mergeCell ref="Z80:Z81"/>
    <mergeCell ref="AA80:AA81"/>
    <mergeCell ref="AB80:AB81"/>
    <mergeCell ref="AC80:AC81"/>
    <mergeCell ref="AD80:AD81"/>
    <mergeCell ref="AE80:AE81"/>
    <mergeCell ref="AF80:AF81"/>
    <mergeCell ref="AG80:AG81"/>
    <mergeCell ref="AI82:AI83"/>
    <mergeCell ref="AJ82:AJ83"/>
    <mergeCell ref="V83:V84"/>
    <mergeCell ref="W83:W84"/>
    <mergeCell ref="X83:X84"/>
    <mergeCell ref="Y83:Y84"/>
    <mergeCell ref="Z83:Z84"/>
    <mergeCell ref="AA83:AA84"/>
    <mergeCell ref="AB83:AB84"/>
    <mergeCell ref="AC83:AC84"/>
    <mergeCell ref="AD83:AD84"/>
    <mergeCell ref="AE83:AE84"/>
    <mergeCell ref="AF83:AF84"/>
    <mergeCell ref="AG83:AG84"/>
    <mergeCell ref="AI84:AI85"/>
    <mergeCell ref="AJ84:AJ85"/>
    <mergeCell ref="G86:G87"/>
    <mergeCell ref="H86:H87"/>
    <mergeCell ref="AI87:AI88"/>
    <mergeCell ref="AJ87:AJ88"/>
    <mergeCell ref="T88:T89"/>
    <mergeCell ref="V97:V98"/>
    <mergeCell ref="W97:W98"/>
    <mergeCell ref="X97:X98"/>
    <mergeCell ref="Y97:Y98"/>
    <mergeCell ref="Z97:Z98"/>
    <mergeCell ref="AA97:AA98"/>
    <mergeCell ref="AB97:AB98"/>
    <mergeCell ref="AC97:AC98"/>
    <mergeCell ref="AD97:AD98"/>
    <mergeCell ref="AE97:AE98"/>
    <mergeCell ref="AF97:AF98"/>
    <mergeCell ref="AG97:AG98"/>
    <mergeCell ref="AI101:AI102"/>
    <mergeCell ref="AJ101:AJ102"/>
    <mergeCell ref="W110:W111"/>
    <mergeCell ref="X110:X111"/>
    <mergeCell ref="Y110:Y111"/>
    <mergeCell ref="Z110:Z111"/>
    <mergeCell ref="AA110:AA111"/>
    <mergeCell ref="AB110:AB111"/>
    <mergeCell ref="AC110:AC111"/>
    <mergeCell ref="AD110:AD111"/>
    <mergeCell ref="AE110:AE111"/>
    <mergeCell ref="AG110:AG111"/>
    <mergeCell ref="AH110:AH111"/>
    <mergeCell ref="AI110:AI111"/>
    <mergeCell ref="AJ110:AJ111"/>
    <mergeCell ref="V113:AJ113"/>
    <mergeCell ref="V114:AJ1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C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C2:C83 D28"/>
    </sheetView>
  </sheetViews>
  <sheetFormatPr defaultColWidth="8.59765625" defaultRowHeight="15" zeroHeight="false" outlineLevelRow="0" outlineLevelCol="0"/>
  <cols>
    <col collapsed="false" customWidth="true" hidden="false" outlineLevel="0" max="1" min="1" style="1" width="4.29"/>
    <col collapsed="false" customWidth="true" hidden="false" outlineLevel="0" max="2" min="2" style="1" width="32.29"/>
    <col collapsed="false" customWidth="true" hidden="false" outlineLevel="0" max="3" min="3" style="1" width="18.14"/>
  </cols>
  <sheetData>
    <row r="1" customFormat="false" ht="43.5" hidden="false" customHeight="false" outlineLevel="0" collapsed="false">
      <c r="A1" s="22" t="s">
        <v>1</v>
      </c>
      <c r="B1" s="23" t="s">
        <v>2</v>
      </c>
      <c r="C1" s="24" t="s">
        <v>85</v>
      </c>
    </row>
    <row r="2" customFormat="false" ht="15" hidden="false" customHeight="false" outlineLevel="0" collapsed="false">
      <c r="A2" s="1" t="n">
        <v>1</v>
      </c>
      <c r="B2" s="25" t="s">
        <v>3</v>
      </c>
      <c r="C2" s="26" t="n">
        <v>27.1</v>
      </c>
    </row>
    <row r="3" customFormat="false" ht="15" hidden="false" customHeight="false" outlineLevel="0" collapsed="false">
      <c r="A3" s="1" t="n">
        <v>2</v>
      </c>
      <c r="B3" s="25" t="s">
        <v>4</v>
      </c>
      <c r="C3" s="26" t="n">
        <v>34.9</v>
      </c>
    </row>
    <row r="4" customFormat="false" ht="15" hidden="false" customHeight="false" outlineLevel="0" collapsed="false">
      <c r="A4" s="1" t="n">
        <v>3</v>
      </c>
      <c r="B4" s="25" t="s">
        <v>5</v>
      </c>
      <c r="C4" s="26" t="n">
        <v>29.1</v>
      </c>
    </row>
    <row r="5" customFormat="false" ht="15" hidden="false" customHeight="false" outlineLevel="0" collapsed="false">
      <c r="A5" s="1" t="n">
        <v>4</v>
      </c>
      <c r="B5" s="25" t="s">
        <v>6</v>
      </c>
      <c r="C5" s="26" t="n">
        <v>52.2</v>
      </c>
    </row>
    <row r="6" customFormat="false" ht="15" hidden="false" customHeight="false" outlineLevel="0" collapsed="false">
      <c r="A6" s="1" t="n">
        <v>5</v>
      </c>
      <c r="B6" s="25" t="s">
        <v>7</v>
      </c>
      <c r="C6" s="26" t="n">
        <v>21.4</v>
      </c>
    </row>
    <row r="7" customFormat="false" ht="15" hidden="false" customHeight="false" outlineLevel="0" collapsed="false">
      <c r="A7" s="1" t="n">
        <v>6</v>
      </c>
      <c r="B7" s="25" t="s">
        <v>8</v>
      </c>
      <c r="C7" s="26" t="n">
        <v>29.8</v>
      </c>
    </row>
    <row r="8" customFormat="false" ht="15" hidden="false" customHeight="false" outlineLevel="0" collapsed="false">
      <c r="A8" s="1" t="n">
        <v>7</v>
      </c>
      <c r="B8" s="25" t="s">
        <v>9</v>
      </c>
      <c r="C8" s="26" t="n">
        <v>60.2</v>
      </c>
    </row>
    <row r="9" customFormat="false" ht="15" hidden="false" customHeight="false" outlineLevel="0" collapsed="false">
      <c r="A9" s="1" t="n">
        <v>8</v>
      </c>
      <c r="B9" s="25" t="s">
        <v>10</v>
      </c>
      <c r="C9" s="26" t="n">
        <v>30</v>
      </c>
    </row>
    <row r="10" customFormat="false" ht="15" hidden="false" customHeight="false" outlineLevel="0" collapsed="false">
      <c r="A10" s="1" t="n">
        <v>9</v>
      </c>
      <c r="B10" s="25" t="s">
        <v>11</v>
      </c>
      <c r="C10" s="26" t="n">
        <v>24</v>
      </c>
    </row>
    <row r="11" customFormat="false" ht="15" hidden="false" customHeight="false" outlineLevel="0" collapsed="false">
      <c r="A11" s="1" t="n">
        <v>10</v>
      </c>
      <c r="B11" s="25" t="s">
        <v>12</v>
      </c>
      <c r="C11" s="26" t="n">
        <v>44.3</v>
      </c>
    </row>
    <row r="12" customFormat="false" ht="15" hidden="false" customHeight="false" outlineLevel="0" collapsed="false">
      <c r="A12" s="1" t="n">
        <v>11</v>
      </c>
      <c r="B12" s="25" t="s">
        <v>13</v>
      </c>
      <c r="C12" s="26" t="n">
        <v>24.7</v>
      </c>
    </row>
    <row r="13" customFormat="false" ht="15" hidden="false" customHeight="false" outlineLevel="0" collapsed="false">
      <c r="A13" s="1" t="n">
        <v>12</v>
      </c>
      <c r="B13" s="25" t="s">
        <v>14</v>
      </c>
      <c r="C13" s="26" t="n">
        <v>39.6</v>
      </c>
    </row>
    <row r="14" customFormat="false" ht="15" hidden="false" customHeight="false" outlineLevel="0" collapsed="false">
      <c r="A14" s="1" t="n">
        <v>13</v>
      </c>
      <c r="B14" s="25" t="s">
        <v>15</v>
      </c>
      <c r="C14" s="26" t="n">
        <v>49.8</v>
      </c>
    </row>
    <row r="15" customFormat="false" ht="15" hidden="false" customHeight="false" outlineLevel="0" collapsed="false">
      <c r="A15" s="1" t="n">
        <v>14</v>
      </c>
      <c r="B15" s="25" t="s">
        <v>16</v>
      </c>
      <c r="C15" s="26" t="n">
        <v>34.5</v>
      </c>
    </row>
    <row r="16" customFormat="false" ht="15" hidden="false" customHeight="false" outlineLevel="0" collapsed="false">
      <c r="A16" s="1" t="n">
        <v>15</v>
      </c>
      <c r="B16" s="25" t="s">
        <v>17</v>
      </c>
      <c r="C16" s="26" t="n">
        <v>84.2</v>
      </c>
    </row>
    <row r="17" customFormat="false" ht="15" hidden="false" customHeight="false" outlineLevel="0" collapsed="false">
      <c r="A17" s="1" t="n">
        <v>16</v>
      </c>
      <c r="B17" s="25" t="s">
        <v>18</v>
      </c>
      <c r="C17" s="26" t="n">
        <v>25.7</v>
      </c>
    </row>
    <row r="18" customFormat="false" ht="15" hidden="false" customHeight="false" outlineLevel="0" collapsed="false">
      <c r="A18" s="1" t="n">
        <v>17</v>
      </c>
      <c r="B18" s="25" t="s">
        <v>19</v>
      </c>
      <c r="C18" s="26" t="n">
        <v>36.2</v>
      </c>
    </row>
    <row r="19" customFormat="false" ht="15" hidden="false" customHeight="false" outlineLevel="0" collapsed="false">
      <c r="A19" s="1" t="n">
        <v>18</v>
      </c>
      <c r="B19" s="25" t="s">
        <v>20</v>
      </c>
      <c r="C19" s="26" t="n">
        <v>2.6</v>
      </c>
    </row>
    <row r="20" customFormat="false" ht="15" hidden="false" customHeight="false" outlineLevel="0" collapsed="false">
      <c r="A20" s="1" t="n">
        <v>19</v>
      </c>
      <c r="B20" s="25" t="s">
        <v>21</v>
      </c>
      <c r="C20" s="26" t="n">
        <v>180.5</v>
      </c>
    </row>
    <row r="21" customFormat="false" ht="15" hidden="false" customHeight="false" outlineLevel="0" collapsed="false">
      <c r="A21" s="1" t="n">
        <v>20</v>
      </c>
      <c r="B21" s="25" t="s">
        <v>22</v>
      </c>
      <c r="C21" s="26" t="n">
        <v>416.8</v>
      </c>
    </row>
    <row r="22" customFormat="false" ht="15" hidden="false" customHeight="false" outlineLevel="0" collapsed="false">
      <c r="A22" s="1" t="n">
        <v>21</v>
      </c>
      <c r="B22" s="25" t="s">
        <v>23</v>
      </c>
      <c r="C22" s="26" t="n">
        <v>589.9</v>
      </c>
    </row>
    <row r="23" customFormat="false" ht="15" hidden="false" customHeight="false" outlineLevel="0" collapsed="false">
      <c r="A23" s="1" t="n">
        <v>22</v>
      </c>
      <c r="B23" s="25" t="s">
        <v>24</v>
      </c>
      <c r="C23" s="26" t="n">
        <v>144.5</v>
      </c>
    </row>
    <row r="24" customFormat="false" ht="15" hidden="false" customHeight="false" outlineLevel="0" collapsed="false">
      <c r="A24" s="1" t="n">
        <v>23</v>
      </c>
      <c r="B24" s="25" t="s">
        <v>25</v>
      </c>
      <c r="C24" s="26" t="n">
        <v>15.1</v>
      </c>
    </row>
    <row r="25" customFormat="false" ht="15" hidden="false" customHeight="false" outlineLevel="0" collapsed="false">
      <c r="A25" s="1" t="n">
        <v>24</v>
      </c>
      <c r="B25" s="25" t="s">
        <v>26</v>
      </c>
      <c r="C25" s="26" t="n">
        <v>83.9</v>
      </c>
    </row>
    <row r="26" customFormat="false" ht="15" hidden="false" customHeight="false" outlineLevel="0" collapsed="false">
      <c r="A26" s="1" t="n">
        <v>25</v>
      </c>
      <c r="B26" s="25" t="s">
        <v>27</v>
      </c>
      <c r="C26" s="26" t="n">
        <v>144.9</v>
      </c>
    </row>
    <row r="27" customFormat="false" ht="15" hidden="false" customHeight="false" outlineLevel="0" collapsed="false">
      <c r="A27" s="1" t="n">
        <v>26</v>
      </c>
      <c r="B27" s="25" t="s">
        <v>28</v>
      </c>
      <c r="C27" s="26" t="n">
        <v>54.5</v>
      </c>
    </row>
    <row r="28" customFormat="false" ht="15" hidden="false" customHeight="false" outlineLevel="0" collapsed="false">
      <c r="A28" s="1" t="n">
        <v>27</v>
      </c>
      <c r="B28" s="25" t="s">
        <v>29</v>
      </c>
      <c r="C28" s="26" t="n">
        <v>55.4</v>
      </c>
    </row>
    <row r="29" customFormat="false" ht="15" hidden="false" customHeight="false" outlineLevel="0" collapsed="false">
      <c r="A29" s="1" t="n">
        <v>28</v>
      </c>
      <c r="B29" s="25" t="s">
        <v>30</v>
      </c>
      <c r="C29" s="26" t="n">
        <v>1.4</v>
      </c>
    </row>
    <row r="30" customFormat="false" ht="15" hidden="false" customHeight="false" outlineLevel="0" collapsed="false">
      <c r="A30" s="1" t="n">
        <v>29</v>
      </c>
      <c r="B30" s="25" t="s">
        <v>31</v>
      </c>
      <c r="C30" s="26" t="n">
        <v>7.8</v>
      </c>
    </row>
    <row r="31" customFormat="false" ht="15" hidden="false" customHeight="false" outlineLevel="0" collapsed="false">
      <c r="A31" s="1" t="n">
        <v>30</v>
      </c>
      <c r="B31" s="25" t="s">
        <v>32</v>
      </c>
      <c r="C31" s="26" t="n">
        <v>74.7</v>
      </c>
    </row>
    <row r="32" customFormat="false" ht="15" hidden="false" customHeight="false" outlineLevel="0" collapsed="false">
      <c r="A32" s="1" t="n">
        <v>31</v>
      </c>
      <c r="B32" s="25" t="s">
        <v>33</v>
      </c>
      <c r="C32" s="26" t="n">
        <v>26.1</v>
      </c>
    </row>
    <row r="33" customFormat="false" ht="15" hidden="false" customHeight="false" outlineLevel="0" collapsed="false">
      <c r="A33" s="1" t="n">
        <v>32</v>
      </c>
      <c r="B33" s="25" t="s">
        <v>34</v>
      </c>
      <c r="C33" s="26" t="n">
        <v>75.5</v>
      </c>
    </row>
    <row r="34" customFormat="false" ht="15" hidden="false" customHeight="false" outlineLevel="0" collapsed="false">
      <c r="A34" s="1" t="n">
        <v>33</v>
      </c>
      <c r="B34" s="25" t="s">
        <v>35</v>
      </c>
      <c r="C34" s="26" t="n">
        <v>49</v>
      </c>
    </row>
    <row r="35" customFormat="false" ht="15" hidden="false" customHeight="false" outlineLevel="0" collapsed="false">
      <c r="A35" s="1" t="n">
        <v>34</v>
      </c>
      <c r="B35" s="25" t="s">
        <v>36</v>
      </c>
      <c r="C35" s="26" t="n">
        <v>112.9</v>
      </c>
    </row>
    <row r="36" customFormat="false" ht="15" hidden="false" customHeight="false" outlineLevel="0" collapsed="false">
      <c r="A36" s="1" t="n">
        <v>35</v>
      </c>
      <c r="B36" s="25" t="s">
        <v>37</v>
      </c>
      <c r="C36" s="26" t="n">
        <v>101</v>
      </c>
    </row>
    <row r="37" customFormat="false" ht="15" hidden="false" customHeight="false" outlineLevel="0" collapsed="false">
      <c r="A37" s="1" t="n">
        <v>36</v>
      </c>
      <c r="B37" s="25" t="s">
        <v>38</v>
      </c>
      <c r="C37" s="26" t="n">
        <v>0.9</v>
      </c>
    </row>
    <row r="38" customFormat="false" ht="15" hidden="false" customHeight="false" outlineLevel="0" collapsed="false">
      <c r="A38" s="1" t="n">
        <v>37</v>
      </c>
      <c r="B38" s="25" t="s">
        <v>39</v>
      </c>
      <c r="C38" s="26" t="n">
        <v>50.3</v>
      </c>
    </row>
    <row r="39" customFormat="false" ht="15" hidden="false" customHeight="false" outlineLevel="0" collapsed="false">
      <c r="A39" s="1" t="n">
        <v>38</v>
      </c>
      <c r="B39" s="25" t="s">
        <v>40</v>
      </c>
      <c r="C39" s="26" t="n">
        <v>3.6</v>
      </c>
    </row>
    <row r="40" customFormat="false" ht="15" hidden="false" customHeight="false" outlineLevel="0" collapsed="false">
      <c r="A40" s="1" t="n">
        <v>39</v>
      </c>
      <c r="B40" s="25" t="s">
        <v>41</v>
      </c>
      <c r="C40" s="26" t="n">
        <v>12.5</v>
      </c>
    </row>
    <row r="41" customFormat="false" ht="30" hidden="false" customHeight="false" outlineLevel="0" collapsed="false">
      <c r="A41" s="1" t="n">
        <v>40</v>
      </c>
      <c r="B41" s="25" t="s">
        <v>42</v>
      </c>
      <c r="C41" s="26" t="n">
        <v>14.3</v>
      </c>
    </row>
    <row r="42" customFormat="false" ht="30" hidden="false" customHeight="false" outlineLevel="0" collapsed="false">
      <c r="A42" s="1" t="n">
        <v>41</v>
      </c>
      <c r="B42" s="25" t="s">
        <v>43</v>
      </c>
      <c r="C42" s="26" t="n">
        <v>8</v>
      </c>
    </row>
    <row r="43" customFormat="false" ht="15" hidden="false" customHeight="false" outlineLevel="0" collapsed="false">
      <c r="A43" s="1" t="n">
        <v>42</v>
      </c>
      <c r="B43" s="25" t="s">
        <v>44</v>
      </c>
      <c r="C43" s="26" t="n">
        <v>15.6</v>
      </c>
    </row>
    <row r="44" customFormat="false" ht="15" hidden="false" customHeight="false" outlineLevel="0" collapsed="false">
      <c r="A44" s="1" t="n">
        <v>43</v>
      </c>
      <c r="B44" s="25" t="s">
        <v>45</v>
      </c>
      <c r="C44" s="26" t="n">
        <v>66.2</v>
      </c>
    </row>
    <row r="45" customFormat="false" ht="15" hidden="false" customHeight="false" outlineLevel="0" collapsed="false">
      <c r="A45" s="1" t="n">
        <v>44</v>
      </c>
      <c r="B45" s="25" t="s">
        <v>46</v>
      </c>
      <c r="C45" s="26" t="n">
        <v>142.9</v>
      </c>
    </row>
    <row r="46" customFormat="false" ht="15" hidden="false" customHeight="false" outlineLevel="0" collapsed="false">
      <c r="A46" s="1" t="n">
        <v>45</v>
      </c>
      <c r="B46" s="25" t="s">
        <v>47</v>
      </c>
      <c r="C46" s="26" t="n">
        <v>23.4</v>
      </c>
    </row>
    <row r="47" customFormat="false" ht="15" hidden="false" customHeight="false" outlineLevel="0" collapsed="false">
      <c r="A47" s="1" t="n">
        <v>46</v>
      </c>
      <c r="B47" s="25" t="s">
        <v>48</v>
      </c>
      <c r="C47" s="26" t="n">
        <v>26.1</v>
      </c>
    </row>
    <row r="48" customFormat="false" ht="15" hidden="false" customHeight="false" outlineLevel="0" collapsed="false">
      <c r="A48" s="1" t="n">
        <v>47</v>
      </c>
      <c r="B48" s="25" t="s">
        <v>49</v>
      </c>
      <c r="C48" s="26" t="n">
        <v>67.8</v>
      </c>
    </row>
    <row r="49" customFormat="false" ht="15" hidden="false" customHeight="false" outlineLevel="0" collapsed="false">
      <c r="A49" s="1" t="n">
        <v>48</v>
      </c>
      <c r="B49" s="25" t="s">
        <v>50</v>
      </c>
      <c r="C49" s="26" t="n">
        <v>42.1</v>
      </c>
    </row>
    <row r="50" customFormat="false" ht="15" hidden="false" customHeight="false" outlineLevel="0" collapsed="false">
      <c r="A50" s="1" t="n">
        <v>49</v>
      </c>
      <c r="B50" s="25" t="s">
        <v>51</v>
      </c>
      <c r="C50" s="26" t="n">
        <v>18.3</v>
      </c>
    </row>
    <row r="51" customFormat="false" ht="15" hidden="false" customHeight="false" outlineLevel="0" collapsed="false">
      <c r="A51" s="1" t="n">
        <v>50</v>
      </c>
      <c r="B51" s="25" t="s">
        <v>52</v>
      </c>
      <c r="C51" s="26" t="n">
        <v>160.2</v>
      </c>
    </row>
    <row r="52" customFormat="false" ht="15" hidden="false" customHeight="false" outlineLevel="0" collapsed="false">
      <c r="A52" s="1" t="n">
        <v>51</v>
      </c>
      <c r="B52" s="25" t="s">
        <v>53</v>
      </c>
      <c r="C52" s="26" t="n">
        <v>120.4</v>
      </c>
    </row>
    <row r="53" customFormat="false" ht="15" hidden="false" customHeight="false" outlineLevel="0" collapsed="false">
      <c r="A53" s="1" t="n">
        <v>52</v>
      </c>
      <c r="B53" s="25" t="s">
        <v>54</v>
      </c>
      <c r="C53" s="26" t="n">
        <v>76.6</v>
      </c>
    </row>
    <row r="54" customFormat="false" ht="15" hidden="false" customHeight="false" outlineLevel="0" collapsed="false">
      <c r="A54" s="1" t="n">
        <v>53</v>
      </c>
      <c r="B54" s="25" t="s">
        <v>55</v>
      </c>
      <c r="C54" s="26" t="n">
        <v>123.7</v>
      </c>
    </row>
    <row r="55" customFormat="false" ht="15" hidden="false" customHeight="false" outlineLevel="0" collapsed="false">
      <c r="A55" s="1" t="n">
        <v>54</v>
      </c>
      <c r="B55" s="25" t="s">
        <v>56</v>
      </c>
      <c r="C55" s="26" t="n">
        <v>43.4</v>
      </c>
    </row>
    <row r="56" customFormat="false" ht="15" hidden="false" customHeight="false" outlineLevel="0" collapsed="false">
      <c r="A56" s="1" t="n">
        <v>55</v>
      </c>
      <c r="B56" s="25" t="s">
        <v>57</v>
      </c>
      <c r="C56" s="26" t="n">
        <v>53.6</v>
      </c>
    </row>
    <row r="57" customFormat="false" ht="15" hidden="false" customHeight="false" outlineLevel="0" collapsed="false">
      <c r="A57" s="1" t="n">
        <v>56</v>
      </c>
      <c r="B57" s="25" t="s">
        <v>58</v>
      </c>
      <c r="C57" s="26" t="n">
        <v>101.2</v>
      </c>
    </row>
    <row r="58" customFormat="false" ht="15" hidden="false" customHeight="false" outlineLevel="0" collapsed="false">
      <c r="A58" s="1" t="n">
        <v>57</v>
      </c>
      <c r="B58" s="25" t="s">
        <v>59</v>
      </c>
      <c r="C58" s="26" t="n">
        <v>37.2</v>
      </c>
    </row>
    <row r="59" customFormat="false" ht="15" hidden="false" customHeight="false" outlineLevel="0" collapsed="false">
      <c r="A59" s="1" t="n">
        <v>58</v>
      </c>
      <c r="B59" s="25" t="s">
        <v>60</v>
      </c>
      <c r="C59" s="26" t="n">
        <v>71.5</v>
      </c>
    </row>
    <row r="60" customFormat="false" ht="15" hidden="false" customHeight="false" outlineLevel="0" collapsed="false">
      <c r="A60" s="1" t="n">
        <v>59</v>
      </c>
      <c r="B60" s="25" t="s">
        <v>61</v>
      </c>
      <c r="C60" s="26" t="n">
        <v>194.3</v>
      </c>
    </row>
    <row r="61" customFormat="false" ht="15" hidden="false" customHeight="false" outlineLevel="0" collapsed="false">
      <c r="A61" s="1" t="n">
        <v>60</v>
      </c>
      <c r="B61" s="25" t="s">
        <v>62</v>
      </c>
      <c r="C61" s="26" t="n">
        <v>1464.2</v>
      </c>
    </row>
    <row r="62" customFormat="false" ht="15" hidden="false" customHeight="false" outlineLevel="0" collapsed="false">
      <c r="A62" s="1" t="n">
        <v>61</v>
      </c>
      <c r="B62" s="27" t="s">
        <v>63</v>
      </c>
      <c r="C62" s="28" t="n">
        <v>88.5</v>
      </c>
    </row>
    <row r="63" customFormat="false" ht="15" hidden="false" customHeight="false" outlineLevel="0" collapsed="false">
      <c r="A63" s="1" t="n">
        <v>62</v>
      </c>
      <c r="B63" s="25" t="s">
        <v>64</v>
      </c>
      <c r="C63" s="28" t="n">
        <v>92.9</v>
      </c>
    </row>
    <row r="64" customFormat="false" ht="15" hidden="false" customHeight="false" outlineLevel="0" collapsed="false">
      <c r="A64" s="1" t="n">
        <v>63</v>
      </c>
      <c r="B64" s="25" t="s">
        <v>65</v>
      </c>
      <c r="C64" s="28" t="n">
        <v>351.3</v>
      </c>
    </row>
    <row r="65" customFormat="false" ht="15" hidden="false" customHeight="false" outlineLevel="0" collapsed="false">
      <c r="A65" s="1" t="n">
        <v>64</v>
      </c>
      <c r="B65" s="25" t="s">
        <v>66</v>
      </c>
      <c r="C65" s="26" t="n">
        <v>168.6</v>
      </c>
    </row>
    <row r="66" customFormat="false" ht="15" hidden="false" customHeight="false" outlineLevel="0" collapsed="false">
      <c r="A66" s="1" t="n">
        <v>65</v>
      </c>
      <c r="B66" s="25" t="s">
        <v>67</v>
      </c>
      <c r="C66" s="26" t="n">
        <v>61.6</v>
      </c>
    </row>
    <row r="67" customFormat="false" ht="15" hidden="false" customHeight="false" outlineLevel="0" collapsed="false">
      <c r="A67" s="1" t="n">
        <v>66</v>
      </c>
      <c r="B67" s="25" t="s">
        <v>68</v>
      </c>
      <c r="C67" s="26" t="n">
        <v>168</v>
      </c>
    </row>
    <row r="68" customFormat="false" ht="15" hidden="false" customHeight="false" outlineLevel="0" collapsed="false">
      <c r="A68" s="1" t="n">
        <v>67</v>
      </c>
      <c r="B68" s="25" t="s">
        <v>69</v>
      </c>
      <c r="C68" s="28" t="n">
        <v>431.9</v>
      </c>
    </row>
    <row r="69" customFormat="false" ht="15" hidden="false" customHeight="false" outlineLevel="0" collapsed="false">
      <c r="A69" s="1" t="n">
        <v>68</v>
      </c>
      <c r="B69" s="25" t="s">
        <v>70</v>
      </c>
      <c r="C69" s="26" t="n">
        <v>2366.8</v>
      </c>
    </row>
    <row r="70" customFormat="false" ht="15" hidden="false" customHeight="false" outlineLevel="0" collapsed="false">
      <c r="A70" s="1" t="n">
        <v>69</v>
      </c>
      <c r="B70" s="25" t="s">
        <v>71</v>
      </c>
      <c r="C70" s="26" t="n">
        <v>774.8</v>
      </c>
    </row>
    <row r="71" customFormat="false" ht="15" hidden="false" customHeight="false" outlineLevel="0" collapsed="false">
      <c r="A71" s="1" t="n">
        <v>70</v>
      </c>
      <c r="B71" s="25" t="s">
        <v>72</v>
      </c>
      <c r="C71" s="26" t="n">
        <v>95.7</v>
      </c>
    </row>
    <row r="72" customFormat="false" ht="15" hidden="false" customHeight="false" outlineLevel="0" collapsed="false">
      <c r="A72" s="1" t="n">
        <v>71</v>
      </c>
      <c r="B72" s="25" t="s">
        <v>73</v>
      </c>
      <c r="C72" s="26" t="n">
        <v>177.8</v>
      </c>
    </row>
    <row r="73" customFormat="false" ht="15" hidden="false" customHeight="false" outlineLevel="0" collapsed="false">
      <c r="A73" s="1" t="n">
        <v>72</v>
      </c>
      <c r="B73" s="25" t="s">
        <v>74</v>
      </c>
      <c r="C73" s="26" t="n">
        <v>141.1</v>
      </c>
    </row>
    <row r="74" customFormat="false" ht="15" hidden="false" customHeight="false" outlineLevel="0" collapsed="false">
      <c r="A74" s="1" t="n">
        <v>73</v>
      </c>
      <c r="B74" s="25" t="s">
        <v>75</v>
      </c>
      <c r="C74" s="26" t="n">
        <v>314.4</v>
      </c>
    </row>
    <row r="75" customFormat="false" ht="15" hidden="false" customHeight="false" outlineLevel="0" collapsed="false">
      <c r="A75" s="1" t="n">
        <v>74</v>
      </c>
      <c r="B75" s="25" t="s">
        <v>76</v>
      </c>
      <c r="C75" s="28" t="n">
        <v>3083.5</v>
      </c>
    </row>
    <row r="76" customFormat="false" ht="15" hidden="false" customHeight="false" outlineLevel="0" collapsed="false">
      <c r="A76" s="1" t="n">
        <v>75</v>
      </c>
      <c r="B76" s="25" t="s">
        <v>77</v>
      </c>
      <c r="C76" s="26" t="n">
        <v>464.3</v>
      </c>
    </row>
    <row r="77" customFormat="false" ht="15" hidden="false" customHeight="false" outlineLevel="0" collapsed="false">
      <c r="A77" s="1" t="n">
        <v>76</v>
      </c>
      <c r="B77" s="25" t="s">
        <v>78</v>
      </c>
      <c r="C77" s="26" t="n">
        <v>164.7</v>
      </c>
    </row>
    <row r="78" customFormat="false" ht="15" hidden="false" customHeight="false" outlineLevel="0" collapsed="false">
      <c r="A78" s="1" t="n">
        <v>77</v>
      </c>
      <c r="B78" s="25" t="s">
        <v>79</v>
      </c>
      <c r="C78" s="26" t="n">
        <v>787.6</v>
      </c>
    </row>
    <row r="79" customFormat="false" ht="15" hidden="false" customHeight="false" outlineLevel="0" collapsed="false">
      <c r="A79" s="1" t="n">
        <v>78</v>
      </c>
      <c r="B79" s="25" t="s">
        <v>80</v>
      </c>
      <c r="C79" s="26" t="n">
        <v>361.9</v>
      </c>
    </row>
    <row r="80" customFormat="false" ht="15" hidden="false" customHeight="false" outlineLevel="0" collapsed="false">
      <c r="A80" s="1" t="n">
        <v>79</v>
      </c>
      <c r="B80" s="25" t="s">
        <v>81</v>
      </c>
      <c r="C80" s="26" t="n">
        <v>462.5</v>
      </c>
    </row>
    <row r="81" customFormat="false" ht="15" hidden="false" customHeight="false" outlineLevel="0" collapsed="false">
      <c r="A81" s="1" t="n">
        <v>80</v>
      </c>
      <c r="B81" s="25" t="s">
        <v>82</v>
      </c>
      <c r="C81" s="26" t="n">
        <v>87.1</v>
      </c>
    </row>
    <row r="82" customFormat="false" ht="15" hidden="false" customHeight="false" outlineLevel="0" collapsed="false">
      <c r="A82" s="1" t="n">
        <v>81</v>
      </c>
      <c r="B82" s="25" t="s">
        <v>83</v>
      </c>
      <c r="C82" s="26" t="n">
        <v>36.3</v>
      </c>
    </row>
    <row r="83" customFormat="false" ht="15" hidden="false" customHeight="false" outlineLevel="0" collapsed="false">
      <c r="A83" s="1" t="n">
        <v>82</v>
      </c>
      <c r="B83" s="25" t="s">
        <v>84</v>
      </c>
      <c r="C83" s="26" t="n">
        <v>721.5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false"/>
  </sheetPr>
  <dimension ref="A1:R8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R3" activeCellId="1" sqref="C2:C83 R3"/>
    </sheetView>
  </sheetViews>
  <sheetFormatPr defaultColWidth="8.59765625" defaultRowHeight="15" zeroHeight="false" outlineLevelRow="0" outlineLevelCol="0"/>
  <cols>
    <col collapsed="false" customWidth="true" hidden="false" outlineLevel="0" max="1" min="1" style="1" width="3.86"/>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51" t="s">
        <v>1</v>
      </c>
      <c r="B1" s="97" t="s">
        <v>2</v>
      </c>
      <c r="C1" s="88" t="n">
        <v>2005</v>
      </c>
      <c r="D1" s="88" t="n">
        <v>2006</v>
      </c>
      <c r="E1" s="88" t="n">
        <v>2007</v>
      </c>
      <c r="F1" s="88" t="n">
        <v>2008</v>
      </c>
      <c r="G1" s="88" t="n">
        <v>2009</v>
      </c>
      <c r="H1" s="88" t="n">
        <v>2010</v>
      </c>
      <c r="I1" s="88" t="n">
        <v>2011</v>
      </c>
      <c r="J1" s="88" t="n">
        <v>2012</v>
      </c>
      <c r="K1" s="88" t="n">
        <v>2013</v>
      </c>
      <c r="L1" s="88" t="n">
        <v>2014</v>
      </c>
      <c r="M1" s="88" t="n">
        <v>2015</v>
      </c>
      <c r="N1" s="88" t="n">
        <v>2016</v>
      </c>
      <c r="O1" s="88" t="n">
        <v>2017</v>
      </c>
      <c r="P1" s="88" t="n">
        <v>2018</v>
      </c>
      <c r="Q1" s="88" t="n">
        <v>2019</v>
      </c>
      <c r="R1" s="88" t="n">
        <v>2020</v>
      </c>
    </row>
    <row r="2" customFormat="false" ht="15.75" hidden="false" customHeight="false" outlineLevel="0" collapsed="false">
      <c r="A2" s="4" t="n">
        <v>1</v>
      </c>
      <c r="B2" s="34" t="s">
        <v>3</v>
      </c>
      <c r="C2" s="153" t="n">
        <v>503</v>
      </c>
      <c r="D2" s="154" t="n">
        <v>479</v>
      </c>
      <c r="E2" s="154" t="n">
        <v>440</v>
      </c>
      <c r="F2" s="154" t="n">
        <v>537</v>
      </c>
      <c r="G2" s="154" t="n">
        <v>524</v>
      </c>
      <c r="H2" s="153" t="n">
        <v>510</v>
      </c>
      <c r="I2" s="153" t="n">
        <v>466</v>
      </c>
      <c r="J2" s="153" t="n">
        <v>558</v>
      </c>
      <c r="K2" s="153" t="n">
        <v>573</v>
      </c>
      <c r="L2" s="153" t="n">
        <v>580</v>
      </c>
      <c r="M2" s="153" t="n">
        <v>527</v>
      </c>
      <c r="N2" s="153" t="n">
        <v>713</v>
      </c>
      <c r="O2" s="153" t="n">
        <v>601</v>
      </c>
      <c r="P2" s="153" t="n">
        <v>647</v>
      </c>
      <c r="Q2" s="154" t="n">
        <v>631</v>
      </c>
      <c r="R2" s="155" t="n">
        <v>849</v>
      </c>
    </row>
    <row r="3" customFormat="false" ht="15.75" hidden="false" customHeight="false" outlineLevel="0" collapsed="false">
      <c r="A3" s="4" t="n">
        <v>2</v>
      </c>
      <c r="B3" s="34" t="s">
        <v>4</v>
      </c>
      <c r="C3" s="153" t="n">
        <v>575</v>
      </c>
      <c r="D3" s="154" t="n">
        <v>624</v>
      </c>
      <c r="E3" s="154" t="n">
        <v>553</v>
      </c>
      <c r="F3" s="154" t="n">
        <v>670</v>
      </c>
      <c r="G3" s="154" t="n">
        <v>668</v>
      </c>
      <c r="H3" s="153" t="n">
        <v>612</v>
      </c>
      <c r="I3" s="153" t="n">
        <v>558</v>
      </c>
      <c r="J3" s="153" t="n">
        <v>665</v>
      </c>
      <c r="K3" s="153" t="n">
        <v>588</v>
      </c>
      <c r="L3" s="153" t="n">
        <v>696</v>
      </c>
      <c r="M3" s="153" t="n">
        <v>604</v>
      </c>
      <c r="N3" s="153" t="n">
        <v>763</v>
      </c>
      <c r="O3" s="153" t="n">
        <v>644</v>
      </c>
      <c r="P3" s="153" t="n">
        <v>742</v>
      </c>
      <c r="Q3" s="154" t="n">
        <v>697</v>
      </c>
      <c r="R3" s="155" t="n">
        <v>913</v>
      </c>
    </row>
    <row r="4" customFormat="false" ht="15.75" hidden="false" customHeight="false" outlineLevel="0" collapsed="false">
      <c r="A4" s="4" t="n">
        <v>3</v>
      </c>
      <c r="B4" s="34" t="s">
        <v>5</v>
      </c>
      <c r="C4" s="153" t="n">
        <v>570</v>
      </c>
      <c r="D4" s="154" t="n">
        <v>591</v>
      </c>
      <c r="E4" s="154" t="n">
        <v>553</v>
      </c>
      <c r="F4" s="154" t="n">
        <v>613</v>
      </c>
      <c r="G4" s="154" t="n">
        <v>596</v>
      </c>
      <c r="H4" s="153" t="n">
        <v>541</v>
      </c>
      <c r="I4" s="153" t="n">
        <v>527</v>
      </c>
      <c r="J4" s="153" t="n">
        <v>564</v>
      </c>
      <c r="K4" s="153" t="n">
        <v>608</v>
      </c>
      <c r="L4" s="153" t="n">
        <v>589</v>
      </c>
      <c r="M4" s="153" t="n">
        <v>547</v>
      </c>
      <c r="N4" s="153" t="n">
        <v>626</v>
      </c>
      <c r="O4" s="153" t="n">
        <v>631</v>
      </c>
      <c r="P4" s="153" t="n">
        <v>678</v>
      </c>
      <c r="Q4" s="154" t="n">
        <v>674</v>
      </c>
      <c r="R4" s="155" t="n">
        <v>708</v>
      </c>
    </row>
    <row r="5" customFormat="false" ht="15.75" hidden="false" customHeight="false" outlineLevel="0" collapsed="false">
      <c r="A5" s="4" t="n">
        <v>4</v>
      </c>
      <c r="B5" s="34" t="s">
        <v>6</v>
      </c>
      <c r="C5" s="153" t="n">
        <v>629</v>
      </c>
      <c r="D5" s="154" t="n">
        <v>590</v>
      </c>
      <c r="E5" s="154" t="n">
        <v>579</v>
      </c>
      <c r="F5" s="154" t="n">
        <v>701</v>
      </c>
      <c r="G5" s="154" t="n">
        <v>694</v>
      </c>
      <c r="H5" s="153" t="n">
        <v>594</v>
      </c>
      <c r="I5" s="153" t="n">
        <v>554</v>
      </c>
      <c r="J5" s="153" t="n">
        <v>611</v>
      </c>
      <c r="K5" s="153" t="n">
        <v>621</v>
      </c>
      <c r="L5" s="153" t="n">
        <v>600</v>
      </c>
      <c r="M5" s="153" t="n">
        <v>532</v>
      </c>
      <c r="N5" s="153" t="n">
        <v>663</v>
      </c>
      <c r="O5" s="153" t="n">
        <v>557</v>
      </c>
      <c r="P5" s="153" t="n">
        <v>665</v>
      </c>
      <c r="Q5" s="154" t="n">
        <v>632</v>
      </c>
      <c r="R5" s="155" t="n">
        <v>798</v>
      </c>
    </row>
    <row r="6" customFormat="false" ht="15.75" hidden="false" customHeight="false" outlineLevel="0" collapsed="false">
      <c r="A6" s="4" t="n">
        <v>5</v>
      </c>
      <c r="B6" s="34" t="s">
        <v>7</v>
      </c>
      <c r="C6" s="153" t="n">
        <v>646</v>
      </c>
      <c r="D6" s="154" t="n">
        <v>586</v>
      </c>
      <c r="E6" s="154" t="n">
        <v>527</v>
      </c>
      <c r="F6" s="154" t="n">
        <v>625</v>
      </c>
      <c r="G6" s="154" t="n">
        <v>641</v>
      </c>
      <c r="H6" s="153" t="n">
        <v>567</v>
      </c>
      <c r="I6" s="153" t="n">
        <v>569</v>
      </c>
      <c r="J6" s="153" t="n">
        <v>557</v>
      </c>
      <c r="K6" s="153" t="n">
        <v>585</v>
      </c>
      <c r="L6" s="153" t="n">
        <v>608</v>
      </c>
      <c r="M6" s="153" t="n">
        <v>558</v>
      </c>
      <c r="N6" s="153" t="n">
        <v>644</v>
      </c>
      <c r="O6" s="153" t="n">
        <v>613</v>
      </c>
      <c r="P6" s="153" t="n">
        <v>698</v>
      </c>
      <c r="Q6" s="154" t="n">
        <v>717</v>
      </c>
      <c r="R6" s="155" t="n">
        <v>839</v>
      </c>
    </row>
    <row r="7" customFormat="false" ht="15.75" hidden="false" customHeight="false" outlineLevel="0" collapsed="false">
      <c r="A7" s="4" t="n">
        <v>6</v>
      </c>
      <c r="B7" s="34" t="s">
        <v>8</v>
      </c>
      <c r="C7" s="153" t="n">
        <v>595</v>
      </c>
      <c r="D7" s="154" t="n">
        <v>603</v>
      </c>
      <c r="E7" s="154" t="n">
        <v>544</v>
      </c>
      <c r="F7" s="154" t="n">
        <v>596</v>
      </c>
      <c r="G7" s="154" t="n">
        <v>628</v>
      </c>
      <c r="H7" s="153" t="n">
        <v>566</v>
      </c>
      <c r="I7" s="153" t="n">
        <v>579</v>
      </c>
      <c r="J7" s="153" t="n">
        <v>616</v>
      </c>
      <c r="K7" s="153" t="n">
        <v>528</v>
      </c>
      <c r="L7" s="153" t="n">
        <v>600</v>
      </c>
      <c r="M7" s="153" t="n">
        <v>540</v>
      </c>
      <c r="N7" s="153" t="n">
        <v>651</v>
      </c>
      <c r="O7" s="153" t="n">
        <v>613</v>
      </c>
      <c r="P7" s="153" t="n">
        <v>681</v>
      </c>
      <c r="Q7" s="154" t="n">
        <v>687</v>
      </c>
      <c r="R7" s="155" t="n">
        <v>794</v>
      </c>
    </row>
    <row r="8" customFormat="false" ht="15.75" hidden="false" customHeight="false" outlineLevel="0" collapsed="false">
      <c r="A8" s="4" t="n">
        <v>7</v>
      </c>
      <c r="B8" s="34" t="s">
        <v>9</v>
      </c>
      <c r="C8" s="153" t="n">
        <v>497</v>
      </c>
      <c r="D8" s="154" t="n">
        <v>512</v>
      </c>
      <c r="E8" s="154" t="n">
        <v>514</v>
      </c>
      <c r="F8" s="154" t="n">
        <v>557</v>
      </c>
      <c r="G8" s="154" t="n">
        <v>548</v>
      </c>
      <c r="H8" s="153" t="n">
        <v>500</v>
      </c>
      <c r="I8" s="153" t="n">
        <v>481</v>
      </c>
      <c r="J8" s="153" t="n">
        <v>528</v>
      </c>
      <c r="K8" s="153" t="n">
        <v>577</v>
      </c>
      <c r="L8" s="153" t="n">
        <v>614</v>
      </c>
      <c r="M8" s="153" t="n">
        <v>554</v>
      </c>
      <c r="N8" s="153" t="n">
        <v>661</v>
      </c>
      <c r="O8" s="153" t="n">
        <v>629</v>
      </c>
      <c r="P8" s="153" t="n">
        <v>716</v>
      </c>
      <c r="Q8" s="154" t="n">
        <v>781</v>
      </c>
      <c r="R8" s="155" t="n">
        <v>854</v>
      </c>
    </row>
    <row r="9" customFormat="false" ht="15.75" hidden="false" customHeight="false" outlineLevel="0" collapsed="false">
      <c r="A9" s="4" t="n">
        <v>8</v>
      </c>
      <c r="B9" s="34" t="s">
        <v>10</v>
      </c>
      <c r="C9" s="153" t="n">
        <v>616</v>
      </c>
      <c r="D9" s="154" t="n">
        <v>586</v>
      </c>
      <c r="E9" s="154" t="n">
        <v>514</v>
      </c>
      <c r="F9" s="154" t="n">
        <v>654</v>
      </c>
      <c r="G9" s="154" t="n">
        <v>620</v>
      </c>
      <c r="H9" s="153" t="n">
        <v>565</v>
      </c>
      <c r="I9" s="153" t="n">
        <v>549</v>
      </c>
      <c r="J9" s="153" t="n">
        <v>605</v>
      </c>
      <c r="K9" s="153" t="n">
        <v>504</v>
      </c>
      <c r="L9" s="153" t="n">
        <v>619</v>
      </c>
      <c r="M9" s="153" t="n">
        <v>559</v>
      </c>
      <c r="N9" s="153" t="n">
        <v>718</v>
      </c>
      <c r="O9" s="153" t="n">
        <v>641</v>
      </c>
      <c r="P9" s="153" t="n">
        <v>710</v>
      </c>
      <c r="Q9" s="154" t="n">
        <v>679</v>
      </c>
      <c r="R9" s="155" t="n">
        <v>853</v>
      </c>
    </row>
    <row r="10" customFormat="false" ht="15.75" hidden="false" customHeight="false" outlineLevel="0" collapsed="false">
      <c r="A10" s="4" t="n">
        <v>9</v>
      </c>
      <c r="B10" s="34" t="s">
        <v>11</v>
      </c>
      <c r="C10" s="153" t="n">
        <v>583</v>
      </c>
      <c r="D10" s="154" t="n">
        <v>589</v>
      </c>
      <c r="E10" s="154" t="n">
        <v>546</v>
      </c>
      <c r="F10" s="154" t="n">
        <v>615</v>
      </c>
      <c r="G10" s="154" t="n">
        <v>600</v>
      </c>
      <c r="H10" s="153" t="n">
        <v>538</v>
      </c>
      <c r="I10" s="153" t="n">
        <v>514</v>
      </c>
      <c r="J10" s="153" t="n">
        <v>542</v>
      </c>
      <c r="K10" s="153" t="n">
        <v>604</v>
      </c>
      <c r="L10" s="153" t="n">
        <v>626</v>
      </c>
      <c r="M10" s="153" t="n">
        <v>565</v>
      </c>
      <c r="N10" s="153" t="n">
        <v>678</v>
      </c>
      <c r="O10" s="153" t="n">
        <v>611</v>
      </c>
      <c r="P10" s="153" t="n">
        <v>698</v>
      </c>
      <c r="Q10" s="154" t="n">
        <v>696</v>
      </c>
      <c r="R10" s="155" t="n">
        <v>848</v>
      </c>
    </row>
    <row r="11" customFormat="false" ht="15.75" hidden="false" customHeight="false" outlineLevel="0" collapsed="false">
      <c r="A11" s="4" t="n">
        <v>10</v>
      </c>
      <c r="B11" s="34" t="s">
        <v>12</v>
      </c>
      <c r="C11" s="153" t="n">
        <v>603</v>
      </c>
      <c r="D11" s="154" t="n">
        <v>618</v>
      </c>
      <c r="E11" s="154" t="n">
        <v>578</v>
      </c>
      <c r="F11" s="154" t="n">
        <v>658</v>
      </c>
      <c r="G11" s="154" t="n">
        <v>628</v>
      </c>
      <c r="H11" s="153" t="n">
        <v>585</v>
      </c>
      <c r="I11" s="153" t="n">
        <v>553</v>
      </c>
      <c r="J11" s="153" t="n">
        <v>549</v>
      </c>
      <c r="K11" s="153" t="n">
        <v>576</v>
      </c>
      <c r="L11" s="153" t="n">
        <v>552</v>
      </c>
      <c r="M11" s="153" t="n">
        <v>531</v>
      </c>
      <c r="N11" s="153" t="n">
        <v>616</v>
      </c>
      <c r="O11" s="153" t="n">
        <v>594</v>
      </c>
      <c r="P11" s="153" t="n">
        <v>596</v>
      </c>
      <c r="Q11" s="154" t="n">
        <v>667</v>
      </c>
      <c r="R11" s="155" t="n">
        <v>696</v>
      </c>
    </row>
    <row r="12" customFormat="false" ht="15.75" hidden="false" customHeight="false" outlineLevel="0" collapsed="false">
      <c r="A12" s="4" t="n">
        <v>11</v>
      </c>
      <c r="B12" s="34" t="s">
        <v>13</v>
      </c>
      <c r="C12" s="153" t="n">
        <v>499</v>
      </c>
      <c r="D12" s="154" t="n">
        <v>529</v>
      </c>
      <c r="E12" s="154" t="n">
        <v>499</v>
      </c>
      <c r="F12" s="154" t="n">
        <v>613</v>
      </c>
      <c r="G12" s="154" t="n">
        <v>600</v>
      </c>
      <c r="H12" s="153" t="n">
        <v>553</v>
      </c>
      <c r="I12" s="153" t="n">
        <v>512</v>
      </c>
      <c r="J12" s="153" t="n">
        <v>631</v>
      </c>
      <c r="K12" s="153" t="n">
        <v>527</v>
      </c>
      <c r="L12" s="153" t="n">
        <v>646</v>
      </c>
      <c r="M12" s="153" t="n">
        <v>597</v>
      </c>
      <c r="N12" s="153" t="n">
        <v>711</v>
      </c>
      <c r="O12" s="153" t="n">
        <v>616</v>
      </c>
      <c r="P12" s="153" t="n">
        <v>629</v>
      </c>
      <c r="Q12" s="154" t="n">
        <v>699</v>
      </c>
      <c r="R12" s="155" t="n">
        <v>842</v>
      </c>
    </row>
    <row r="13" customFormat="false" ht="15.75" hidden="false" customHeight="false" outlineLevel="0" collapsed="false">
      <c r="A13" s="4" t="n">
        <v>12</v>
      </c>
      <c r="B13" s="34" t="s">
        <v>14</v>
      </c>
      <c r="C13" s="153" t="n">
        <v>568</v>
      </c>
      <c r="D13" s="154" t="n">
        <v>583</v>
      </c>
      <c r="E13" s="154" t="n">
        <v>563</v>
      </c>
      <c r="F13" s="154" t="n">
        <v>619</v>
      </c>
      <c r="G13" s="154" t="n">
        <v>636</v>
      </c>
      <c r="H13" s="153" t="n">
        <v>575</v>
      </c>
      <c r="I13" s="153" t="n">
        <v>512</v>
      </c>
      <c r="J13" s="153" t="n">
        <v>582</v>
      </c>
      <c r="K13" s="153" t="n">
        <v>605</v>
      </c>
      <c r="L13" s="153" t="n">
        <v>595</v>
      </c>
      <c r="M13" s="153" t="n">
        <v>571</v>
      </c>
      <c r="N13" s="153" t="n">
        <v>669</v>
      </c>
      <c r="O13" s="153" t="n">
        <v>621</v>
      </c>
      <c r="P13" s="153" t="n">
        <v>712</v>
      </c>
      <c r="Q13" s="154" t="n">
        <v>752</v>
      </c>
      <c r="R13" s="155" t="n">
        <v>858</v>
      </c>
    </row>
    <row r="14" customFormat="false" ht="15.75" hidden="false" customHeight="false" outlineLevel="0" collapsed="false">
      <c r="A14" s="4" t="n">
        <v>13</v>
      </c>
      <c r="B14" s="34" t="s">
        <v>15</v>
      </c>
      <c r="C14" s="153" t="n">
        <v>643</v>
      </c>
      <c r="D14" s="154" t="n">
        <v>585</v>
      </c>
      <c r="E14" s="154" t="n">
        <v>578</v>
      </c>
      <c r="F14" s="154" t="n">
        <v>670</v>
      </c>
      <c r="G14" s="154" t="n">
        <v>673</v>
      </c>
      <c r="H14" s="153" t="n">
        <v>601</v>
      </c>
      <c r="I14" s="153" t="n">
        <v>575</v>
      </c>
      <c r="J14" s="153" t="n">
        <v>617</v>
      </c>
      <c r="K14" s="153" t="n">
        <v>636</v>
      </c>
      <c r="L14" s="153" t="n">
        <v>666</v>
      </c>
      <c r="M14" s="153" t="n">
        <v>615</v>
      </c>
      <c r="N14" s="153" t="n">
        <v>731</v>
      </c>
      <c r="O14" s="153" t="n">
        <v>666</v>
      </c>
      <c r="P14" s="153" t="n">
        <v>793</v>
      </c>
      <c r="Q14" s="154" t="n">
        <v>763</v>
      </c>
      <c r="R14" s="155" t="n">
        <v>880</v>
      </c>
    </row>
    <row r="15" customFormat="false" ht="15.75" hidden="false" customHeight="false" outlineLevel="0" collapsed="false">
      <c r="A15" s="4" t="n">
        <v>14</v>
      </c>
      <c r="B15" s="34" t="s">
        <v>16</v>
      </c>
      <c r="C15" s="153" t="n">
        <v>537</v>
      </c>
      <c r="D15" s="154" t="n">
        <v>583</v>
      </c>
      <c r="E15" s="154" t="n">
        <v>577</v>
      </c>
      <c r="F15" s="154" t="n">
        <v>641</v>
      </c>
      <c r="G15" s="154" t="n">
        <v>621</v>
      </c>
      <c r="H15" s="153" t="n">
        <v>554</v>
      </c>
      <c r="I15" s="153" t="n">
        <v>535</v>
      </c>
      <c r="J15" s="153" t="n">
        <v>594</v>
      </c>
      <c r="K15" s="153" t="n">
        <v>628</v>
      </c>
      <c r="L15" s="153" t="n">
        <v>637</v>
      </c>
      <c r="M15" s="153" t="n">
        <v>590</v>
      </c>
      <c r="N15" s="153" t="n">
        <v>678</v>
      </c>
      <c r="O15" s="153" t="n">
        <v>638</v>
      </c>
      <c r="P15" s="153" t="n">
        <v>695</v>
      </c>
      <c r="Q15" s="154" t="n">
        <v>697</v>
      </c>
      <c r="R15" s="155" t="n">
        <v>763</v>
      </c>
    </row>
    <row r="16" customFormat="false" ht="15.75" hidden="false" customHeight="false" outlineLevel="0" collapsed="false">
      <c r="A16" s="4" t="n">
        <v>15</v>
      </c>
      <c r="B16" s="34" t="s">
        <v>17</v>
      </c>
      <c r="C16" s="153" t="n">
        <v>569</v>
      </c>
      <c r="D16" s="154" t="n">
        <v>557</v>
      </c>
      <c r="E16" s="154" t="n">
        <v>511</v>
      </c>
      <c r="F16" s="154" t="n">
        <v>604</v>
      </c>
      <c r="G16" s="154" t="n">
        <v>620</v>
      </c>
      <c r="H16" s="153" t="n">
        <v>548</v>
      </c>
      <c r="I16" s="153" t="n">
        <v>533</v>
      </c>
      <c r="J16" s="153" t="n">
        <v>577</v>
      </c>
      <c r="K16" s="153" t="n">
        <v>583</v>
      </c>
      <c r="L16" s="153" t="n">
        <v>628</v>
      </c>
      <c r="M16" s="153" t="n">
        <v>584</v>
      </c>
      <c r="N16" s="153" t="n">
        <v>632</v>
      </c>
      <c r="O16" s="153" t="n">
        <v>623</v>
      </c>
      <c r="P16" s="153" t="n">
        <v>724</v>
      </c>
      <c r="Q16" s="154" t="n">
        <v>733</v>
      </c>
      <c r="R16" s="155" t="n">
        <v>798</v>
      </c>
    </row>
    <row r="17" customFormat="false" ht="15.75" hidden="false" customHeight="false" outlineLevel="0" collapsed="false">
      <c r="A17" s="4" t="n">
        <v>16</v>
      </c>
      <c r="B17" s="34" t="s">
        <v>18</v>
      </c>
      <c r="C17" s="153" t="n">
        <v>632</v>
      </c>
      <c r="D17" s="154" t="n">
        <v>609</v>
      </c>
      <c r="E17" s="154" t="n">
        <v>534</v>
      </c>
      <c r="F17" s="154" t="n">
        <v>624</v>
      </c>
      <c r="G17" s="154" t="n">
        <v>661</v>
      </c>
      <c r="H17" s="153" t="n">
        <v>603</v>
      </c>
      <c r="I17" s="153" t="n">
        <v>552</v>
      </c>
      <c r="J17" s="153" t="n">
        <v>606</v>
      </c>
      <c r="K17" s="153" t="n">
        <v>653</v>
      </c>
      <c r="L17" s="153" t="n">
        <v>645</v>
      </c>
      <c r="M17" s="153" t="n">
        <v>563</v>
      </c>
      <c r="N17" s="153" t="n">
        <v>655</v>
      </c>
      <c r="O17" s="153" t="n">
        <v>608</v>
      </c>
      <c r="P17" s="153" t="n">
        <v>715</v>
      </c>
      <c r="Q17" s="154" t="n">
        <v>677</v>
      </c>
      <c r="R17" s="155" t="n">
        <v>804</v>
      </c>
    </row>
    <row r="18" customFormat="false" ht="15.75" hidden="false" customHeight="false" outlineLevel="0" collapsed="false">
      <c r="A18" s="4" t="n">
        <v>17</v>
      </c>
      <c r="B18" s="34" t="s">
        <v>19</v>
      </c>
      <c r="C18" s="153" t="n">
        <v>540</v>
      </c>
      <c r="D18" s="154" t="n">
        <v>567</v>
      </c>
      <c r="E18" s="154" t="n">
        <v>559</v>
      </c>
      <c r="F18" s="154" t="n">
        <v>608</v>
      </c>
      <c r="G18" s="154" t="n">
        <v>605</v>
      </c>
      <c r="H18" s="153" t="n">
        <v>543</v>
      </c>
      <c r="I18" s="153" t="n">
        <v>524</v>
      </c>
      <c r="J18" s="153" t="n">
        <v>532</v>
      </c>
      <c r="K18" s="153" t="n">
        <v>584</v>
      </c>
      <c r="L18" s="153" t="n">
        <v>607</v>
      </c>
      <c r="M18" s="153" t="n">
        <v>544</v>
      </c>
      <c r="N18" s="153" t="n">
        <v>616</v>
      </c>
      <c r="O18" s="153" t="n">
        <v>595</v>
      </c>
      <c r="P18" s="153" t="n">
        <v>691</v>
      </c>
      <c r="Q18" s="154" t="n">
        <v>672</v>
      </c>
      <c r="R18" s="155" t="n">
        <v>713</v>
      </c>
    </row>
    <row r="19" customFormat="false" ht="15.75" hidden="false" customHeight="false" outlineLevel="0" collapsed="false">
      <c r="A19" s="4" t="n">
        <v>18</v>
      </c>
      <c r="B19" s="34" t="s">
        <v>20</v>
      </c>
      <c r="C19" s="153" t="n">
        <v>552</v>
      </c>
      <c r="D19" s="154" t="n">
        <v>572</v>
      </c>
      <c r="E19" s="154" t="n">
        <v>547</v>
      </c>
      <c r="F19" s="154" t="n">
        <v>581</v>
      </c>
      <c r="G19" s="154" t="n">
        <v>521</v>
      </c>
      <c r="H19" s="153" t="n">
        <v>489</v>
      </c>
      <c r="I19" s="153" t="n">
        <v>454</v>
      </c>
      <c r="J19" s="153" t="n">
        <v>457</v>
      </c>
      <c r="K19" s="153" t="n">
        <v>473</v>
      </c>
      <c r="L19" s="153" t="n">
        <v>452</v>
      </c>
      <c r="M19" s="153" t="n">
        <v>437</v>
      </c>
      <c r="N19" s="153" t="n">
        <v>504</v>
      </c>
      <c r="O19" s="153" t="n">
        <v>500</v>
      </c>
      <c r="P19" s="153" t="n">
        <v>583</v>
      </c>
      <c r="Q19" s="154" t="n">
        <v>579</v>
      </c>
      <c r="R19" s="155" t="n">
        <v>600</v>
      </c>
    </row>
    <row r="20" customFormat="false" ht="15.75" hidden="false" customHeight="false" outlineLevel="0" collapsed="false">
      <c r="A20" s="4" t="n">
        <v>19</v>
      </c>
      <c r="B20" s="34" t="s">
        <v>21</v>
      </c>
      <c r="C20" s="153" t="n">
        <v>612</v>
      </c>
      <c r="D20" s="154" t="n">
        <v>591</v>
      </c>
      <c r="E20" s="154" t="n">
        <v>584</v>
      </c>
      <c r="F20" s="154" t="n">
        <v>603</v>
      </c>
      <c r="G20" s="154" t="n">
        <v>589</v>
      </c>
      <c r="H20" s="153" t="n">
        <v>532</v>
      </c>
      <c r="I20" s="153" t="n">
        <v>532</v>
      </c>
      <c r="J20" s="153" t="n">
        <v>535</v>
      </c>
      <c r="K20" s="153" t="n">
        <v>617</v>
      </c>
      <c r="L20" s="153" t="n">
        <v>617</v>
      </c>
      <c r="M20" s="153" t="n">
        <v>552</v>
      </c>
      <c r="N20" s="153" t="n">
        <v>665</v>
      </c>
      <c r="O20" s="153" t="n">
        <v>637</v>
      </c>
      <c r="P20" s="153" t="n">
        <v>626</v>
      </c>
      <c r="Q20" s="154" t="n">
        <v>721</v>
      </c>
      <c r="R20" s="155" t="n">
        <v>735</v>
      </c>
    </row>
    <row r="21" customFormat="false" ht="15.75" hidden="false" customHeight="false" outlineLevel="0" collapsed="false">
      <c r="A21" s="4" t="n">
        <v>20</v>
      </c>
      <c r="B21" s="34" t="s">
        <v>22</v>
      </c>
      <c r="C21" s="153" t="n">
        <v>599</v>
      </c>
      <c r="D21" s="154" t="n">
        <v>625</v>
      </c>
      <c r="E21" s="154" t="n">
        <v>594</v>
      </c>
      <c r="F21" s="154" t="n">
        <v>683</v>
      </c>
      <c r="G21" s="154" t="n">
        <v>642</v>
      </c>
      <c r="H21" s="153" t="n">
        <v>568</v>
      </c>
      <c r="I21" s="153" t="n">
        <v>510</v>
      </c>
      <c r="J21" s="153" t="n">
        <v>602</v>
      </c>
      <c r="K21" s="153" t="n">
        <v>612</v>
      </c>
      <c r="L21" s="153" t="n">
        <v>639</v>
      </c>
      <c r="M21" s="153" t="n">
        <v>587</v>
      </c>
      <c r="N21" s="153" t="n">
        <v>752</v>
      </c>
      <c r="O21" s="153" t="n">
        <v>712</v>
      </c>
      <c r="P21" s="153" t="n">
        <v>819</v>
      </c>
      <c r="Q21" s="154" t="n">
        <v>803</v>
      </c>
      <c r="R21" s="155" t="n">
        <v>898</v>
      </c>
    </row>
    <row r="22" customFormat="false" ht="15.75" hidden="false" customHeight="false" outlineLevel="0" collapsed="false">
      <c r="A22" s="4" t="n">
        <v>21</v>
      </c>
      <c r="B22" s="34" t="s">
        <v>23</v>
      </c>
      <c r="C22" s="153" t="n">
        <v>538</v>
      </c>
      <c r="D22" s="154" t="n">
        <v>573</v>
      </c>
      <c r="E22" s="154" t="n">
        <v>550</v>
      </c>
      <c r="F22" s="154" t="n">
        <v>650</v>
      </c>
      <c r="G22" s="154" t="n">
        <v>606</v>
      </c>
      <c r="H22" s="153" t="n">
        <v>531</v>
      </c>
      <c r="I22" s="153" t="n">
        <v>529</v>
      </c>
      <c r="J22" s="153" t="n">
        <v>603</v>
      </c>
      <c r="K22" s="153" t="n">
        <v>640</v>
      </c>
      <c r="L22" s="153" t="n">
        <v>633</v>
      </c>
      <c r="M22" s="153" t="n">
        <v>568</v>
      </c>
      <c r="N22" s="153" t="n">
        <v>685</v>
      </c>
      <c r="O22" s="153" t="n">
        <v>617</v>
      </c>
      <c r="P22" s="153" t="n">
        <v>745</v>
      </c>
      <c r="Q22" s="154" t="n">
        <v>705</v>
      </c>
      <c r="R22" s="155" t="n">
        <v>865</v>
      </c>
    </row>
    <row r="23" customFormat="false" ht="15.75" hidden="false" customHeight="false" outlineLevel="0" collapsed="false">
      <c r="A23" s="4" t="n">
        <v>22</v>
      </c>
      <c r="B23" s="34" t="s">
        <v>24</v>
      </c>
      <c r="C23" s="153" t="n">
        <v>649</v>
      </c>
      <c r="D23" s="154" t="n">
        <v>669</v>
      </c>
      <c r="E23" s="154" t="n">
        <v>642</v>
      </c>
      <c r="F23" s="154" t="n">
        <v>685</v>
      </c>
      <c r="G23" s="154" t="n">
        <v>576</v>
      </c>
      <c r="H23" s="153" t="n">
        <v>511</v>
      </c>
      <c r="I23" s="153" t="n">
        <v>469</v>
      </c>
      <c r="J23" s="153" t="n">
        <v>528</v>
      </c>
      <c r="K23" s="153" t="n">
        <v>533</v>
      </c>
      <c r="L23" s="153" t="n">
        <v>573</v>
      </c>
      <c r="M23" s="153" t="n">
        <v>488</v>
      </c>
      <c r="N23" s="153" t="n">
        <v>644</v>
      </c>
      <c r="O23" s="153" t="n">
        <v>609</v>
      </c>
      <c r="P23" s="153" t="n">
        <v>733</v>
      </c>
      <c r="Q23" s="154" t="n">
        <v>677</v>
      </c>
      <c r="R23" s="155" t="n">
        <v>773</v>
      </c>
    </row>
    <row r="24" customFormat="false" ht="15.75" hidden="false" customHeight="false" outlineLevel="0" collapsed="false">
      <c r="A24" s="4" t="n">
        <v>23</v>
      </c>
      <c r="B24" s="34" t="s">
        <v>25</v>
      </c>
      <c r="C24" s="153" t="n">
        <v>559</v>
      </c>
      <c r="D24" s="154" t="n">
        <v>573</v>
      </c>
      <c r="E24" s="154" t="n">
        <v>556</v>
      </c>
      <c r="F24" s="154" t="n">
        <v>586</v>
      </c>
      <c r="G24" s="154" t="n">
        <v>658</v>
      </c>
      <c r="H24" s="153" t="n">
        <v>584</v>
      </c>
      <c r="I24" s="153" t="n">
        <v>597</v>
      </c>
      <c r="J24" s="153" t="n">
        <v>571</v>
      </c>
      <c r="K24" s="153" t="n">
        <v>640</v>
      </c>
      <c r="L24" s="153" t="n">
        <v>608</v>
      </c>
      <c r="M24" s="153" t="n">
        <v>628</v>
      </c>
      <c r="N24" s="153" t="n">
        <v>696</v>
      </c>
      <c r="O24" s="153" t="n">
        <v>644</v>
      </c>
      <c r="P24" s="153" t="n">
        <v>743</v>
      </c>
      <c r="Q24" s="154" t="n">
        <v>741</v>
      </c>
      <c r="R24" s="155" t="n">
        <v>782</v>
      </c>
    </row>
    <row r="25" customFormat="false" ht="15.75" hidden="false" customHeight="false" outlineLevel="0" collapsed="false">
      <c r="A25" s="4" t="n">
        <v>24</v>
      </c>
      <c r="B25" s="34" t="s">
        <v>26</v>
      </c>
      <c r="C25" s="153" t="n">
        <v>664</v>
      </c>
      <c r="D25" s="154" t="n">
        <v>730</v>
      </c>
      <c r="E25" s="154" t="n">
        <v>689</v>
      </c>
      <c r="F25" s="154" t="n">
        <v>725</v>
      </c>
      <c r="G25" s="154" t="n">
        <v>718</v>
      </c>
      <c r="H25" s="153" t="n">
        <v>731</v>
      </c>
      <c r="I25" s="153" t="n">
        <v>725</v>
      </c>
      <c r="J25" s="153" t="n">
        <v>736</v>
      </c>
      <c r="K25" s="153" t="n">
        <v>800</v>
      </c>
      <c r="L25" s="153" t="n">
        <v>752</v>
      </c>
      <c r="M25" s="153" t="n">
        <v>729</v>
      </c>
      <c r="N25" s="153" t="n">
        <v>810</v>
      </c>
      <c r="O25" s="153" t="n">
        <v>825</v>
      </c>
      <c r="P25" s="153" t="n">
        <v>1005</v>
      </c>
      <c r="Q25" s="154" t="n">
        <v>980</v>
      </c>
      <c r="R25" s="155" t="n">
        <v>968</v>
      </c>
    </row>
    <row r="26" customFormat="false" ht="15.75" hidden="false" customHeight="false" outlineLevel="0" collapsed="false">
      <c r="A26" s="4" t="n">
        <v>25</v>
      </c>
      <c r="B26" s="34" t="s">
        <v>27</v>
      </c>
      <c r="C26" s="153" t="n">
        <v>776</v>
      </c>
      <c r="D26" s="154" t="n">
        <v>778</v>
      </c>
      <c r="E26" s="154" t="n">
        <v>724</v>
      </c>
      <c r="F26" s="154" t="n">
        <v>800</v>
      </c>
      <c r="G26" s="154" t="n">
        <v>782</v>
      </c>
      <c r="H26" s="153" t="n">
        <v>677</v>
      </c>
      <c r="I26" s="153" t="n">
        <v>645</v>
      </c>
      <c r="J26" s="153" t="n">
        <v>661</v>
      </c>
      <c r="K26" s="153" t="n">
        <v>681</v>
      </c>
      <c r="L26" s="153" t="n">
        <v>698</v>
      </c>
      <c r="M26" s="153" t="n">
        <v>645</v>
      </c>
      <c r="N26" s="153" t="n">
        <v>728</v>
      </c>
      <c r="O26" s="153" t="n">
        <v>689</v>
      </c>
      <c r="P26" s="153" t="n">
        <v>772</v>
      </c>
      <c r="Q26" s="154" t="n">
        <v>794</v>
      </c>
      <c r="R26" s="155" t="n">
        <v>793</v>
      </c>
    </row>
    <row r="27" customFormat="false" ht="15.75" hidden="false" customHeight="false" outlineLevel="0" collapsed="false">
      <c r="A27" s="4" t="n">
        <v>26</v>
      </c>
      <c r="B27" s="34" t="s">
        <v>28</v>
      </c>
      <c r="C27" s="153" t="n">
        <v>555</v>
      </c>
      <c r="D27" s="154" t="n">
        <v>563</v>
      </c>
      <c r="E27" s="154" t="n">
        <v>553</v>
      </c>
      <c r="F27" s="154" t="n">
        <v>580</v>
      </c>
      <c r="G27" s="154" t="n">
        <v>612</v>
      </c>
      <c r="H27" s="153" t="n">
        <v>519</v>
      </c>
      <c r="I27" s="153" t="n">
        <v>490</v>
      </c>
      <c r="J27" s="153" t="n">
        <v>531</v>
      </c>
      <c r="K27" s="153" t="n">
        <v>506</v>
      </c>
      <c r="L27" s="153" t="n">
        <v>574</v>
      </c>
      <c r="M27" s="153" t="n">
        <v>553</v>
      </c>
      <c r="N27" s="153" t="n">
        <v>611</v>
      </c>
      <c r="O27" s="153" t="n">
        <v>628</v>
      </c>
      <c r="P27" s="153" t="n">
        <v>840</v>
      </c>
      <c r="Q27" s="154" t="n">
        <v>802</v>
      </c>
      <c r="R27" s="155" t="n">
        <v>914</v>
      </c>
    </row>
    <row r="28" customFormat="false" ht="15.75" hidden="false" customHeight="false" outlineLevel="0" collapsed="false">
      <c r="A28" s="4" t="n">
        <v>27</v>
      </c>
      <c r="B28" s="34" t="s">
        <v>29</v>
      </c>
      <c r="C28" s="153" t="n">
        <v>517</v>
      </c>
      <c r="D28" s="154" t="n">
        <v>533</v>
      </c>
      <c r="E28" s="154" t="n">
        <v>527</v>
      </c>
      <c r="F28" s="154" t="n">
        <v>614</v>
      </c>
      <c r="G28" s="154" t="n">
        <v>599</v>
      </c>
      <c r="H28" s="153" t="n">
        <v>540</v>
      </c>
      <c r="I28" s="153" t="n">
        <v>525</v>
      </c>
      <c r="J28" s="153" t="n">
        <v>559</v>
      </c>
      <c r="K28" s="153" t="n">
        <v>604</v>
      </c>
      <c r="L28" s="153" t="n">
        <v>611</v>
      </c>
      <c r="M28" s="153" t="n">
        <v>571</v>
      </c>
      <c r="N28" s="153" t="n">
        <v>686</v>
      </c>
      <c r="O28" s="153" t="n">
        <v>641</v>
      </c>
      <c r="P28" s="153" t="n">
        <v>742</v>
      </c>
      <c r="Q28" s="154" t="n">
        <v>725</v>
      </c>
      <c r="R28" s="155" t="n">
        <v>807</v>
      </c>
    </row>
    <row r="29" customFormat="false" ht="15.75" hidden="false" customHeight="false" outlineLevel="0" collapsed="false">
      <c r="A29" s="4" t="n">
        <v>28</v>
      </c>
      <c r="B29" s="34" t="s">
        <v>30</v>
      </c>
      <c r="C29" s="153" t="n">
        <v>597</v>
      </c>
      <c r="D29" s="154" t="n">
        <v>599</v>
      </c>
      <c r="E29" s="154" t="n">
        <v>580</v>
      </c>
      <c r="F29" s="154" t="n">
        <v>575</v>
      </c>
      <c r="G29" s="154" t="n">
        <v>535</v>
      </c>
      <c r="H29" s="153" t="n">
        <v>501</v>
      </c>
      <c r="I29" s="153" t="n">
        <v>473</v>
      </c>
      <c r="J29" s="153" t="n">
        <v>450</v>
      </c>
      <c r="K29" s="153" t="n">
        <v>486</v>
      </c>
      <c r="L29" s="153" t="n">
        <v>463</v>
      </c>
      <c r="M29" s="153" t="n">
        <v>433</v>
      </c>
      <c r="N29" s="153" t="n">
        <v>494</v>
      </c>
      <c r="O29" s="153" t="n">
        <v>474</v>
      </c>
      <c r="P29" s="153" t="n">
        <v>589</v>
      </c>
      <c r="Q29" s="154" t="n">
        <v>546</v>
      </c>
      <c r="R29" s="155" t="n">
        <v>555</v>
      </c>
    </row>
    <row r="30" customFormat="false" ht="15.75" hidden="false" customHeight="false" outlineLevel="0" collapsed="false">
      <c r="A30" s="4" t="n">
        <v>29</v>
      </c>
      <c r="B30" s="34" t="s">
        <v>31</v>
      </c>
      <c r="C30" s="153" t="n">
        <v>510</v>
      </c>
      <c r="D30" s="154" t="n">
        <v>486</v>
      </c>
      <c r="E30" s="154" t="n">
        <v>445</v>
      </c>
      <c r="F30" s="154" t="n">
        <v>479</v>
      </c>
      <c r="G30" s="154" t="n">
        <v>505</v>
      </c>
      <c r="H30" s="153" t="n">
        <v>492</v>
      </c>
      <c r="I30" s="153" t="n">
        <v>497</v>
      </c>
      <c r="J30" s="153" t="n">
        <v>522</v>
      </c>
      <c r="K30" s="153" t="n">
        <v>576</v>
      </c>
      <c r="L30" s="153" t="n">
        <v>609</v>
      </c>
      <c r="M30" s="153" t="n">
        <v>567</v>
      </c>
      <c r="N30" s="153" t="n">
        <v>693</v>
      </c>
      <c r="O30" s="153" t="n">
        <v>658</v>
      </c>
      <c r="P30" s="153" t="n">
        <v>799</v>
      </c>
      <c r="Q30" s="154" t="n">
        <v>755</v>
      </c>
      <c r="R30" s="155" t="n">
        <v>856</v>
      </c>
    </row>
    <row r="31" customFormat="false" ht="15.75" hidden="false" customHeight="false" outlineLevel="0" collapsed="false">
      <c r="A31" s="4" t="n">
        <v>30</v>
      </c>
      <c r="B31" s="34" t="s">
        <v>32</v>
      </c>
      <c r="C31" s="153" t="n">
        <v>457</v>
      </c>
      <c r="D31" s="154" t="n">
        <v>448</v>
      </c>
      <c r="E31" s="154" t="n">
        <v>468</v>
      </c>
      <c r="F31" s="154" t="n">
        <v>512</v>
      </c>
      <c r="G31" s="154" t="n">
        <v>508</v>
      </c>
      <c r="H31" s="153" t="n">
        <v>475</v>
      </c>
      <c r="I31" s="153" t="n">
        <v>540</v>
      </c>
      <c r="J31" s="153" t="n">
        <v>551</v>
      </c>
      <c r="K31" s="153" t="n">
        <v>643</v>
      </c>
      <c r="L31" s="153" t="n">
        <v>685</v>
      </c>
      <c r="M31" s="153" t="n">
        <v>562</v>
      </c>
      <c r="N31" s="153" t="n">
        <v>738</v>
      </c>
      <c r="O31" s="153" t="n">
        <v>701</v>
      </c>
      <c r="P31" s="153" t="n">
        <v>779</v>
      </c>
      <c r="Q31" s="154" t="n">
        <v>753</v>
      </c>
      <c r="R31" s="155" t="n">
        <v>881</v>
      </c>
    </row>
    <row r="32" customFormat="false" ht="15.75" hidden="false" customHeight="false" outlineLevel="0" collapsed="false">
      <c r="A32" s="4" t="n">
        <v>31</v>
      </c>
      <c r="B32" s="34" t="s">
        <v>33</v>
      </c>
      <c r="C32" s="156"/>
      <c r="D32" s="156"/>
      <c r="E32" s="156"/>
      <c r="F32" s="156"/>
      <c r="G32" s="156"/>
      <c r="H32" s="156"/>
      <c r="I32" s="156"/>
      <c r="J32" s="156"/>
      <c r="K32" s="156"/>
      <c r="L32" s="153" t="n">
        <v>308</v>
      </c>
      <c r="M32" s="153" t="n">
        <v>326</v>
      </c>
      <c r="N32" s="153" t="n">
        <v>465</v>
      </c>
      <c r="O32" s="153" t="n">
        <v>470</v>
      </c>
      <c r="P32" s="153" t="n">
        <v>592</v>
      </c>
      <c r="Q32" s="154" t="n">
        <v>534</v>
      </c>
      <c r="R32" s="155" t="n">
        <v>654</v>
      </c>
    </row>
    <row r="33" customFormat="false" ht="15.75" hidden="false" customHeight="false" outlineLevel="0" collapsed="false">
      <c r="A33" s="4" t="n">
        <v>32</v>
      </c>
      <c r="B33" s="34" t="s">
        <v>34</v>
      </c>
      <c r="C33" s="153" t="n">
        <v>572</v>
      </c>
      <c r="D33" s="154" t="n">
        <v>536</v>
      </c>
      <c r="E33" s="154" t="n">
        <v>504</v>
      </c>
      <c r="F33" s="154" t="n">
        <v>580</v>
      </c>
      <c r="G33" s="154" t="n">
        <v>565</v>
      </c>
      <c r="H33" s="153" t="n">
        <v>520</v>
      </c>
      <c r="I33" s="153" t="n">
        <v>490</v>
      </c>
      <c r="J33" s="153" t="n">
        <v>539</v>
      </c>
      <c r="K33" s="153" t="n">
        <v>556</v>
      </c>
      <c r="L33" s="153" t="n">
        <v>558</v>
      </c>
      <c r="M33" s="153" t="n">
        <v>550</v>
      </c>
      <c r="N33" s="153" t="n">
        <v>634</v>
      </c>
      <c r="O33" s="153" t="n">
        <v>571</v>
      </c>
      <c r="P33" s="153" t="n">
        <v>553</v>
      </c>
      <c r="Q33" s="154" t="n">
        <v>644</v>
      </c>
      <c r="R33" s="155" t="n">
        <v>760</v>
      </c>
    </row>
    <row r="34" customFormat="false" ht="15.75" hidden="false" customHeight="false" outlineLevel="0" collapsed="false">
      <c r="A34" s="4" t="n">
        <v>33</v>
      </c>
      <c r="B34" s="34" t="s">
        <v>35</v>
      </c>
      <c r="C34" s="153" t="n">
        <v>527</v>
      </c>
      <c r="D34" s="154" t="n">
        <v>582</v>
      </c>
      <c r="E34" s="154" t="n">
        <v>595</v>
      </c>
      <c r="F34" s="154" t="n">
        <v>623</v>
      </c>
      <c r="G34" s="154" t="n">
        <v>627</v>
      </c>
      <c r="H34" s="153" t="n">
        <v>576</v>
      </c>
      <c r="I34" s="153" t="n">
        <v>574</v>
      </c>
      <c r="J34" s="153" t="n">
        <v>571</v>
      </c>
      <c r="K34" s="153" t="n">
        <v>612</v>
      </c>
      <c r="L34" s="153" t="n">
        <v>619</v>
      </c>
      <c r="M34" s="153" t="n">
        <v>581</v>
      </c>
      <c r="N34" s="153" t="n">
        <v>634</v>
      </c>
      <c r="O34" s="153" t="n">
        <v>620</v>
      </c>
      <c r="P34" s="153" t="n">
        <v>729</v>
      </c>
      <c r="Q34" s="154" t="n">
        <v>692</v>
      </c>
      <c r="R34" s="155" t="n">
        <v>826</v>
      </c>
    </row>
    <row r="35" customFormat="false" ht="15.75" hidden="false" customHeight="false" outlineLevel="0" collapsed="false">
      <c r="A35" s="4" t="n">
        <v>34</v>
      </c>
      <c r="B35" s="34" t="s">
        <v>36</v>
      </c>
      <c r="C35" s="153" t="n">
        <v>574</v>
      </c>
      <c r="D35" s="154" t="n">
        <v>604</v>
      </c>
      <c r="E35" s="154" t="n">
        <v>576</v>
      </c>
      <c r="F35" s="154" t="n">
        <v>654</v>
      </c>
      <c r="G35" s="154" t="n">
        <v>642</v>
      </c>
      <c r="H35" s="153" t="n">
        <v>552</v>
      </c>
      <c r="I35" s="153" t="n">
        <v>552</v>
      </c>
      <c r="J35" s="153" t="n">
        <v>564</v>
      </c>
      <c r="K35" s="153" t="n">
        <v>622</v>
      </c>
      <c r="L35" s="153" t="n">
        <v>622</v>
      </c>
      <c r="M35" s="153" t="n">
        <v>589</v>
      </c>
      <c r="N35" s="153" t="n">
        <v>689</v>
      </c>
      <c r="O35" s="153" t="n">
        <v>638</v>
      </c>
      <c r="P35" s="153" t="n">
        <v>754</v>
      </c>
      <c r="Q35" s="154" t="n">
        <v>737</v>
      </c>
      <c r="R35" s="155" t="n">
        <v>817</v>
      </c>
    </row>
    <row r="36" customFormat="false" ht="15.75" hidden="false" customHeight="false" outlineLevel="0" collapsed="false">
      <c r="A36" s="4" t="n">
        <v>35</v>
      </c>
      <c r="B36" s="34" t="s">
        <v>37</v>
      </c>
      <c r="C36" s="153" t="n">
        <v>596</v>
      </c>
      <c r="D36" s="154" t="n">
        <v>590</v>
      </c>
      <c r="E36" s="154" t="n">
        <v>545</v>
      </c>
      <c r="F36" s="154" t="n">
        <v>648</v>
      </c>
      <c r="G36" s="154" t="n">
        <v>637</v>
      </c>
      <c r="H36" s="153" t="n">
        <v>594</v>
      </c>
      <c r="I36" s="153" t="n">
        <v>532</v>
      </c>
      <c r="J36" s="153" t="n">
        <v>503</v>
      </c>
      <c r="K36" s="153" t="n">
        <v>518</v>
      </c>
      <c r="L36" s="153" t="n">
        <v>601</v>
      </c>
      <c r="M36" s="153" t="n">
        <v>556</v>
      </c>
      <c r="N36" s="153" t="n">
        <v>684</v>
      </c>
      <c r="O36" s="153" t="n">
        <v>622</v>
      </c>
      <c r="P36" s="153" t="n">
        <v>700</v>
      </c>
      <c r="Q36" s="154" t="n">
        <v>680</v>
      </c>
      <c r="R36" s="155" t="n">
        <v>800</v>
      </c>
    </row>
    <row r="37" customFormat="false" ht="15.75" hidden="false" customHeight="false" outlineLevel="0" collapsed="false">
      <c r="A37" s="4" t="n">
        <v>36</v>
      </c>
      <c r="B37" s="34" t="s">
        <v>38</v>
      </c>
      <c r="C37" s="156"/>
      <c r="D37" s="156"/>
      <c r="E37" s="156"/>
      <c r="F37" s="156"/>
      <c r="G37" s="156"/>
      <c r="H37" s="156"/>
      <c r="I37" s="156"/>
      <c r="J37" s="156"/>
      <c r="K37" s="156"/>
      <c r="L37" s="153" t="n">
        <v>252</v>
      </c>
      <c r="M37" s="153" t="n">
        <v>349</v>
      </c>
      <c r="N37" s="153" t="n">
        <v>472</v>
      </c>
      <c r="O37" s="153" t="n">
        <v>454</v>
      </c>
      <c r="P37" s="153" t="n">
        <v>579</v>
      </c>
      <c r="Q37" s="154" t="n">
        <v>532</v>
      </c>
      <c r="R37" s="155" t="n">
        <v>623</v>
      </c>
    </row>
    <row r="38" customFormat="false" ht="15.75" hidden="false" customHeight="false" outlineLevel="0" collapsed="false">
      <c r="A38" s="4" t="n">
        <v>37</v>
      </c>
      <c r="B38" s="34" t="s">
        <v>39</v>
      </c>
      <c r="C38" s="153" t="n">
        <v>171</v>
      </c>
      <c r="D38" s="154" t="n">
        <v>191</v>
      </c>
      <c r="E38" s="154" t="n">
        <v>174</v>
      </c>
      <c r="F38" s="154" t="n">
        <v>174</v>
      </c>
      <c r="G38" s="154" t="n">
        <v>185</v>
      </c>
      <c r="H38" s="153" t="n">
        <v>190</v>
      </c>
      <c r="I38" s="153" t="n">
        <v>195</v>
      </c>
      <c r="J38" s="153" t="n">
        <v>206</v>
      </c>
      <c r="K38" s="153" t="n">
        <v>230</v>
      </c>
      <c r="L38" s="153" t="n">
        <v>251</v>
      </c>
      <c r="M38" s="153" t="n">
        <v>252</v>
      </c>
      <c r="N38" s="153" t="n">
        <v>281</v>
      </c>
      <c r="O38" s="153" t="n">
        <v>292</v>
      </c>
      <c r="P38" s="153" t="n">
        <v>304</v>
      </c>
      <c r="Q38" s="154" t="n">
        <v>332</v>
      </c>
      <c r="R38" s="155" t="n">
        <v>384</v>
      </c>
    </row>
    <row r="39" customFormat="false" ht="15.75" hidden="false" customHeight="false" outlineLevel="0" collapsed="false">
      <c r="A39" s="4" t="n">
        <v>38</v>
      </c>
      <c r="B39" s="34" t="s">
        <v>40</v>
      </c>
      <c r="C39" s="153" t="n">
        <v>99</v>
      </c>
      <c r="D39" s="154" t="n">
        <v>75</v>
      </c>
      <c r="E39" s="154" t="n">
        <v>108</v>
      </c>
      <c r="F39" s="154" t="n">
        <v>114</v>
      </c>
      <c r="G39" s="154" t="n">
        <v>103</v>
      </c>
      <c r="H39" s="153" t="n">
        <v>114</v>
      </c>
      <c r="I39" s="153" t="n">
        <v>132</v>
      </c>
      <c r="J39" s="153" t="n">
        <v>171</v>
      </c>
      <c r="K39" s="153" t="n">
        <v>176</v>
      </c>
      <c r="L39" s="153" t="n">
        <v>183</v>
      </c>
      <c r="M39" s="153" t="n">
        <v>197</v>
      </c>
      <c r="N39" s="153" t="n">
        <v>235</v>
      </c>
      <c r="O39" s="153" t="n">
        <v>194</v>
      </c>
      <c r="P39" s="153" t="n">
        <v>211</v>
      </c>
      <c r="Q39" s="154" t="n">
        <v>205</v>
      </c>
      <c r="R39" s="155" t="n">
        <v>271</v>
      </c>
    </row>
    <row r="40" customFormat="false" ht="15.75" hidden="false" customHeight="false" outlineLevel="0" collapsed="false">
      <c r="A40" s="4" t="n">
        <v>39</v>
      </c>
      <c r="B40" s="34" t="s">
        <v>41</v>
      </c>
      <c r="C40" s="153" t="n">
        <v>387</v>
      </c>
      <c r="D40" s="154" t="n">
        <v>350</v>
      </c>
      <c r="E40" s="154" t="n">
        <v>345</v>
      </c>
      <c r="F40" s="154" t="n">
        <v>353</v>
      </c>
      <c r="G40" s="154" t="n">
        <v>391</v>
      </c>
      <c r="H40" s="153" t="n">
        <v>333</v>
      </c>
      <c r="I40" s="153" t="n">
        <v>359</v>
      </c>
      <c r="J40" s="153" t="n">
        <v>386</v>
      </c>
      <c r="K40" s="153" t="n">
        <v>343</v>
      </c>
      <c r="L40" s="153" t="n">
        <v>376</v>
      </c>
      <c r="M40" s="153" t="n">
        <v>403</v>
      </c>
      <c r="N40" s="153" t="n">
        <v>495</v>
      </c>
      <c r="O40" s="153" t="n">
        <v>510</v>
      </c>
      <c r="P40" s="153" t="n">
        <v>537</v>
      </c>
      <c r="Q40" s="154" t="n">
        <v>508</v>
      </c>
      <c r="R40" s="155" t="n">
        <v>568</v>
      </c>
    </row>
    <row r="41" customFormat="false" ht="15.75" hidden="false" customHeight="false" outlineLevel="0" collapsed="false">
      <c r="A41" s="4" t="n">
        <v>40</v>
      </c>
      <c r="B41" s="34" t="s">
        <v>42</v>
      </c>
      <c r="C41" s="153" t="n">
        <v>368</v>
      </c>
      <c r="D41" s="154" t="n">
        <v>398</v>
      </c>
      <c r="E41" s="154" t="n">
        <v>381</v>
      </c>
      <c r="F41" s="154" t="n">
        <v>398</v>
      </c>
      <c r="G41" s="154" t="n">
        <v>424</v>
      </c>
      <c r="H41" s="153" t="n">
        <v>407</v>
      </c>
      <c r="I41" s="153" t="n">
        <v>463</v>
      </c>
      <c r="J41" s="153" t="n">
        <v>491</v>
      </c>
      <c r="K41" s="153" t="n">
        <v>433</v>
      </c>
      <c r="L41" s="153" t="n">
        <v>563</v>
      </c>
      <c r="M41" s="153" t="n">
        <v>581</v>
      </c>
      <c r="N41" s="153" t="n">
        <v>602</v>
      </c>
      <c r="O41" s="153" t="n">
        <v>576</v>
      </c>
      <c r="P41" s="153" t="n">
        <v>693</v>
      </c>
      <c r="Q41" s="154" t="n">
        <v>650</v>
      </c>
      <c r="R41" s="155" t="n">
        <v>721</v>
      </c>
    </row>
    <row r="42" customFormat="false" ht="15.75" hidden="false" customHeight="false" outlineLevel="0" collapsed="false">
      <c r="A42" s="4" t="n">
        <v>41</v>
      </c>
      <c r="B42" s="34" t="s">
        <v>43</v>
      </c>
      <c r="C42" s="153" t="n">
        <v>345</v>
      </c>
      <c r="D42" s="154" t="n">
        <v>359</v>
      </c>
      <c r="E42" s="154" t="n">
        <v>392</v>
      </c>
      <c r="F42" s="154" t="n">
        <v>399</v>
      </c>
      <c r="G42" s="154" t="n">
        <v>393</v>
      </c>
      <c r="H42" s="153" t="n">
        <v>360</v>
      </c>
      <c r="I42" s="153" t="n">
        <v>357</v>
      </c>
      <c r="J42" s="153" t="n">
        <v>399</v>
      </c>
      <c r="K42" s="153" t="n">
        <v>386</v>
      </c>
      <c r="L42" s="153" t="n">
        <v>456</v>
      </c>
      <c r="M42" s="153" t="n">
        <v>438</v>
      </c>
      <c r="N42" s="153" t="n">
        <v>514</v>
      </c>
      <c r="O42" s="153" t="n">
        <v>519</v>
      </c>
      <c r="P42" s="153" t="n">
        <v>547</v>
      </c>
      <c r="Q42" s="154" t="n">
        <v>558</v>
      </c>
      <c r="R42" s="155" t="n">
        <v>623</v>
      </c>
    </row>
    <row r="43" customFormat="false" ht="15.75" hidden="false" customHeight="false" outlineLevel="0" collapsed="false">
      <c r="A43" s="4" t="n">
        <v>42</v>
      </c>
      <c r="B43" s="34" t="s">
        <v>44</v>
      </c>
      <c r="C43" s="153" t="n">
        <v>32</v>
      </c>
      <c r="D43" s="154" t="n">
        <v>35</v>
      </c>
      <c r="E43" s="154" t="n">
        <v>44</v>
      </c>
      <c r="F43" s="154" t="n">
        <v>56</v>
      </c>
      <c r="G43" s="154" t="n">
        <v>91</v>
      </c>
      <c r="H43" s="153" t="n">
        <v>93</v>
      </c>
      <c r="I43" s="153" t="n">
        <v>111</v>
      </c>
      <c r="J43" s="153" t="n">
        <v>134</v>
      </c>
      <c r="K43" s="153" t="n">
        <v>152</v>
      </c>
      <c r="L43" s="153" t="n">
        <v>142</v>
      </c>
      <c r="M43" s="153" t="n">
        <v>134</v>
      </c>
      <c r="N43" s="153" t="n">
        <v>149</v>
      </c>
      <c r="O43" s="153" t="n">
        <v>149</v>
      </c>
      <c r="P43" s="153" t="n">
        <v>114</v>
      </c>
      <c r="Q43" s="154" t="n">
        <v>157</v>
      </c>
      <c r="R43" s="155" t="n">
        <v>179</v>
      </c>
    </row>
    <row r="44" customFormat="false" ht="15.75" hidden="false" customHeight="false" outlineLevel="0" collapsed="false">
      <c r="A44" s="4" t="n">
        <v>43</v>
      </c>
      <c r="B44" s="34" t="s">
        <v>45</v>
      </c>
      <c r="C44" s="153" t="n">
        <v>539</v>
      </c>
      <c r="D44" s="154" t="n">
        <v>534</v>
      </c>
      <c r="E44" s="154" t="n">
        <v>523</v>
      </c>
      <c r="F44" s="154" t="n">
        <v>599</v>
      </c>
      <c r="G44" s="154" t="n">
        <v>599</v>
      </c>
      <c r="H44" s="153" t="n">
        <v>587</v>
      </c>
      <c r="I44" s="153" t="n">
        <v>528</v>
      </c>
      <c r="J44" s="153" t="n">
        <v>561</v>
      </c>
      <c r="K44" s="153" t="n">
        <v>581</v>
      </c>
      <c r="L44" s="153" t="n">
        <v>601</v>
      </c>
      <c r="M44" s="153" t="n">
        <v>581</v>
      </c>
      <c r="N44" s="153" t="n">
        <v>659</v>
      </c>
      <c r="O44" s="153" t="n">
        <v>613</v>
      </c>
      <c r="P44" s="153" t="n">
        <v>702</v>
      </c>
      <c r="Q44" s="154" t="n">
        <v>674</v>
      </c>
      <c r="R44" s="155" t="n">
        <v>807</v>
      </c>
    </row>
    <row r="45" customFormat="false" ht="15.75" hidden="false" customHeight="false" outlineLevel="0" collapsed="false">
      <c r="A45" s="4" t="n">
        <v>44</v>
      </c>
      <c r="B45" s="34" t="s">
        <v>46</v>
      </c>
      <c r="C45" s="154" t="n">
        <v>466</v>
      </c>
      <c r="D45" s="154" t="n">
        <v>499</v>
      </c>
      <c r="E45" s="154" t="n">
        <v>462</v>
      </c>
      <c r="F45" s="154" t="n">
        <v>535</v>
      </c>
      <c r="G45" s="154" t="n">
        <v>521</v>
      </c>
      <c r="H45" s="154" t="n">
        <v>477</v>
      </c>
      <c r="I45" s="154" t="n">
        <v>471</v>
      </c>
      <c r="J45" s="154" t="n">
        <v>522</v>
      </c>
      <c r="K45" s="154" t="n">
        <v>514</v>
      </c>
      <c r="L45" s="154" t="n">
        <v>534</v>
      </c>
      <c r="M45" s="154" t="n">
        <v>511</v>
      </c>
      <c r="N45" s="154" t="n">
        <v>618</v>
      </c>
      <c r="O45" s="154" t="n">
        <v>558</v>
      </c>
      <c r="P45" s="153" t="n">
        <v>606</v>
      </c>
      <c r="Q45" s="154" t="n">
        <v>614</v>
      </c>
      <c r="R45" s="155" t="n">
        <v>756</v>
      </c>
    </row>
    <row r="46" customFormat="false" ht="15.75" hidden="false" customHeight="false" outlineLevel="0" collapsed="false">
      <c r="A46" s="4" t="n">
        <v>45</v>
      </c>
      <c r="B46" s="34" t="s">
        <v>47</v>
      </c>
      <c r="C46" s="154" t="n">
        <v>466</v>
      </c>
      <c r="D46" s="154" t="n">
        <v>530</v>
      </c>
      <c r="E46" s="154" t="n">
        <v>461</v>
      </c>
      <c r="F46" s="154" t="n">
        <v>546</v>
      </c>
      <c r="G46" s="154" t="n">
        <v>541</v>
      </c>
      <c r="H46" s="154" t="n">
        <v>493</v>
      </c>
      <c r="I46" s="154" t="n">
        <v>437</v>
      </c>
      <c r="J46" s="154" t="n">
        <v>500</v>
      </c>
      <c r="K46" s="154" t="n">
        <v>538</v>
      </c>
      <c r="L46" s="154" t="n">
        <v>572</v>
      </c>
      <c r="M46" s="154" t="n">
        <v>500</v>
      </c>
      <c r="N46" s="154" t="n">
        <v>688</v>
      </c>
      <c r="O46" s="154" t="n">
        <v>619</v>
      </c>
      <c r="P46" s="153" t="n">
        <v>728</v>
      </c>
      <c r="Q46" s="154" t="n">
        <v>676</v>
      </c>
      <c r="R46" s="155" t="n">
        <v>866</v>
      </c>
    </row>
    <row r="47" customFormat="false" ht="15.75" hidden="false" customHeight="false" outlineLevel="0" collapsed="false">
      <c r="A47" s="4" t="n">
        <v>46</v>
      </c>
      <c r="B47" s="34" t="s">
        <v>48</v>
      </c>
      <c r="C47" s="154" t="n">
        <v>537</v>
      </c>
      <c r="D47" s="154" t="n">
        <v>533</v>
      </c>
      <c r="E47" s="154" t="n">
        <v>526</v>
      </c>
      <c r="F47" s="154" t="n">
        <v>585</v>
      </c>
      <c r="G47" s="154" t="n">
        <v>577</v>
      </c>
      <c r="H47" s="154" t="n">
        <v>507</v>
      </c>
      <c r="I47" s="154" t="n">
        <v>475</v>
      </c>
      <c r="J47" s="154" t="n">
        <v>523</v>
      </c>
      <c r="K47" s="154" t="n">
        <v>595</v>
      </c>
      <c r="L47" s="154" t="n">
        <v>574</v>
      </c>
      <c r="M47" s="154" t="n">
        <v>501</v>
      </c>
      <c r="N47" s="154" t="n">
        <v>623</v>
      </c>
      <c r="O47" s="154" t="n">
        <v>570</v>
      </c>
      <c r="P47" s="153" t="n">
        <v>686</v>
      </c>
      <c r="Q47" s="154" t="n">
        <v>640</v>
      </c>
      <c r="R47" s="155" t="n">
        <v>764</v>
      </c>
    </row>
    <row r="48" customFormat="false" ht="15.75" hidden="false" customHeight="false" outlineLevel="0" collapsed="false">
      <c r="A48" s="4" t="n">
        <v>47</v>
      </c>
      <c r="B48" s="34" t="s">
        <v>49</v>
      </c>
      <c r="C48" s="154" t="n">
        <v>529</v>
      </c>
      <c r="D48" s="154" t="n">
        <v>545</v>
      </c>
      <c r="E48" s="154" t="n">
        <v>470</v>
      </c>
      <c r="F48" s="154" t="n">
        <v>531</v>
      </c>
      <c r="G48" s="154" t="n">
        <v>499</v>
      </c>
      <c r="H48" s="154" t="n">
        <v>444</v>
      </c>
      <c r="I48" s="154" t="n">
        <v>409</v>
      </c>
      <c r="J48" s="154" t="n">
        <v>385</v>
      </c>
      <c r="K48" s="154" t="n">
        <v>405</v>
      </c>
      <c r="L48" s="154" t="n">
        <v>464</v>
      </c>
      <c r="M48" s="154" t="n">
        <v>440</v>
      </c>
      <c r="N48" s="154" t="n">
        <v>522</v>
      </c>
      <c r="O48" s="154" t="n">
        <v>504</v>
      </c>
      <c r="P48" s="153" t="n">
        <v>541</v>
      </c>
      <c r="Q48" s="154" t="n">
        <v>551</v>
      </c>
      <c r="R48" s="155" t="n">
        <v>587</v>
      </c>
    </row>
    <row r="49" customFormat="false" ht="15.75" hidden="false" customHeight="false" outlineLevel="0" collapsed="false">
      <c r="A49" s="4" t="n">
        <v>48</v>
      </c>
      <c r="B49" s="34" t="s">
        <v>50</v>
      </c>
      <c r="C49" s="154" t="n">
        <v>468</v>
      </c>
      <c r="D49" s="154" t="n">
        <v>489</v>
      </c>
      <c r="E49" s="154" t="n">
        <v>435</v>
      </c>
      <c r="F49" s="154" t="n">
        <v>517</v>
      </c>
      <c r="G49" s="154" t="n">
        <v>497</v>
      </c>
      <c r="H49" s="154" t="n">
        <v>428</v>
      </c>
      <c r="I49" s="154" t="n">
        <v>400</v>
      </c>
      <c r="J49" s="154" t="n">
        <v>444</v>
      </c>
      <c r="K49" s="154" t="n">
        <v>478</v>
      </c>
      <c r="L49" s="154" t="n">
        <v>519</v>
      </c>
      <c r="M49" s="154" t="n">
        <v>463</v>
      </c>
      <c r="N49" s="154" t="n">
        <v>620</v>
      </c>
      <c r="O49" s="154" t="n">
        <v>546</v>
      </c>
      <c r="P49" s="153" t="n">
        <v>566</v>
      </c>
      <c r="Q49" s="154" t="n">
        <v>626</v>
      </c>
      <c r="R49" s="155" t="n">
        <v>818</v>
      </c>
    </row>
    <row r="50" customFormat="false" ht="15.75" hidden="false" customHeight="false" outlineLevel="0" collapsed="false">
      <c r="A50" s="4" t="n">
        <v>49</v>
      </c>
      <c r="B50" s="34" t="s">
        <v>51</v>
      </c>
      <c r="C50" s="154" t="n">
        <v>519</v>
      </c>
      <c r="D50" s="154" t="n">
        <v>482</v>
      </c>
      <c r="E50" s="154" t="n">
        <v>416</v>
      </c>
      <c r="F50" s="154" t="n">
        <v>513</v>
      </c>
      <c r="G50" s="154" t="n">
        <v>560</v>
      </c>
      <c r="H50" s="154" t="n">
        <v>463</v>
      </c>
      <c r="I50" s="154" t="n">
        <v>416</v>
      </c>
      <c r="J50" s="154" t="n">
        <v>479</v>
      </c>
      <c r="K50" s="154" t="n">
        <v>502</v>
      </c>
      <c r="L50" s="154" t="n">
        <v>522</v>
      </c>
      <c r="M50" s="154" t="n">
        <v>457</v>
      </c>
      <c r="N50" s="154" t="n">
        <v>614</v>
      </c>
      <c r="O50" s="154" t="n">
        <v>542</v>
      </c>
      <c r="P50" s="153" t="n">
        <v>605</v>
      </c>
      <c r="Q50" s="154" t="n">
        <v>613</v>
      </c>
      <c r="R50" s="155" t="n">
        <v>794</v>
      </c>
    </row>
    <row r="51" customFormat="false" ht="15.75" hidden="false" customHeight="false" outlineLevel="0" collapsed="false">
      <c r="A51" s="4" t="n">
        <v>50</v>
      </c>
      <c r="B51" s="34" t="s">
        <v>52</v>
      </c>
      <c r="C51" s="154" t="n">
        <v>557</v>
      </c>
      <c r="D51" s="154" t="n">
        <v>586</v>
      </c>
      <c r="E51" s="154" t="n">
        <v>543</v>
      </c>
      <c r="F51" s="154" t="n">
        <v>597</v>
      </c>
      <c r="G51" s="154" t="n">
        <v>538</v>
      </c>
      <c r="H51" s="154" t="n">
        <v>459</v>
      </c>
      <c r="I51" s="154" t="n">
        <v>436</v>
      </c>
      <c r="J51" s="154" t="n">
        <v>496</v>
      </c>
      <c r="K51" s="154" t="n">
        <v>523</v>
      </c>
      <c r="L51" s="154" t="n">
        <v>543</v>
      </c>
      <c r="M51" s="154" t="n">
        <v>493</v>
      </c>
      <c r="N51" s="154" t="n">
        <v>623</v>
      </c>
      <c r="O51" s="154" t="n">
        <v>577</v>
      </c>
      <c r="P51" s="153" t="n">
        <v>651</v>
      </c>
      <c r="Q51" s="154" t="n">
        <v>654</v>
      </c>
      <c r="R51" s="155" t="n">
        <v>795</v>
      </c>
    </row>
    <row r="52" customFormat="false" ht="15.75" hidden="false" customHeight="false" outlineLevel="0" collapsed="false">
      <c r="A52" s="4" t="n">
        <v>51</v>
      </c>
      <c r="B52" s="34" t="s">
        <v>53</v>
      </c>
      <c r="C52" s="154" t="n">
        <v>620</v>
      </c>
      <c r="D52" s="154" t="n">
        <v>549</v>
      </c>
      <c r="E52" s="154" t="n">
        <v>534</v>
      </c>
      <c r="F52" s="154" t="n">
        <v>627</v>
      </c>
      <c r="G52" s="154" t="n">
        <v>625</v>
      </c>
      <c r="H52" s="154" t="n">
        <v>523</v>
      </c>
      <c r="I52" s="154" t="n">
        <v>502</v>
      </c>
      <c r="J52" s="154" t="n">
        <v>546</v>
      </c>
      <c r="K52" s="154" t="n">
        <v>600</v>
      </c>
      <c r="L52" s="154" t="n">
        <v>646</v>
      </c>
      <c r="M52" s="154" t="n">
        <v>566</v>
      </c>
      <c r="N52" s="154" t="n">
        <v>714</v>
      </c>
      <c r="O52" s="154" t="n">
        <v>711</v>
      </c>
      <c r="P52" s="153" t="n">
        <v>767</v>
      </c>
      <c r="Q52" s="154" t="n">
        <v>748</v>
      </c>
      <c r="R52" s="155" t="n">
        <v>841</v>
      </c>
    </row>
    <row r="53" customFormat="false" ht="15.75" hidden="false" customHeight="false" outlineLevel="0" collapsed="false">
      <c r="A53" s="4" t="n">
        <v>52</v>
      </c>
      <c r="B53" s="34" t="s">
        <v>54</v>
      </c>
      <c r="C53" s="154" t="n">
        <v>720</v>
      </c>
      <c r="D53" s="154" t="n">
        <v>741</v>
      </c>
      <c r="E53" s="154" t="n">
        <v>693</v>
      </c>
      <c r="F53" s="154" t="n">
        <v>659</v>
      </c>
      <c r="G53" s="154" t="n">
        <v>664</v>
      </c>
      <c r="H53" s="154" t="n">
        <v>587</v>
      </c>
      <c r="I53" s="154" t="n">
        <v>547</v>
      </c>
      <c r="J53" s="154" t="n">
        <v>551</v>
      </c>
      <c r="K53" s="154" t="n">
        <v>491</v>
      </c>
      <c r="L53" s="154" t="n">
        <v>587</v>
      </c>
      <c r="M53" s="154" t="n">
        <v>524</v>
      </c>
      <c r="N53" s="154" t="n">
        <v>610</v>
      </c>
      <c r="O53" s="154" t="n">
        <v>595</v>
      </c>
      <c r="P53" s="153" t="n">
        <v>647</v>
      </c>
      <c r="Q53" s="154" t="n">
        <v>694</v>
      </c>
      <c r="R53" s="155" t="n">
        <v>766</v>
      </c>
    </row>
    <row r="54" customFormat="false" ht="15.75" hidden="false" customHeight="false" outlineLevel="0" collapsed="false">
      <c r="A54" s="4" t="n">
        <v>53</v>
      </c>
      <c r="B54" s="34" t="s">
        <v>55</v>
      </c>
      <c r="C54" s="154" t="n">
        <v>579</v>
      </c>
      <c r="D54" s="154" t="n">
        <v>580</v>
      </c>
      <c r="E54" s="154" t="n">
        <v>557</v>
      </c>
      <c r="F54" s="154" t="n">
        <v>604</v>
      </c>
      <c r="G54" s="154" t="n">
        <v>595</v>
      </c>
      <c r="H54" s="154" t="n">
        <v>527</v>
      </c>
      <c r="I54" s="154" t="n">
        <v>550</v>
      </c>
      <c r="J54" s="154" t="n">
        <v>571</v>
      </c>
      <c r="K54" s="154" t="n">
        <v>486</v>
      </c>
      <c r="L54" s="154" t="n">
        <v>603</v>
      </c>
      <c r="M54" s="154" t="n">
        <v>565</v>
      </c>
      <c r="N54" s="154" t="n">
        <v>680</v>
      </c>
      <c r="O54" s="154" t="n">
        <v>626</v>
      </c>
      <c r="P54" s="153" t="n">
        <v>656</v>
      </c>
      <c r="Q54" s="154" t="n">
        <v>685</v>
      </c>
      <c r="R54" s="155" t="n">
        <v>772</v>
      </c>
    </row>
    <row r="55" customFormat="false" ht="15.75" hidden="false" customHeight="false" outlineLevel="0" collapsed="false">
      <c r="A55" s="4" t="n">
        <v>54</v>
      </c>
      <c r="B55" s="34" t="s">
        <v>56</v>
      </c>
      <c r="C55" s="154" t="n">
        <v>533</v>
      </c>
      <c r="D55" s="154" t="n">
        <v>562</v>
      </c>
      <c r="E55" s="154" t="n">
        <v>542</v>
      </c>
      <c r="F55" s="154" t="n">
        <v>662</v>
      </c>
      <c r="G55" s="154" t="n">
        <v>621</v>
      </c>
      <c r="H55" s="154" t="n">
        <v>574</v>
      </c>
      <c r="I55" s="154" t="n">
        <v>579</v>
      </c>
      <c r="J55" s="154" t="n">
        <v>581</v>
      </c>
      <c r="K55" s="154" t="n">
        <v>630</v>
      </c>
      <c r="L55" s="154" t="n">
        <v>654</v>
      </c>
      <c r="M55" s="154" t="n">
        <v>571</v>
      </c>
      <c r="N55" s="154" t="n">
        <v>677</v>
      </c>
      <c r="O55" s="154" t="n">
        <v>648</v>
      </c>
      <c r="P55" s="153" t="n">
        <v>733</v>
      </c>
      <c r="Q55" s="154" t="n">
        <v>727</v>
      </c>
      <c r="R55" s="155" t="n">
        <v>825</v>
      </c>
    </row>
    <row r="56" customFormat="false" ht="15.75" hidden="false" customHeight="false" outlineLevel="0" collapsed="false">
      <c r="A56" s="4" t="n">
        <v>55</v>
      </c>
      <c r="B56" s="34" t="s">
        <v>57</v>
      </c>
      <c r="C56" s="154" t="n">
        <v>571</v>
      </c>
      <c r="D56" s="154" t="n">
        <v>587</v>
      </c>
      <c r="E56" s="154" t="n">
        <v>536</v>
      </c>
      <c r="F56" s="154" t="n">
        <v>598</v>
      </c>
      <c r="G56" s="154" t="n">
        <v>632</v>
      </c>
      <c r="H56" s="154" t="n">
        <v>563</v>
      </c>
      <c r="I56" s="154" t="n">
        <v>522</v>
      </c>
      <c r="J56" s="154" t="n">
        <v>544</v>
      </c>
      <c r="K56" s="154" t="n">
        <v>509</v>
      </c>
      <c r="L56" s="154" t="n">
        <v>589</v>
      </c>
      <c r="M56" s="154" t="n">
        <v>551</v>
      </c>
      <c r="N56" s="154" t="n">
        <v>653</v>
      </c>
      <c r="O56" s="154" t="n">
        <v>611</v>
      </c>
      <c r="P56" s="153" t="n">
        <v>720</v>
      </c>
      <c r="Q56" s="154" t="n">
        <v>674</v>
      </c>
      <c r="R56" s="155" t="n">
        <v>772</v>
      </c>
    </row>
    <row r="57" customFormat="false" ht="15.75" hidden="false" customHeight="false" outlineLevel="0" collapsed="false">
      <c r="A57" s="4" t="n">
        <v>56</v>
      </c>
      <c r="B57" s="34" t="s">
        <v>58</v>
      </c>
      <c r="C57" s="154" t="n">
        <v>566</v>
      </c>
      <c r="D57" s="154" t="n">
        <v>585</v>
      </c>
      <c r="E57" s="154" t="n">
        <v>544</v>
      </c>
      <c r="F57" s="154" t="n">
        <v>613</v>
      </c>
      <c r="G57" s="154" t="n">
        <v>625</v>
      </c>
      <c r="H57" s="154" t="n">
        <v>566</v>
      </c>
      <c r="I57" s="154" t="n">
        <v>554</v>
      </c>
      <c r="J57" s="154" t="n">
        <v>595</v>
      </c>
      <c r="K57" s="154" t="n">
        <v>620</v>
      </c>
      <c r="L57" s="154" t="n">
        <v>623</v>
      </c>
      <c r="M57" s="154" t="n">
        <v>608</v>
      </c>
      <c r="N57" s="154" t="n">
        <v>689</v>
      </c>
      <c r="O57" s="154" t="n">
        <v>641</v>
      </c>
      <c r="P57" s="153" t="n">
        <v>737</v>
      </c>
      <c r="Q57" s="154" t="n">
        <v>726</v>
      </c>
      <c r="R57" s="155" t="n">
        <v>834</v>
      </c>
    </row>
    <row r="58" customFormat="false" ht="15.75" hidden="false" customHeight="false" outlineLevel="0" collapsed="false">
      <c r="A58" s="4" t="n">
        <v>57</v>
      </c>
      <c r="B58" s="34" t="s">
        <v>59</v>
      </c>
      <c r="C58" s="154" t="n">
        <v>591</v>
      </c>
      <c r="D58" s="154" t="n">
        <v>600</v>
      </c>
      <c r="E58" s="154" t="n">
        <v>579</v>
      </c>
      <c r="F58" s="154" t="n">
        <v>682</v>
      </c>
      <c r="G58" s="154" t="n">
        <v>679</v>
      </c>
      <c r="H58" s="154" t="n">
        <v>549</v>
      </c>
      <c r="I58" s="154" t="n">
        <v>533</v>
      </c>
      <c r="J58" s="154" t="n">
        <v>532</v>
      </c>
      <c r="K58" s="154" t="n">
        <v>593</v>
      </c>
      <c r="L58" s="154" t="n">
        <v>588</v>
      </c>
      <c r="M58" s="154" t="n">
        <v>516</v>
      </c>
      <c r="N58" s="154" t="n">
        <v>590</v>
      </c>
      <c r="O58" s="154" t="n">
        <v>586</v>
      </c>
      <c r="P58" s="153" t="n">
        <v>648</v>
      </c>
      <c r="Q58" s="154" t="n">
        <v>652</v>
      </c>
      <c r="R58" s="155" t="n">
        <v>757</v>
      </c>
    </row>
    <row r="59" customFormat="false" ht="15.75" hidden="false" customHeight="false" outlineLevel="0" collapsed="false">
      <c r="A59" s="4" t="n">
        <v>58</v>
      </c>
      <c r="B59" s="34" t="s">
        <v>60</v>
      </c>
      <c r="C59" s="154" t="n">
        <v>502</v>
      </c>
      <c r="D59" s="154" t="n">
        <v>561</v>
      </c>
      <c r="E59" s="154" t="n">
        <v>574</v>
      </c>
      <c r="F59" s="154" t="n">
        <v>651</v>
      </c>
      <c r="G59" s="154" t="n">
        <v>631</v>
      </c>
      <c r="H59" s="154" t="n">
        <v>552</v>
      </c>
      <c r="I59" s="154" t="n">
        <v>559</v>
      </c>
      <c r="J59" s="154" t="n">
        <v>578</v>
      </c>
      <c r="K59" s="154" t="n">
        <v>623</v>
      </c>
      <c r="L59" s="154" t="n">
        <v>671</v>
      </c>
      <c r="M59" s="154" t="n">
        <v>643</v>
      </c>
      <c r="N59" s="154" t="n">
        <v>741</v>
      </c>
      <c r="O59" s="154" t="n">
        <v>710</v>
      </c>
      <c r="P59" s="153" t="n">
        <v>724</v>
      </c>
      <c r="Q59" s="154" t="n">
        <v>815</v>
      </c>
      <c r="R59" s="155" t="n">
        <v>918</v>
      </c>
    </row>
    <row r="60" customFormat="false" ht="15.75" hidden="false" customHeight="false" outlineLevel="0" collapsed="false">
      <c r="A60" s="4" t="n">
        <v>59</v>
      </c>
      <c r="B60" s="34" t="s">
        <v>61</v>
      </c>
      <c r="C60" s="154" t="n">
        <v>563</v>
      </c>
      <c r="D60" s="154" t="n">
        <v>566</v>
      </c>
      <c r="E60" s="154" t="n">
        <v>558</v>
      </c>
      <c r="F60" s="154" t="n">
        <v>624</v>
      </c>
      <c r="G60" s="154" t="n">
        <v>613</v>
      </c>
      <c r="H60" s="154" t="n">
        <v>524</v>
      </c>
      <c r="I60" s="154" t="n">
        <v>511</v>
      </c>
      <c r="J60" s="154" t="n">
        <v>538</v>
      </c>
      <c r="K60" s="154" t="n">
        <v>564</v>
      </c>
      <c r="L60" s="154" t="n">
        <v>584</v>
      </c>
      <c r="M60" s="154" t="n">
        <v>535</v>
      </c>
      <c r="N60" s="154" t="n">
        <v>627</v>
      </c>
      <c r="O60" s="154" t="n">
        <v>605</v>
      </c>
      <c r="P60" s="153" t="n">
        <v>690</v>
      </c>
      <c r="Q60" s="154" t="n">
        <v>697</v>
      </c>
      <c r="R60" s="155" t="n">
        <v>776</v>
      </c>
    </row>
    <row r="61" customFormat="false" ht="15.75" hidden="false" customHeight="false" outlineLevel="0" collapsed="false">
      <c r="A61" s="4" t="n">
        <v>60</v>
      </c>
      <c r="B61" s="34" t="s">
        <v>62</v>
      </c>
      <c r="C61" s="154" t="n">
        <v>614</v>
      </c>
      <c r="D61" s="154" t="n">
        <v>602</v>
      </c>
      <c r="E61" s="154" t="n">
        <v>556</v>
      </c>
      <c r="F61" s="154" t="n">
        <v>624</v>
      </c>
      <c r="G61" s="154" t="n">
        <v>616</v>
      </c>
      <c r="H61" s="154" t="n">
        <v>573</v>
      </c>
      <c r="I61" s="154" t="n">
        <v>559</v>
      </c>
      <c r="J61" s="154" t="n">
        <v>589</v>
      </c>
      <c r="K61" s="154" t="n">
        <v>582</v>
      </c>
      <c r="L61" s="154" t="n">
        <v>622</v>
      </c>
      <c r="M61" s="154" t="n">
        <v>595</v>
      </c>
      <c r="N61" s="154" t="n">
        <v>691</v>
      </c>
      <c r="O61" s="154" t="n">
        <v>631</v>
      </c>
      <c r="P61" s="153" t="n">
        <v>758</v>
      </c>
      <c r="Q61" s="154" t="n">
        <v>689</v>
      </c>
      <c r="R61" s="155" t="n">
        <v>756</v>
      </c>
    </row>
    <row r="62" customFormat="false" ht="15.75" hidden="false" customHeight="false" outlineLevel="0" collapsed="false">
      <c r="A62" s="4" t="n">
        <v>61</v>
      </c>
      <c r="B62" s="39" t="s">
        <v>63</v>
      </c>
      <c r="C62" s="155" t="n">
        <v>647</v>
      </c>
      <c r="D62" s="154" t="n">
        <v>681</v>
      </c>
      <c r="E62" s="154" t="n">
        <v>704</v>
      </c>
      <c r="F62" s="154" t="n">
        <v>741</v>
      </c>
      <c r="G62" s="154" t="n">
        <v>692</v>
      </c>
      <c r="H62" s="154" t="n">
        <v>599</v>
      </c>
      <c r="I62" s="154" t="n">
        <v>574</v>
      </c>
      <c r="J62" s="154" t="n">
        <v>618</v>
      </c>
      <c r="K62" s="154" t="n">
        <v>524</v>
      </c>
      <c r="L62" s="154" t="n">
        <v>658</v>
      </c>
      <c r="M62" s="154" t="n">
        <v>581</v>
      </c>
      <c r="N62" s="154" t="n">
        <v>678</v>
      </c>
      <c r="O62" s="154" t="n">
        <v>638</v>
      </c>
      <c r="P62" s="153" t="n">
        <v>750</v>
      </c>
      <c r="Q62" s="154" t="n">
        <v>719</v>
      </c>
      <c r="R62" s="155" t="n">
        <v>863</v>
      </c>
    </row>
    <row r="63" customFormat="false" ht="15.75" hidden="false" customHeight="false" outlineLevel="0" collapsed="false">
      <c r="A63" s="4" t="n">
        <v>62</v>
      </c>
      <c r="B63" s="34" t="s">
        <v>64</v>
      </c>
      <c r="C63" s="155" t="n">
        <v>407</v>
      </c>
      <c r="D63" s="154" t="n">
        <v>444</v>
      </c>
      <c r="E63" s="154" t="n">
        <v>436</v>
      </c>
      <c r="F63" s="154" t="n">
        <v>511</v>
      </c>
      <c r="G63" s="154" t="n">
        <v>512</v>
      </c>
      <c r="H63" s="154" t="n">
        <v>472</v>
      </c>
      <c r="I63" s="154" t="n">
        <v>488</v>
      </c>
      <c r="J63" s="154" t="n">
        <v>473</v>
      </c>
      <c r="K63" s="154" t="n">
        <v>576</v>
      </c>
      <c r="L63" s="154" t="n">
        <v>641</v>
      </c>
      <c r="M63" s="154" t="n">
        <v>556</v>
      </c>
      <c r="N63" s="154" t="n">
        <v>658</v>
      </c>
      <c r="O63" s="154" t="n">
        <v>583</v>
      </c>
      <c r="P63" s="153" t="n">
        <v>622</v>
      </c>
      <c r="Q63" s="154" t="n">
        <v>657</v>
      </c>
      <c r="R63" s="155" t="n">
        <v>807</v>
      </c>
    </row>
    <row r="64" customFormat="false" ht="15.75" hidden="false" customHeight="false" outlineLevel="0" collapsed="false">
      <c r="A64" s="4" t="n">
        <v>63</v>
      </c>
      <c r="B64" s="34" t="s">
        <v>65</v>
      </c>
      <c r="C64" s="155" t="n">
        <v>614</v>
      </c>
      <c r="D64" s="154" t="n">
        <v>587</v>
      </c>
      <c r="E64" s="154" t="n">
        <v>498</v>
      </c>
      <c r="F64" s="154" t="n">
        <v>522</v>
      </c>
      <c r="G64" s="154" t="n">
        <v>506</v>
      </c>
      <c r="H64" s="154" t="n">
        <v>459</v>
      </c>
      <c r="I64" s="154" t="n">
        <v>461</v>
      </c>
      <c r="J64" s="154" t="n">
        <v>537</v>
      </c>
      <c r="K64" s="154" t="n">
        <v>570</v>
      </c>
      <c r="L64" s="154" t="n">
        <v>609</v>
      </c>
      <c r="M64" s="154" t="n">
        <v>508</v>
      </c>
      <c r="N64" s="154" t="n">
        <v>633</v>
      </c>
      <c r="O64" s="154" t="n">
        <v>551</v>
      </c>
      <c r="P64" s="153" t="n">
        <v>630</v>
      </c>
      <c r="Q64" s="154" t="n">
        <v>620</v>
      </c>
      <c r="R64" s="155" t="n">
        <v>801</v>
      </c>
    </row>
    <row r="65" customFormat="false" ht="15.75" hidden="false" customHeight="false" outlineLevel="0" collapsed="false">
      <c r="A65" s="4" t="n">
        <v>64</v>
      </c>
      <c r="B65" s="34" t="s">
        <v>66</v>
      </c>
      <c r="C65" s="154" t="n">
        <v>268</v>
      </c>
      <c r="D65" s="154" t="n">
        <v>288</v>
      </c>
      <c r="E65" s="154" t="n">
        <v>224</v>
      </c>
      <c r="F65" s="154" t="n">
        <v>232</v>
      </c>
      <c r="G65" s="154" t="n">
        <v>235</v>
      </c>
      <c r="H65" s="154" t="n">
        <v>296</v>
      </c>
      <c r="I65" s="154" t="n">
        <v>309</v>
      </c>
      <c r="J65" s="154" t="n">
        <v>295</v>
      </c>
      <c r="K65" s="154" t="n">
        <v>319</v>
      </c>
      <c r="L65" s="154" t="n">
        <v>319</v>
      </c>
      <c r="M65" s="154" t="n">
        <v>306</v>
      </c>
      <c r="N65" s="154" t="n">
        <v>290</v>
      </c>
      <c r="O65" s="154" t="n">
        <v>251</v>
      </c>
      <c r="P65" s="153" t="n">
        <v>348</v>
      </c>
      <c r="Q65" s="154" t="n">
        <v>341</v>
      </c>
      <c r="R65" s="157" t="n">
        <v>341</v>
      </c>
    </row>
    <row r="66" customFormat="false" ht="15.75" hidden="false" customHeight="false" outlineLevel="0" collapsed="false">
      <c r="A66" s="4" t="n">
        <v>65</v>
      </c>
      <c r="B66" s="34" t="s">
        <v>67</v>
      </c>
      <c r="C66" s="154" t="n">
        <v>582</v>
      </c>
      <c r="D66" s="154" t="n">
        <v>602</v>
      </c>
      <c r="E66" s="154" t="n">
        <v>530</v>
      </c>
      <c r="F66" s="154" t="n">
        <v>632</v>
      </c>
      <c r="G66" s="154" t="n">
        <v>571</v>
      </c>
      <c r="H66" s="154" t="n">
        <v>488</v>
      </c>
      <c r="I66" s="154" t="n">
        <v>511</v>
      </c>
      <c r="J66" s="154" t="n">
        <v>572</v>
      </c>
      <c r="K66" s="154" t="n">
        <v>457</v>
      </c>
      <c r="L66" s="154" t="n">
        <v>596</v>
      </c>
      <c r="M66" s="154" t="n">
        <v>550</v>
      </c>
      <c r="N66" s="154" t="n">
        <v>704</v>
      </c>
      <c r="O66" s="154" t="n">
        <v>620</v>
      </c>
      <c r="P66" s="153" t="n">
        <v>653</v>
      </c>
      <c r="Q66" s="154" t="n">
        <v>653</v>
      </c>
      <c r="R66" s="157" t="n">
        <v>653</v>
      </c>
    </row>
    <row r="67" customFormat="false" ht="15.75" hidden="false" customHeight="false" outlineLevel="0" collapsed="false">
      <c r="A67" s="4" t="n">
        <v>66</v>
      </c>
      <c r="B67" s="34" t="s">
        <v>68</v>
      </c>
      <c r="C67" s="154" t="n">
        <v>627</v>
      </c>
      <c r="D67" s="154" t="n">
        <v>640</v>
      </c>
      <c r="E67" s="154" t="n">
        <v>614</v>
      </c>
      <c r="F67" s="154" t="n">
        <v>633</v>
      </c>
      <c r="G67" s="154" t="n">
        <v>623</v>
      </c>
      <c r="H67" s="154" t="n">
        <v>566</v>
      </c>
      <c r="I67" s="154" t="n">
        <v>588</v>
      </c>
      <c r="J67" s="154" t="n">
        <v>576</v>
      </c>
      <c r="K67" s="154" t="n">
        <v>654</v>
      </c>
      <c r="L67" s="154" t="n">
        <v>717</v>
      </c>
      <c r="M67" s="154" t="n">
        <v>658</v>
      </c>
      <c r="N67" s="154" t="n">
        <v>717</v>
      </c>
      <c r="O67" s="154" t="n">
        <v>704</v>
      </c>
      <c r="P67" s="153" t="n">
        <v>759</v>
      </c>
      <c r="Q67" s="154" t="n">
        <v>755</v>
      </c>
      <c r="R67" s="157" t="n">
        <v>755</v>
      </c>
    </row>
    <row r="68" customFormat="false" ht="15.75" hidden="false" customHeight="false" outlineLevel="0" collapsed="false">
      <c r="A68" s="4" t="n">
        <v>67</v>
      </c>
      <c r="B68" s="34" t="s">
        <v>69</v>
      </c>
      <c r="C68" s="154" t="n">
        <v>504</v>
      </c>
      <c r="D68" s="154" t="n">
        <v>521</v>
      </c>
      <c r="E68" s="154" t="n">
        <v>511</v>
      </c>
      <c r="F68" s="154" t="n">
        <v>592</v>
      </c>
      <c r="G68" s="154" t="n">
        <v>558</v>
      </c>
      <c r="H68" s="154" t="n">
        <v>507</v>
      </c>
      <c r="I68" s="154" t="n">
        <v>513</v>
      </c>
      <c r="J68" s="154" t="n">
        <v>595</v>
      </c>
      <c r="K68" s="154" t="n">
        <v>528</v>
      </c>
      <c r="L68" s="154" t="n">
        <v>627</v>
      </c>
      <c r="M68" s="154" t="n">
        <v>550</v>
      </c>
      <c r="N68" s="154" t="n">
        <v>675</v>
      </c>
      <c r="O68" s="154" t="n">
        <v>625</v>
      </c>
      <c r="P68" s="153" t="n">
        <v>728</v>
      </c>
      <c r="Q68" s="154" t="n">
        <v>688</v>
      </c>
      <c r="R68" s="157" t="n">
        <v>688</v>
      </c>
    </row>
    <row r="69" customFormat="false" ht="15.75" hidden="false" customHeight="false" outlineLevel="0" collapsed="false">
      <c r="A69" s="4" t="n">
        <v>68</v>
      </c>
      <c r="B69" s="34" t="s">
        <v>70</v>
      </c>
      <c r="C69" s="154" t="n">
        <v>762</v>
      </c>
      <c r="D69" s="154" t="n">
        <v>732</v>
      </c>
      <c r="E69" s="154" t="n">
        <v>646</v>
      </c>
      <c r="F69" s="154" t="n">
        <v>678</v>
      </c>
      <c r="G69" s="154" t="n">
        <v>656</v>
      </c>
      <c r="H69" s="154" t="n">
        <v>565</v>
      </c>
      <c r="I69" s="154" t="n">
        <v>445</v>
      </c>
      <c r="J69" s="154" t="n">
        <v>467</v>
      </c>
      <c r="K69" s="154" t="n">
        <v>481</v>
      </c>
      <c r="L69" s="154" t="n">
        <v>521</v>
      </c>
      <c r="M69" s="154" t="n">
        <v>559</v>
      </c>
      <c r="N69" s="154" t="n">
        <v>666</v>
      </c>
      <c r="O69" s="154" t="n">
        <v>611</v>
      </c>
      <c r="P69" s="153" t="n">
        <v>718</v>
      </c>
      <c r="Q69" s="154" t="n">
        <v>701</v>
      </c>
      <c r="R69" s="157" t="n">
        <v>701</v>
      </c>
    </row>
    <row r="70" customFormat="false" ht="15.75" hidden="false" customHeight="false" outlineLevel="0" collapsed="false">
      <c r="A70" s="4" t="n">
        <v>69</v>
      </c>
      <c r="B70" s="34" t="s">
        <v>71</v>
      </c>
      <c r="C70" s="154" t="n">
        <v>581</v>
      </c>
      <c r="D70" s="154" t="n">
        <v>596</v>
      </c>
      <c r="E70" s="154" t="n">
        <v>550</v>
      </c>
      <c r="F70" s="154" t="n">
        <v>606</v>
      </c>
      <c r="G70" s="154" t="n">
        <v>579</v>
      </c>
      <c r="H70" s="154" t="n">
        <v>526</v>
      </c>
      <c r="I70" s="154" t="n">
        <v>640</v>
      </c>
      <c r="J70" s="154" t="n">
        <v>684</v>
      </c>
      <c r="K70" s="154" t="n">
        <v>612</v>
      </c>
      <c r="L70" s="154" t="n">
        <v>643</v>
      </c>
      <c r="M70" s="154" t="n">
        <v>555</v>
      </c>
      <c r="N70" s="154" t="n">
        <v>661</v>
      </c>
      <c r="O70" s="154" t="n">
        <v>582</v>
      </c>
      <c r="P70" s="153" t="n">
        <v>647</v>
      </c>
      <c r="Q70" s="154" t="n">
        <v>661</v>
      </c>
      <c r="R70" s="157" t="n">
        <v>661</v>
      </c>
    </row>
    <row r="71" customFormat="false" ht="15.75" hidden="false" customHeight="false" outlineLevel="0" collapsed="false">
      <c r="A71" s="4" t="n">
        <v>70</v>
      </c>
      <c r="B71" s="34" t="s">
        <v>72</v>
      </c>
      <c r="C71" s="154" t="n">
        <v>591</v>
      </c>
      <c r="D71" s="154" t="n">
        <v>626</v>
      </c>
      <c r="E71" s="154" t="n">
        <v>618</v>
      </c>
      <c r="F71" s="154" t="n">
        <v>622</v>
      </c>
      <c r="G71" s="154" t="n">
        <v>653</v>
      </c>
      <c r="H71" s="154" t="n">
        <v>567</v>
      </c>
      <c r="I71" s="154" t="n">
        <v>595</v>
      </c>
      <c r="J71" s="154" t="n">
        <v>583</v>
      </c>
      <c r="K71" s="154" t="n">
        <v>635</v>
      </c>
      <c r="L71" s="154" t="n">
        <v>689</v>
      </c>
      <c r="M71" s="154" t="n">
        <v>643</v>
      </c>
      <c r="N71" s="154" t="n">
        <v>718</v>
      </c>
      <c r="O71" s="154" t="n">
        <v>671</v>
      </c>
      <c r="P71" s="153" t="n">
        <v>724</v>
      </c>
      <c r="Q71" s="154" t="n">
        <v>710</v>
      </c>
      <c r="R71" s="157" t="n">
        <v>710</v>
      </c>
    </row>
    <row r="72" customFormat="false" ht="15.75" hidden="false" customHeight="false" outlineLevel="0" collapsed="false">
      <c r="A72" s="4" t="n">
        <v>71</v>
      </c>
      <c r="B72" s="34" t="s">
        <v>73</v>
      </c>
      <c r="C72" s="154" t="n">
        <v>581</v>
      </c>
      <c r="D72" s="154" t="n">
        <v>618</v>
      </c>
      <c r="E72" s="154" t="n">
        <v>576</v>
      </c>
      <c r="F72" s="154" t="n">
        <v>626</v>
      </c>
      <c r="G72" s="154" t="n">
        <v>600</v>
      </c>
      <c r="H72" s="154" t="n">
        <v>529</v>
      </c>
      <c r="I72" s="154" t="n">
        <v>534</v>
      </c>
      <c r="J72" s="154" t="n">
        <v>538</v>
      </c>
      <c r="K72" s="154" t="n">
        <v>604</v>
      </c>
      <c r="L72" s="154" t="n">
        <v>646</v>
      </c>
      <c r="M72" s="154" t="n">
        <v>575</v>
      </c>
      <c r="N72" s="154" t="n">
        <v>625</v>
      </c>
      <c r="O72" s="154" t="n">
        <v>614</v>
      </c>
      <c r="P72" s="153" t="n">
        <v>711</v>
      </c>
      <c r="Q72" s="154" t="n">
        <v>684</v>
      </c>
      <c r="R72" s="157" t="n">
        <v>684</v>
      </c>
    </row>
    <row r="73" customFormat="false" ht="15.75" hidden="false" customHeight="false" outlineLevel="0" collapsed="false">
      <c r="A73" s="4" t="n">
        <v>72</v>
      </c>
      <c r="B73" s="34" t="s">
        <v>74</v>
      </c>
      <c r="C73" s="154" t="n">
        <v>519</v>
      </c>
      <c r="D73" s="154" t="n">
        <v>582</v>
      </c>
      <c r="E73" s="154" t="n">
        <v>594</v>
      </c>
      <c r="F73" s="154" t="n">
        <v>649</v>
      </c>
      <c r="G73" s="154" t="n">
        <v>593</v>
      </c>
      <c r="H73" s="154" t="n">
        <v>503</v>
      </c>
      <c r="I73" s="154" t="n">
        <v>490</v>
      </c>
      <c r="J73" s="154" t="n">
        <v>516</v>
      </c>
      <c r="K73" s="154" t="n">
        <v>565</v>
      </c>
      <c r="L73" s="154" t="n">
        <v>602</v>
      </c>
      <c r="M73" s="154" t="n">
        <v>557</v>
      </c>
      <c r="N73" s="154" t="n">
        <v>647</v>
      </c>
      <c r="O73" s="154" t="n">
        <v>615</v>
      </c>
      <c r="P73" s="153" t="n">
        <v>688</v>
      </c>
      <c r="Q73" s="154" t="n">
        <v>684</v>
      </c>
      <c r="R73" s="157" t="n">
        <v>684</v>
      </c>
    </row>
    <row r="74" customFormat="false" ht="15.75" hidden="false" customHeight="false" outlineLevel="0" collapsed="false">
      <c r="A74" s="4" t="n">
        <v>73</v>
      </c>
      <c r="B74" s="34" t="s">
        <v>75</v>
      </c>
      <c r="C74" s="154" t="n">
        <v>605</v>
      </c>
      <c r="D74" s="154" t="n">
        <v>606</v>
      </c>
      <c r="E74" s="154" t="n">
        <v>591</v>
      </c>
      <c r="F74" s="154" t="n">
        <v>589</v>
      </c>
      <c r="G74" s="154" t="n">
        <v>622</v>
      </c>
      <c r="H74" s="154" t="n">
        <v>553</v>
      </c>
      <c r="I74" s="154" t="n">
        <v>589</v>
      </c>
      <c r="J74" s="154" t="n">
        <v>554</v>
      </c>
      <c r="K74" s="154" t="n">
        <v>642</v>
      </c>
      <c r="L74" s="154" t="n">
        <v>616</v>
      </c>
      <c r="M74" s="154" t="n">
        <v>570</v>
      </c>
      <c r="N74" s="154" t="n">
        <v>612</v>
      </c>
      <c r="O74" s="154" t="n">
        <v>572</v>
      </c>
      <c r="P74" s="153" t="n">
        <v>582</v>
      </c>
      <c r="Q74" s="154" t="n">
        <v>690</v>
      </c>
      <c r="R74" s="157" t="n">
        <v>690</v>
      </c>
    </row>
    <row r="75" customFormat="false" ht="15.75" hidden="false" customHeight="false" outlineLevel="0" collapsed="false">
      <c r="A75" s="4" t="n">
        <v>74</v>
      </c>
      <c r="B75" s="34" t="s">
        <v>76</v>
      </c>
      <c r="C75" s="155" t="n">
        <v>522</v>
      </c>
      <c r="D75" s="154" t="n">
        <v>573</v>
      </c>
      <c r="E75" s="154" t="n">
        <v>528</v>
      </c>
      <c r="F75" s="154" t="n">
        <v>611</v>
      </c>
      <c r="G75" s="154" t="n">
        <v>578</v>
      </c>
      <c r="H75" s="154" t="n">
        <v>536</v>
      </c>
      <c r="I75" s="154" t="n">
        <v>528</v>
      </c>
      <c r="J75" s="154" t="n">
        <v>548</v>
      </c>
      <c r="K75" s="154" t="n">
        <v>565</v>
      </c>
      <c r="L75" s="154" t="n">
        <v>566</v>
      </c>
      <c r="M75" s="154" t="n">
        <v>533</v>
      </c>
      <c r="N75" s="154" t="n">
        <v>661</v>
      </c>
      <c r="O75" s="154" t="n">
        <v>581</v>
      </c>
      <c r="P75" s="153" t="n">
        <v>545</v>
      </c>
      <c r="Q75" s="154" t="n">
        <v>643</v>
      </c>
      <c r="R75" s="157" t="n">
        <v>643</v>
      </c>
    </row>
    <row r="76" customFormat="false" ht="15.75" hidden="false" customHeight="false" outlineLevel="0" collapsed="false">
      <c r="A76" s="4" t="n">
        <v>75</v>
      </c>
      <c r="B76" s="34" t="s">
        <v>77</v>
      </c>
      <c r="C76" s="154" t="n">
        <v>612</v>
      </c>
      <c r="D76" s="154" t="n">
        <v>711</v>
      </c>
      <c r="E76" s="154" t="n">
        <v>777</v>
      </c>
      <c r="F76" s="154" t="n">
        <v>717</v>
      </c>
      <c r="G76" s="154" t="n">
        <v>704</v>
      </c>
      <c r="H76" s="154" t="n">
        <v>674</v>
      </c>
      <c r="I76" s="154" t="n">
        <v>644</v>
      </c>
      <c r="J76" s="154" t="n">
        <v>691</v>
      </c>
      <c r="K76" s="154" t="n">
        <v>703</v>
      </c>
      <c r="L76" s="154" t="n">
        <v>677</v>
      </c>
      <c r="M76" s="154" t="n">
        <v>608</v>
      </c>
      <c r="N76" s="154" t="n">
        <v>714</v>
      </c>
      <c r="O76" s="154" t="n">
        <v>650</v>
      </c>
      <c r="P76" s="153" t="n">
        <v>703</v>
      </c>
      <c r="Q76" s="154" t="n">
        <v>728</v>
      </c>
      <c r="R76" s="157" t="n">
        <v>728</v>
      </c>
    </row>
    <row r="77" customFormat="false" ht="15.75" hidden="false" customHeight="false" outlineLevel="0" collapsed="false">
      <c r="A77" s="4" t="n">
        <v>76</v>
      </c>
      <c r="B77" s="34" t="s">
        <v>78</v>
      </c>
      <c r="C77" s="154" t="n">
        <v>686</v>
      </c>
      <c r="D77" s="154" t="n">
        <v>672</v>
      </c>
      <c r="E77" s="154" t="n">
        <v>598</v>
      </c>
      <c r="F77" s="154" t="n">
        <v>610</v>
      </c>
      <c r="G77" s="154" t="n">
        <v>641</v>
      </c>
      <c r="H77" s="154" t="n">
        <v>564</v>
      </c>
      <c r="I77" s="154" t="n">
        <v>546</v>
      </c>
      <c r="J77" s="154" t="n">
        <v>535</v>
      </c>
      <c r="K77" s="154" t="n">
        <v>607</v>
      </c>
      <c r="L77" s="154" t="n">
        <v>616</v>
      </c>
      <c r="M77" s="154" t="n">
        <v>561</v>
      </c>
      <c r="N77" s="154" t="n">
        <v>610</v>
      </c>
      <c r="O77" s="154" t="n">
        <v>592</v>
      </c>
      <c r="P77" s="153" t="n">
        <v>689</v>
      </c>
      <c r="Q77" s="154" t="n">
        <v>657</v>
      </c>
      <c r="R77" s="157" t="n">
        <v>657</v>
      </c>
    </row>
    <row r="78" customFormat="false" ht="15.75" hidden="false" customHeight="false" outlineLevel="0" collapsed="false">
      <c r="A78" s="4" t="n">
        <v>77</v>
      </c>
      <c r="B78" s="34" t="s">
        <v>79</v>
      </c>
      <c r="C78" s="154" t="n">
        <v>598</v>
      </c>
      <c r="D78" s="154" t="n">
        <v>631</v>
      </c>
      <c r="E78" s="154" t="n">
        <v>669</v>
      </c>
      <c r="F78" s="154" t="n">
        <v>650</v>
      </c>
      <c r="G78" s="154" t="n">
        <v>674</v>
      </c>
      <c r="H78" s="154" t="n">
        <v>587</v>
      </c>
      <c r="I78" s="154" t="n">
        <v>593</v>
      </c>
      <c r="J78" s="154" t="n">
        <v>599</v>
      </c>
      <c r="K78" s="154" t="n">
        <v>635</v>
      </c>
      <c r="L78" s="154" t="n">
        <v>653</v>
      </c>
      <c r="M78" s="154" t="n">
        <v>614</v>
      </c>
      <c r="N78" s="154" t="n">
        <v>672</v>
      </c>
      <c r="O78" s="154" t="n">
        <v>664</v>
      </c>
      <c r="P78" s="153" t="n">
        <v>755</v>
      </c>
      <c r="Q78" s="154" t="n">
        <v>705</v>
      </c>
      <c r="R78" s="157" t="n">
        <v>705</v>
      </c>
    </row>
    <row r="79" customFormat="false" ht="15.75" hidden="false" customHeight="false" outlineLevel="0" collapsed="false">
      <c r="A79" s="4" t="n">
        <v>78</v>
      </c>
      <c r="B79" s="34" t="s">
        <v>80</v>
      </c>
      <c r="C79" s="154" t="n">
        <v>604</v>
      </c>
      <c r="D79" s="154" t="n">
        <v>641</v>
      </c>
      <c r="E79" s="154" t="n">
        <v>666</v>
      </c>
      <c r="F79" s="154" t="n">
        <v>688</v>
      </c>
      <c r="G79" s="154" t="n">
        <v>639</v>
      </c>
      <c r="H79" s="154" t="n">
        <v>568</v>
      </c>
      <c r="I79" s="154" t="n">
        <v>620</v>
      </c>
      <c r="J79" s="154" t="n">
        <v>610</v>
      </c>
      <c r="K79" s="154" t="n">
        <v>667</v>
      </c>
      <c r="L79" s="154" t="n">
        <v>692</v>
      </c>
      <c r="M79" s="154" t="n">
        <v>652</v>
      </c>
      <c r="N79" s="154" t="n">
        <v>705</v>
      </c>
      <c r="O79" s="154" t="n">
        <v>650</v>
      </c>
      <c r="P79" s="153" t="n">
        <v>713</v>
      </c>
      <c r="Q79" s="154" t="n">
        <v>743</v>
      </c>
      <c r="R79" s="157" t="n">
        <v>743</v>
      </c>
    </row>
    <row r="80" customFormat="false" ht="15.75" hidden="false" customHeight="false" outlineLevel="0" collapsed="false">
      <c r="A80" s="4" t="n">
        <v>79</v>
      </c>
      <c r="B80" s="34" t="s">
        <v>81</v>
      </c>
      <c r="C80" s="154" t="n">
        <v>772</v>
      </c>
      <c r="D80" s="154" t="n">
        <v>805</v>
      </c>
      <c r="E80" s="154" t="n">
        <v>703</v>
      </c>
      <c r="F80" s="154" t="n">
        <v>812</v>
      </c>
      <c r="G80" s="154" t="n">
        <v>741</v>
      </c>
      <c r="H80" s="154" t="n">
        <v>668</v>
      </c>
      <c r="I80" s="154" t="n">
        <v>693</v>
      </c>
      <c r="J80" s="154" t="n">
        <v>677</v>
      </c>
      <c r="K80" s="154" t="n">
        <v>684</v>
      </c>
      <c r="L80" s="154" t="n">
        <v>752</v>
      </c>
      <c r="M80" s="154" t="n">
        <v>732</v>
      </c>
      <c r="N80" s="154" t="n">
        <v>858</v>
      </c>
      <c r="O80" s="154" t="n">
        <v>730</v>
      </c>
      <c r="P80" s="153" t="n">
        <v>725</v>
      </c>
      <c r="Q80" s="154" t="n">
        <v>770</v>
      </c>
      <c r="R80" s="157" t="n">
        <v>770</v>
      </c>
    </row>
    <row r="81" customFormat="false" ht="15.75" hidden="false" customHeight="false" outlineLevel="0" collapsed="false">
      <c r="A81" s="4" t="n">
        <v>80</v>
      </c>
      <c r="B81" s="34" t="s">
        <v>82</v>
      </c>
      <c r="C81" s="154" t="n">
        <v>649</v>
      </c>
      <c r="D81" s="154" t="n">
        <v>615</v>
      </c>
      <c r="E81" s="154" t="n">
        <v>608</v>
      </c>
      <c r="F81" s="154" t="n">
        <v>693</v>
      </c>
      <c r="G81" s="154" t="n">
        <v>669</v>
      </c>
      <c r="H81" s="154" t="n">
        <v>633</v>
      </c>
      <c r="I81" s="154" t="n">
        <v>685</v>
      </c>
      <c r="J81" s="154" t="n">
        <v>669</v>
      </c>
      <c r="K81" s="154" t="n">
        <v>590</v>
      </c>
      <c r="L81" s="154" t="n">
        <v>683</v>
      </c>
      <c r="M81" s="154" t="n">
        <v>666</v>
      </c>
      <c r="N81" s="154" t="n">
        <v>688</v>
      </c>
      <c r="O81" s="154" t="n">
        <v>680</v>
      </c>
      <c r="P81" s="153" t="n">
        <v>746</v>
      </c>
      <c r="Q81" s="154" t="n">
        <v>785</v>
      </c>
      <c r="R81" s="157" t="n">
        <v>785</v>
      </c>
    </row>
    <row r="82" customFormat="false" ht="15.75" hidden="false" customHeight="false" outlineLevel="0" collapsed="false">
      <c r="A82" s="4" t="n">
        <v>81</v>
      </c>
      <c r="B82" s="34" t="s">
        <v>83</v>
      </c>
      <c r="C82" s="154" t="n">
        <v>592</v>
      </c>
      <c r="D82" s="154" t="n">
        <v>642</v>
      </c>
      <c r="E82" s="154" t="n">
        <v>603</v>
      </c>
      <c r="F82" s="154" t="n">
        <v>627</v>
      </c>
      <c r="G82" s="154" t="n">
        <v>667</v>
      </c>
      <c r="H82" s="154" t="n">
        <v>601</v>
      </c>
      <c r="I82" s="154" t="n">
        <v>590</v>
      </c>
      <c r="J82" s="154" t="n">
        <v>586</v>
      </c>
      <c r="K82" s="154" t="n">
        <v>647</v>
      </c>
      <c r="L82" s="154" t="n">
        <v>741</v>
      </c>
      <c r="M82" s="154" t="n">
        <v>611</v>
      </c>
      <c r="N82" s="154" t="n">
        <v>631</v>
      </c>
      <c r="O82" s="154" t="n">
        <v>629</v>
      </c>
      <c r="P82" s="153" t="n">
        <v>800</v>
      </c>
      <c r="Q82" s="154" t="n">
        <v>787</v>
      </c>
      <c r="R82" s="157" t="n">
        <v>787</v>
      </c>
    </row>
    <row r="83" customFormat="false" ht="15.75" hidden="false" customHeight="false" outlineLevel="0" collapsed="false">
      <c r="A83" s="4" t="n">
        <v>82</v>
      </c>
      <c r="B83" s="34" t="s">
        <v>84</v>
      </c>
      <c r="C83" s="154" t="n">
        <v>733</v>
      </c>
      <c r="D83" s="154" t="n">
        <v>756</v>
      </c>
      <c r="E83" s="154" t="n">
        <v>829</v>
      </c>
      <c r="F83" s="154" t="n">
        <v>839</v>
      </c>
      <c r="G83" s="154" t="n">
        <v>772</v>
      </c>
      <c r="H83" s="154" t="n">
        <v>753</v>
      </c>
      <c r="I83" s="154" t="n">
        <v>789</v>
      </c>
      <c r="J83" s="154" t="n">
        <v>696</v>
      </c>
      <c r="K83" s="154" t="n">
        <v>689</v>
      </c>
      <c r="L83" s="154" t="n">
        <v>748</v>
      </c>
      <c r="M83" s="154" t="n">
        <v>677</v>
      </c>
      <c r="N83" s="154" t="n">
        <v>733</v>
      </c>
      <c r="O83" s="154" t="n">
        <v>670</v>
      </c>
      <c r="P83" s="153" t="n">
        <v>671</v>
      </c>
      <c r="Q83" s="154" t="n">
        <v>686</v>
      </c>
      <c r="R83" s="157" t="n">
        <v>686</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86"/>
    <col collapsed="false" customWidth="true" hidden="false" outlineLevel="0" max="2" min="2" style="1" width="40.72"/>
    <col collapsed="false" customWidth="true" hidden="false" outlineLevel="0" max="3" min="3" style="1" width="12.29"/>
    <col collapsed="false" customWidth="true" hidden="false" outlineLevel="0" max="4" min="4" style="1" width="10"/>
    <col collapsed="false" customWidth="true" hidden="false" outlineLevel="0" max="18" min="5" style="1" width="8.72"/>
    <col collapsed="false" customWidth="true" hidden="false" outlineLevel="0" max="19" min="19" style="1" width="12.29"/>
    <col collapsed="false" customWidth="true" hidden="false" outlineLevel="0" max="20" min="20" style="1" width="10"/>
  </cols>
  <sheetData>
    <row r="1" customFormat="false" ht="15.75" hidden="false" customHeight="false" outlineLevel="0" collapsed="false">
      <c r="A1" s="51" t="s">
        <v>171</v>
      </c>
      <c r="B1" s="88" t="s">
        <v>172</v>
      </c>
      <c r="C1" s="1" t="s">
        <v>175</v>
      </c>
      <c r="D1" s="1" t="s">
        <v>174</v>
      </c>
      <c r="E1" s="88"/>
      <c r="F1" s="88"/>
      <c r="G1" s="88"/>
      <c r="H1" s="88"/>
      <c r="I1" s="88"/>
      <c r="J1" s="88"/>
      <c r="K1" s="88"/>
      <c r="L1" s="88"/>
      <c r="M1" s="88"/>
      <c r="N1" s="88"/>
      <c r="O1" s="88"/>
      <c r="P1" s="88"/>
      <c r="Q1" s="88"/>
    </row>
    <row r="2" customFormat="false" ht="15" hidden="false" customHeight="false" outlineLevel="0" collapsed="false">
      <c r="A2" s="4" t="n">
        <v>1</v>
      </c>
      <c r="B2" s="153" t="n">
        <v>0.308213081365952</v>
      </c>
      <c r="C2" s="1" t="n">
        <v>2020</v>
      </c>
      <c r="D2" s="1" t="n">
        <v>10</v>
      </c>
      <c r="E2" s="153"/>
      <c r="F2" s="153"/>
      <c r="G2" s="153"/>
      <c r="H2" s="153"/>
      <c r="I2" s="153"/>
      <c r="J2" s="153"/>
      <c r="K2" s="153"/>
      <c r="L2" s="153"/>
      <c r="M2" s="153"/>
      <c r="N2" s="153"/>
      <c r="O2" s="153"/>
      <c r="P2" s="153"/>
      <c r="Q2" s="153"/>
    </row>
    <row r="3" customFormat="false" ht="15" hidden="false" customHeight="false" outlineLevel="0" collapsed="false">
      <c r="A3" s="4" t="n">
        <v>2</v>
      </c>
      <c r="B3" s="153" t="n">
        <v>0.282045534364128</v>
      </c>
      <c r="C3" s="1" t="n">
        <v>2020</v>
      </c>
      <c r="D3" s="1" t="n">
        <v>10</v>
      </c>
      <c r="E3" s="153"/>
      <c r="F3" s="153"/>
      <c r="G3" s="153"/>
      <c r="H3" s="153"/>
      <c r="I3" s="153"/>
      <c r="J3" s="153"/>
      <c r="K3" s="153"/>
      <c r="L3" s="153"/>
      <c r="M3" s="153"/>
      <c r="N3" s="153"/>
      <c r="O3" s="153"/>
      <c r="P3" s="153"/>
      <c r="Q3" s="153"/>
    </row>
    <row r="4" customFormat="false" ht="15" hidden="false" customHeight="false" outlineLevel="0" collapsed="false">
      <c r="A4" s="4" t="n">
        <v>3</v>
      </c>
      <c r="B4" s="153" t="n">
        <v>0.374749900438887</v>
      </c>
      <c r="C4" s="1" t="n">
        <v>2020</v>
      </c>
      <c r="D4" s="1" t="n">
        <v>10</v>
      </c>
      <c r="E4" s="153"/>
      <c r="F4" s="153"/>
      <c r="G4" s="153"/>
      <c r="H4" s="153"/>
      <c r="I4" s="153"/>
      <c r="J4" s="153"/>
      <c r="K4" s="153"/>
      <c r="L4" s="153"/>
      <c r="M4" s="153"/>
      <c r="N4" s="153"/>
      <c r="O4" s="153"/>
      <c r="P4" s="153"/>
      <c r="Q4" s="153"/>
    </row>
    <row r="5" customFormat="false" ht="15" hidden="false" customHeight="false" outlineLevel="0" collapsed="false">
      <c r="A5" s="4" t="n">
        <v>4</v>
      </c>
      <c r="B5" s="153" t="n">
        <v>0.33079285997703</v>
      </c>
      <c r="C5" s="1" t="n">
        <v>2020</v>
      </c>
      <c r="D5" s="1" t="n">
        <v>10</v>
      </c>
      <c r="E5" s="153"/>
      <c r="F5" s="153"/>
      <c r="G5" s="153"/>
      <c r="H5" s="153"/>
      <c r="I5" s="153"/>
      <c r="J5" s="153"/>
      <c r="K5" s="153"/>
      <c r="L5" s="153"/>
      <c r="M5" s="153"/>
      <c r="N5" s="153"/>
      <c r="O5" s="153"/>
      <c r="P5" s="153"/>
      <c r="Q5" s="153"/>
    </row>
    <row r="6" customFormat="false" ht="15" hidden="false" customHeight="false" outlineLevel="0" collapsed="false">
      <c r="A6" s="4" t="n">
        <v>5</v>
      </c>
      <c r="B6" s="153" t="n">
        <v>0.312515575646302</v>
      </c>
      <c r="C6" s="1" t="n">
        <v>2020</v>
      </c>
      <c r="D6" s="1" t="n">
        <v>10</v>
      </c>
      <c r="E6" s="153"/>
      <c r="F6" s="153"/>
      <c r="G6" s="153"/>
      <c r="H6" s="153"/>
      <c r="I6" s="153"/>
      <c r="J6" s="153"/>
      <c r="K6" s="153"/>
      <c r="L6" s="153"/>
      <c r="M6" s="153"/>
      <c r="N6" s="153"/>
      <c r="O6" s="153"/>
      <c r="P6" s="153"/>
      <c r="Q6" s="153"/>
    </row>
    <row r="7" customFormat="false" ht="15" hidden="false" customHeight="false" outlineLevel="0" collapsed="false">
      <c r="A7" s="4" t="n">
        <v>6</v>
      </c>
      <c r="B7" s="153" t="n">
        <v>0.332632260270172</v>
      </c>
      <c r="C7" s="1" t="n">
        <v>2020</v>
      </c>
      <c r="D7" s="1" t="n">
        <v>10</v>
      </c>
      <c r="E7" s="153"/>
      <c r="F7" s="153"/>
      <c r="G7" s="153"/>
      <c r="H7" s="153"/>
      <c r="I7" s="153"/>
      <c r="J7" s="153"/>
      <c r="K7" s="153"/>
      <c r="L7" s="153"/>
      <c r="M7" s="153"/>
      <c r="N7" s="153"/>
      <c r="O7" s="153"/>
      <c r="P7" s="153"/>
      <c r="Q7" s="153"/>
    </row>
    <row r="8" customFormat="false" ht="15" hidden="false" customHeight="false" outlineLevel="0" collapsed="false">
      <c r="A8" s="4" t="n">
        <v>7</v>
      </c>
      <c r="B8" s="153" t="n">
        <v>0.306084098100051</v>
      </c>
      <c r="C8" s="1" t="n">
        <v>2020</v>
      </c>
      <c r="D8" s="1" t="n">
        <v>10</v>
      </c>
      <c r="E8" s="153"/>
      <c r="F8" s="153"/>
      <c r="G8" s="153"/>
      <c r="H8" s="153"/>
      <c r="I8" s="153"/>
      <c r="J8" s="153"/>
      <c r="K8" s="153"/>
      <c r="L8" s="153"/>
      <c r="M8" s="153"/>
      <c r="N8" s="153"/>
      <c r="O8" s="153"/>
      <c r="P8" s="153"/>
      <c r="Q8" s="153"/>
    </row>
    <row r="9" customFormat="false" ht="15" hidden="false" customHeight="false" outlineLevel="0" collapsed="false">
      <c r="A9" s="4" t="n">
        <v>8</v>
      </c>
      <c r="B9" s="153" t="n">
        <v>0.306508715013289</v>
      </c>
      <c r="C9" s="1" t="n">
        <v>2020</v>
      </c>
      <c r="D9" s="1" t="n">
        <v>10</v>
      </c>
      <c r="E9" s="153"/>
      <c r="F9" s="153"/>
      <c r="G9" s="153"/>
      <c r="H9" s="153"/>
      <c r="I9" s="153"/>
      <c r="J9" s="153"/>
      <c r="K9" s="153"/>
      <c r="L9" s="153"/>
      <c r="M9" s="153"/>
      <c r="N9" s="153"/>
      <c r="O9" s="153"/>
      <c r="P9" s="153"/>
      <c r="Q9" s="153"/>
    </row>
    <row r="10" customFormat="false" ht="15" hidden="false" customHeight="false" outlineLevel="0" collapsed="false">
      <c r="A10" s="4" t="n">
        <v>9</v>
      </c>
      <c r="B10" s="153" t="n">
        <v>0.308640651723385</v>
      </c>
      <c r="C10" s="1" t="n">
        <v>2020</v>
      </c>
      <c r="D10" s="1" t="n">
        <v>10</v>
      </c>
      <c r="E10" s="153"/>
      <c r="F10" s="153"/>
      <c r="G10" s="153"/>
      <c r="H10" s="153"/>
      <c r="I10" s="153"/>
      <c r="J10" s="153"/>
      <c r="K10" s="153"/>
      <c r="L10" s="153"/>
      <c r="M10" s="153"/>
      <c r="N10" s="153"/>
      <c r="O10" s="153"/>
      <c r="P10" s="153"/>
      <c r="Q10" s="153"/>
    </row>
    <row r="11" customFormat="false" ht="15" hidden="false" customHeight="false" outlineLevel="0" collapsed="false">
      <c r="A11" s="4" t="n">
        <v>10</v>
      </c>
      <c r="B11" s="153" t="n">
        <v>0.381036207584942</v>
      </c>
      <c r="C11" s="1" t="n">
        <v>2020</v>
      </c>
      <c r="D11" s="1" t="n">
        <v>10</v>
      </c>
      <c r="E11" s="153"/>
      <c r="F11" s="153"/>
      <c r="G11" s="153"/>
      <c r="H11" s="153"/>
      <c r="I11" s="153"/>
      <c r="J11" s="153"/>
      <c r="K11" s="153"/>
      <c r="L11" s="153"/>
      <c r="M11" s="153"/>
      <c r="N11" s="153"/>
      <c r="O11" s="153"/>
      <c r="P11" s="153"/>
      <c r="Q11" s="153"/>
    </row>
    <row r="12" customFormat="false" ht="15" hidden="false" customHeight="false" outlineLevel="0" collapsed="false">
      <c r="A12" s="4" t="n">
        <v>11</v>
      </c>
      <c r="B12" s="153" t="n">
        <v>0.311218558845543</v>
      </c>
      <c r="C12" s="1" t="n">
        <v>2020</v>
      </c>
      <c r="D12" s="1" t="n">
        <v>10</v>
      </c>
      <c r="E12" s="153"/>
      <c r="F12" s="153"/>
      <c r="G12" s="153"/>
      <c r="H12" s="153"/>
      <c r="I12" s="153"/>
      <c r="J12" s="153"/>
      <c r="K12" s="153"/>
      <c r="L12" s="153"/>
      <c r="M12" s="153"/>
      <c r="N12" s="153"/>
      <c r="O12" s="153"/>
      <c r="P12" s="153"/>
      <c r="Q12" s="153"/>
    </row>
    <row r="13" customFormat="false" ht="15" hidden="false" customHeight="false" outlineLevel="0" collapsed="false">
      <c r="A13" s="4" t="n">
        <v>12</v>
      </c>
      <c r="B13" s="153" t="n">
        <v>0.304391504665747</v>
      </c>
      <c r="C13" s="1" t="n">
        <v>2020</v>
      </c>
      <c r="D13" s="1" t="n">
        <v>10</v>
      </c>
      <c r="E13" s="153"/>
      <c r="F13" s="153"/>
      <c r="G13" s="153"/>
      <c r="H13" s="153"/>
      <c r="I13" s="153"/>
      <c r="J13" s="153"/>
      <c r="K13" s="153"/>
      <c r="L13" s="153"/>
      <c r="M13" s="153"/>
      <c r="N13" s="153"/>
      <c r="O13" s="153"/>
      <c r="P13" s="153"/>
      <c r="Q13" s="153"/>
    </row>
    <row r="14" customFormat="false" ht="15" hidden="false" customHeight="false" outlineLevel="0" collapsed="false">
      <c r="A14" s="4" t="n">
        <v>13</v>
      </c>
      <c r="B14" s="153" t="n">
        <v>0.295248165357383</v>
      </c>
      <c r="C14" s="1" t="n">
        <v>2020</v>
      </c>
      <c r="D14" s="1" t="n">
        <v>10</v>
      </c>
      <c r="E14" s="153"/>
      <c r="F14" s="153"/>
      <c r="G14" s="153"/>
      <c r="H14" s="153"/>
      <c r="I14" s="153"/>
      <c r="J14" s="153"/>
      <c r="K14" s="153"/>
      <c r="L14" s="153"/>
      <c r="M14" s="153"/>
      <c r="N14" s="153"/>
      <c r="O14" s="153"/>
      <c r="P14" s="153"/>
      <c r="Q14" s="153"/>
    </row>
    <row r="15" customFormat="false" ht="15" hidden="false" customHeight="false" outlineLevel="0" collapsed="false">
      <c r="A15" s="4" t="n">
        <v>14</v>
      </c>
      <c r="B15" s="153" t="n">
        <v>0.347238783941278</v>
      </c>
      <c r="C15" s="1" t="n">
        <v>2020</v>
      </c>
      <c r="D15" s="1" t="n">
        <v>10</v>
      </c>
      <c r="E15" s="153"/>
      <c r="F15" s="153"/>
      <c r="G15" s="153"/>
      <c r="H15" s="153"/>
      <c r="I15" s="153"/>
      <c r="J15" s="153"/>
      <c r="K15" s="153"/>
      <c r="L15" s="153"/>
      <c r="M15" s="153"/>
      <c r="N15" s="153"/>
      <c r="O15" s="153"/>
      <c r="P15" s="153"/>
      <c r="Q15" s="153"/>
    </row>
    <row r="16" customFormat="false" ht="15" hidden="false" customHeight="false" outlineLevel="0" collapsed="false">
      <c r="A16" s="4" t="n">
        <v>15</v>
      </c>
      <c r="B16" s="153" t="n">
        <v>0.33079285997703</v>
      </c>
      <c r="C16" s="1" t="n">
        <v>2020</v>
      </c>
      <c r="D16" s="1" t="n">
        <v>10</v>
      </c>
      <c r="E16" s="153"/>
      <c r="F16" s="153"/>
      <c r="G16" s="153"/>
      <c r="H16" s="153"/>
      <c r="I16" s="153"/>
      <c r="J16" s="153"/>
      <c r="K16" s="153"/>
      <c r="L16" s="153"/>
      <c r="M16" s="153"/>
      <c r="N16" s="153"/>
      <c r="O16" s="153"/>
      <c r="P16" s="153"/>
      <c r="Q16" s="153"/>
    </row>
    <row r="17" customFormat="false" ht="15" hidden="false" customHeight="false" outlineLevel="0" collapsed="false">
      <c r="A17" s="4" t="n">
        <v>16</v>
      </c>
      <c r="B17" s="153" t="n">
        <v>0.32805281364799</v>
      </c>
      <c r="C17" s="1" t="n">
        <v>2020</v>
      </c>
      <c r="D17" s="1" t="n">
        <v>10</v>
      </c>
      <c r="E17" s="153"/>
      <c r="F17" s="153"/>
      <c r="G17" s="153"/>
      <c r="H17" s="153"/>
      <c r="I17" s="153"/>
      <c r="J17" s="153"/>
      <c r="K17" s="153"/>
      <c r="L17" s="153"/>
      <c r="M17" s="153"/>
      <c r="N17" s="153"/>
      <c r="O17" s="153"/>
      <c r="P17" s="153"/>
      <c r="Q17" s="153"/>
    </row>
    <row r="18" customFormat="false" ht="15" hidden="false" customHeight="false" outlineLevel="0" collapsed="false">
      <c r="A18" s="4" t="n">
        <v>17</v>
      </c>
      <c r="B18" s="153" t="n">
        <v>0.372161313791635</v>
      </c>
      <c r="C18" s="1" t="n">
        <v>2020</v>
      </c>
      <c r="D18" s="1" t="n">
        <v>10</v>
      </c>
      <c r="E18" s="153"/>
      <c r="F18" s="153"/>
      <c r="G18" s="153"/>
      <c r="H18" s="153"/>
      <c r="I18" s="153"/>
      <c r="J18" s="153"/>
      <c r="K18" s="153"/>
      <c r="L18" s="153"/>
      <c r="M18" s="153"/>
      <c r="N18" s="153"/>
      <c r="O18" s="153"/>
      <c r="P18" s="153"/>
      <c r="Q18" s="153"/>
    </row>
    <row r="19" customFormat="false" ht="15" hidden="false" customHeight="false" outlineLevel="0" collapsed="false">
      <c r="A19" s="4" t="n">
        <v>18</v>
      </c>
      <c r="B19" s="153" t="n">
        <v>0.435275281648062</v>
      </c>
      <c r="C19" s="1" t="n">
        <v>2020</v>
      </c>
      <c r="D19" s="1" t="n">
        <v>10</v>
      </c>
      <c r="E19" s="153"/>
      <c r="F19" s="153"/>
      <c r="G19" s="153"/>
      <c r="H19" s="153"/>
      <c r="I19" s="153"/>
      <c r="J19" s="153"/>
      <c r="K19" s="153"/>
      <c r="L19" s="153"/>
      <c r="M19" s="153"/>
      <c r="N19" s="153"/>
      <c r="O19" s="153"/>
      <c r="P19" s="153"/>
      <c r="Q19" s="153"/>
    </row>
    <row r="20" customFormat="false" ht="15" hidden="false" customHeight="false" outlineLevel="0" collapsed="false">
      <c r="A20" s="4" t="n">
        <v>19</v>
      </c>
      <c r="B20" s="153" t="n">
        <v>0.360982298880624</v>
      </c>
      <c r="C20" s="1" t="n">
        <v>2020</v>
      </c>
      <c r="D20" s="1" t="n">
        <v>10</v>
      </c>
      <c r="E20" s="153"/>
      <c r="F20" s="153"/>
      <c r="G20" s="153"/>
      <c r="H20" s="153"/>
      <c r="I20" s="153"/>
      <c r="J20" s="153"/>
      <c r="K20" s="153"/>
      <c r="L20" s="153"/>
      <c r="M20" s="153"/>
      <c r="N20" s="153"/>
      <c r="O20" s="153"/>
      <c r="P20" s="153"/>
      <c r="Q20" s="153"/>
    </row>
    <row r="21" customFormat="false" ht="15" hidden="false" customHeight="false" outlineLevel="0" collapsed="false">
      <c r="A21" s="4" t="n">
        <v>20</v>
      </c>
      <c r="B21" s="153" t="n">
        <v>0.287971910587339</v>
      </c>
      <c r="C21" s="1" t="n">
        <v>2020</v>
      </c>
      <c r="D21" s="1" t="n">
        <v>10</v>
      </c>
      <c r="E21" s="153"/>
      <c r="F21" s="153"/>
      <c r="G21" s="153"/>
      <c r="H21" s="153"/>
      <c r="I21" s="153"/>
      <c r="J21" s="153"/>
      <c r="K21" s="153"/>
      <c r="L21" s="153"/>
      <c r="M21" s="153"/>
      <c r="N21" s="153"/>
      <c r="O21" s="153"/>
      <c r="P21" s="153"/>
      <c r="Q21" s="153"/>
    </row>
    <row r="22" customFormat="false" ht="15" hidden="false" customHeight="false" outlineLevel="0" collapsed="false">
      <c r="A22" s="4" t="n">
        <v>21</v>
      </c>
      <c r="B22" s="153" t="n">
        <v>0.30145195692269</v>
      </c>
      <c r="C22" s="1" t="n">
        <v>2020</v>
      </c>
      <c r="D22" s="1" t="n">
        <v>10</v>
      </c>
      <c r="E22" s="153"/>
      <c r="F22" s="153"/>
      <c r="G22" s="153"/>
      <c r="H22" s="153"/>
      <c r="I22" s="153"/>
      <c r="J22" s="153"/>
      <c r="K22" s="153"/>
      <c r="L22" s="153"/>
      <c r="M22" s="153"/>
      <c r="N22" s="153"/>
      <c r="O22" s="153"/>
      <c r="P22" s="153"/>
      <c r="Q22" s="153"/>
    </row>
    <row r="23" customFormat="false" ht="15" hidden="false" customHeight="false" outlineLevel="0" collapsed="false">
      <c r="A23" s="4" t="n">
        <v>22</v>
      </c>
      <c r="B23" s="153" t="n">
        <v>0.342458244991391</v>
      </c>
      <c r="C23" s="1" t="n">
        <v>2020</v>
      </c>
      <c r="D23" s="1" t="n">
        <v>10</v>
      </c>
      <c r="E23" s="153"/>
      <c r="F23" s="153"/>
      <c r="G23" s="153"/>
      <c r="H23" s="153"/>
      <c r="I23" s="153"/>
      <c r="J23" s="153"/>
      <c r="K23" s="153"/>
      <c r="L23" s="153"/>
      <c r="M23" s="153"/>
      <c r="N23" s="153"/>
      <c r="O23" s="153"/>
      <c r="P23" s="153"/>
      <c r="Q23" s="153"/>
    </row>
    <row r="24" customFormat="false" ht="15" hidden="false" customHeight="false" outlineLevel="0" collapsed="false">
      <c r="A24" s="4" t="n">
        <v>23</v>
      </c>
      <c r="B24" s="153" t="n">
        <v>0.338212057762569</v>
      </c>
      <c r="C24" s="1" t="n">
        <v>2020</v>
      </c>
      <c r="D24" s="1" t="n">
        <v>10</v>
      </c>
      <c r="E24" s="153"/>
      <c r="F24" s="153"/>
      <c r="G24" s="153"/>
      <c r="H24" s="153"/>
      <c r="I24" s="153"/>
      <c r="J24" s="153"/>
      <c r="K24" s="153"/>
      <c r="L24" s="153"/>
      <c r="M24" s="153"/>
      <c r="N24" s="153"/>
      <c r="O24" s="153"/>
      <c r="P24" s="153"/>
      <c r="Q24" s="153"/>
    </row>
    <row r="25" customFormat="false" ht="15" hidden="false" customHeight="false" outlineLevel="0" collapsed="false">
      <c r="A25" s="4" t="n">
        <v>24</v>
      </c>
      <c r="B25" s="153" t="n">
        <v>0.261340025051291</v>
      </c>
      <c r="C25" s="1" t="n">
        <v>2020</v>
      </c>
      <c r="D25" s="1" t="n">
        <v>10</v>
      </c>
      <c r="E25" s="153"/>
      <c r="F25" s="153"/>
      <c r="G25" s="153"/>
      <c r="H25" s="153"/>
      <c r="I25" s="153"/>
      <c r="J25" s="153"/>
      <c r="K25" s="153"/>
      <c r="L25" s="153"/>
      <c r="M25" s="153"/>
      <c r="N25" s="153"/>
      <c r="O25" s="153"/>
      <c r="P25" s="153"/>
      <c r="Q25" s="153"/>
    </row>
    <row r="26" customFormat="false" ht="15" hidden="false" customHeight="false" outlineLevel="0" collapsed="false">
      <c r="A26" s="4" t="n">
        <v>25</v>
      </c>
      <c r="B26" s="153" t="n">
        <v>0.333093706273005</v>
      </c>
      <c r="C26" s="1" t="n">
        <v>2020</v>
      </c>
      <c r="D26" s="1" t="n">
        <v>10</v>
      </c>
      <c r="E26" s="153"/>
      <c r="F26" s="153"/>
      <c r="G26" s="153"/>
      <c r="H26" s="153"/>
      <c r="I26" s="153"/>
      <c r="J26" s="153"/>
      <c r="K26" s="153"/>
      <c r="L26" s="153"/>
      <c r="M26" s="153"/>
      <c r="N26" s="153"/>
      <c r="O26" s="153"/>
      <c r="P26" s="153"/>
      <c r="Q26" s="153"/>
    </row>
    <row r="27" customFormat="false" ht="15" hidden="false" customHeight="false" outlineLevel="0" collapsed="false">
      <c r="A27" s="4" t="n">
        <v>26</v>
      </c>
      <c r="B27" s="153" t="n">
        <v>0.28165480712432</v>
      </c>
      <c r="C27" s="1" t="n">
        <v>2020</v>
      </c>
      <c r="D27" s="1" t="n">
        <v>10</v>
      </c>
      <c r="E27" s="153"/>
      <c r="F27" s="153"/>
      <c r="G27" s="153"/>
      <c r="H27" s="153"/>
      <c r="I27" s="153"/>
      <c r="J27" s="153"/>
      <c r="K27" s="153"/>
      <c r="L27" s="153"/>
      <c r="M27" s="153"/>
      <c r="N27" s="153"/>
      <c r="O27" s="153"/>
      <c r="P27" s="153"/>
      <c r="Q27" s="153"/>
    </row>
    <row r="28" customFormat="false" ht="15" hidden="false" customHeight="false" outlineLevel="0" collapsed="false">
      <c r="A28" s="4" t="n">
        <v>27</v>
      </c>
      <c r="B28" s="153" t="n">
        <v>0.326691313473293</v>
      </c>
      <c r="C28" s="1" t="n">
        <v>2020</v>
      </c>
      <c r="D28" s="1" t="n">
        <v>10</v>
      </c>
      <c r="E28" s="153"/>
      <c r="F28" s="153"/>
      <c r="G28" s="153"/>
      <c r="H28" s="153"/>
      <c r="I28" s="153"/>
      <c r="J28" s="153"/>
      <c r="K28" s="153"/>
      <c r="L28" s="153"/>
      <c r="M28" s="153"/>
      <c r="N28" s="153"/>
      <c r="O28" s="153"/>
      <c r="P28" s="153"/>
      <c r="Q28" s="153"/>
    </row>
    <row r="29" customFormat="false" ht="15" hidden="false" customHeight="false" outlineLevel="0" collapsed="false">
      <c r="A29" s="4" t="n">
        <v>28</v>
      </c>
      <c r="B29" s="153" t="n">
        <v>0.463294030945185</v>
      </c>
      <c r="C29" s="1" t="n">
        <v>2020</v>
      </c>
      <c r="D29" s="1" t="n">
        <v>10</v>
      </c>
      <c r="E29" s="153"/>
      <c r="F29" s="153"/>
      <c r="G29" s="153"/>
      <c r="H29" s="153"/>
      <c r="I29" s="153"/>
      <c r="J29" s="153"/>
      <c r="K29" s="153"/>
      <c r="L29" s="153"/>
      <c r="M29" s="153"/>
      <c r="N29" s="153"/>
      <c r="O29" s="153"/>
      <c r="P29" s="153"/>
      <c r="Q29" s="153"/>
    </row>
    <row r="30" customFormat="false" ht="15" hidden="false" customHeight="false" outlineLevel="0" collapsed="false">
      <c r="A30" s="4" t="n">
        <v>29</v>
      </c>
      <c r="B30" s="153" t="n">
        <v>0.305236628167284</v>
      </c>
      <c r="C30" s="1" t="n">
        <v>2020</v>
      </c>
      <c r="D30" s="1" t="n">
        <v>10</v>
      </c>
      <c r="E30" s="153"/>
      <c r="F30" s="153"/>
      <c r="G30" s="153"/>
      <c r="H30" s="153"/>
      <c r="I30" s="153"/>
      <c r="J30" s="153"/>
      <c r="K30" s="153"/>
      <c r="L30" s="153"/>
      <c r="M30" s="153"/>
      <c r="N30" s="153"/>
      <c r="O30" s="153"/>
      <c r="P30" s="153"/>
      <c r="Q30" s="153"/>
    </row>
    <row r="31" customFormat="false" ht="15" hidden="false" customHeight="false" outlineLevel="0" collapsed="false">
      <c r="A31" s="4" t="n">
        <v>30</v>
      </c>
      <c r="B31" s="153" t="n">
        <v>0.294839148065304</v>
      </c>
      <c r="C31" s="1" t="n">
        <v>2020</v>
      </c>
      <c r="D31" s="1" t="n">
        <v>10</v>
      </c>
      <c r="E31" s="153"/>
      <c r="F31" s="153"/>
      <c r="G31" s="153"/>
      <c r="H31" s="153"/>
      <c r="I31" s="153"/>
      <c r="J31" s="153"/>
      <c r="K31" s="153"/>
      <c r="L31" s="153"/>
      <c r="M31" s="153"/>
      <c r="N31" s="153"/>
      <c r="O31" s="153"/>
      <c r="P31" s="153"/>
      <c r="Q31" s="153"/>
    </row>
    <row r="32" customFormat="false" ht="15" hidden="false" customHeight="false" outlineLevel="0" collapsed="false">
      <c r="A32" s="4" t="n">
        <v>31</v>
      </c>
      <c r="B32" s="153" t="n">
        <v>0.403880388804804</v>
      </c>
      <c r="C32" s="1" t="n">
        <v>2020</v>
      </c>
      <c r="D32" s="1" t="n">
        <v>10</v>
      </c>
      <c r="E32" s="156"/>
      <c r="F32" s="156"/>
      <c r="G32" s="156"/>
      <c r="H32" s="156"/>
      <c r="I32" s="156"/>
      <c r="J32" s="156"/>
      <c r="K32" s="156"/>
      <c r="L32" s="153"/>
      <c r="M32" s="153"/>
      <c r="N32" s="153"/>
      <c r="O32" s="153"/>
      <c r="P32" s="153"/>
      <c r="Q32" s="153"/>
    </row>
    <row r="33" customFormat="false" ht="15" hidden="false" customHeight="false" outlineLevel="0" collapsed="false">
      <c r="A33" s="4" t="n">
        <v>32</v>
      </c>
      <c r="B33" s="153" t="n">
        <v>0.348685916587601</v>
      </c>
      <c r="C33" s="1" t="n">
        <v>2020</v>
      </c>
      <c r="D33" s="1" t="n">
        <v>10</v>
      </c>
      <c r="E33" s="153"/>
      <c r="F33" s="153"/>
      <c r="G33" s="153"/>
      <c r="H33" s="153"/>
      <c r="I33" s="153"/>
      <c r="J33" s="153"/>
      <c r="K33" s="153"/>
      <c r="L33" s="153"/>
      <c r="M33" s="153"/>
      <c r="N33" s="153"/>
      <c r="O33" s="153"/>
      <c r="P33" s="153"/>
      <c r="Q33" s="153"/>
    </row>
    <row r="34" customFormat="false" ht="15" hidden="false" customHeight="false" outlineLevel="0" collapsed="false">
      <c r="A34" s="4" t="n">
        <v>33</v>
      </c>
      <c r="B34" s="153" t="n">
        <v>0.318198733818986</v>
      </c>
      <c r="C34" s="1" t="n">
        <v>2020</v>
      </c>
      <c r="D34" s="1" t="n">
        <v>10</v>
      </c>
      <c r="E34" s="153"/>
      <c r="F34" s="153"/>
      <c r="G34" s="153"/>
      <c r="H34" s="153"/>
      <c r="I34" s="153"/>
      <c r="J34" s="153"/>
      <c r="K34" s="153"/>
      <c r="L34" s="153"/>
      <c r="M34" s="153"/>
      <c r="N34" s="153"/>
      <c r="O34" s="153"/>
      <c r="P34" s="153"/>
      <c r="Q34" s="153"/>
    </row>
    <row r="35" customFormat="false" ht="15" hidden="false" customHeight="false" outlineLevel="0" collapsed="false">
      <c r="A35" s="4" t="n">
        <v>34</v>
      </c>
      <c r="B35" s="153" t="n">
        <v>0.322193657621254</v>
      </c>
      <c r="C35" s="1" t="n">
        <v>2020</v>
      </c>
      <c r="D35" s="1" t="n">
        <v>10</v>
      </c>
      <c r="E35" s="153"/>
      <c r="F35" s="153"/>
      <c r="G35" s="153"/>
      <c r="H35" s="153"/>
      <c r="I35" s="153"/>
      <c r="J35" s="153"/>
      <c r="K35" s="153"/>
      <c r="L35" s="153"/>
      <c r="M35" s="153"/>
      <c r="N35" s="153"/>
      <c r="O35" s="153"/>
      <c r="P35" s="153"/>
      <c r="Q35" s="153"/>
    </row>
    <row r="36" customFormat="false" ht="15" hidden="false" customHeight="false" outlineLevel="0" collapsed="false">
      <c r="A36" s="4" t="n">
        <v>35</v>
      </c>
      <c r="B36" s="153" t="n">
        <v>0.329876977693224</v>
      </c>
      <c r="C36" s="1" t="n">
        <v>2020</v>
      </c>
      <c r="D36" s="1" t="n">
        <v>10</v>
      </c>
      <c r="E36" s="153"/>
      <c r="F36" s="153"/>
      <c r="G36" s="153"/>
      <c r="H36" s="153"/>
      <c r="I36" s="153"/>
      <c r="J36" s="153"/>
      <c r="K36" s="153"/>
      <c r="L36" s="153"/>
      <c r="M36" s="153"/>
      <c r="N36" s="153"/>
      <c r="O36" s="153"/>
      <c r="P36" s="153"/>
      <c r="Q36" s="153"/>
    </row>
    <row r="37" customFormat="false" ht="15" hidden="false" customHeight="false" outlineLevel="0" collapsed="false">
      <c r="A37" s="4" t="n">
        <v>36</v>
      </c>
      <c r="B37" s="153" t="n">
        <v>0.421615555125056</v>
      </c>
      <c r="C37" s="1" t="n">
        <v>2020</v>
      </c>
      <c r="D37" s="1" t="n">
        <v>10</v>
      </c>
      <c r="E37" s="156"/>
      <c r="F37" s="156"/>
      <c r="G37" s="156"/>
      <c r="H37" s="156"/>
      <c r="I37" s="156"/>
      <c r="J37" s="156"/>
      <c r="K37" s="156"/>
      <c r="L37" s="153"/>
      <c r="M37" s="153"/>
      <c r="N37" s="153"/>
      <c r="O37" s="153"/>
      <c r="P37" s="153"/>
      <c r="Q37" s="153"/>
    </row>
    <row r="38" customFormat="false" ht="15" hidden="false" customHeight="false" outlineLevel="0" collapsed="false">
      <c r="A38" s="4" t="n">
        <v>37</v>
      </c>
      <c r="B38" s="153" t="n">
        <v>0.587230985606827</v>
      </c>
      <c r="C38" s="1" t="n">
        <v>2020</v>
      </c>
      <c r="D38" s="1" t="n">
        <v>10</v>
      </c>
      <c r="E38" s="153"/>
      <c r="F38" s="153"/>
      <c r="G38" s="153"/>
      <c r="H38" s="153"/>
      <c r="I38" s="153"/>
      <c r="J38" s="153"/>
      <c r="K38" s="153"/>
      <c r="L38" s="153"/>
      <c r="M38" s="153"/>
      <c r="N38" s="153"/>
      <c r="O38" s="153"/>
      <c r="P38" s="153"/>
      <c r="Q38" s="153"/>
    </row>
    <row r="39" customFormat="false" ht="15" hidden="false" customHeight="false" outlineLevel="0" collapsed="false">
      <c r="A39" s="4" t="n">
        <v>38</v>
      </c>
      <c r="B39" s="153" t="n">
        <v>0.686818116714811</v>
      </c>
      <c r="C39" s="1" t="n">
        <v>2020</v>
      </c>
      <c r="D39" s="1" t="n">
        <v>10</v>
      </c>
      <c r="E39" s="153"/>
      <c r="F39" s="153"/>
      <c r="G39" s="153"/>
      <c r="H39" s="153"/>
      <c r="I39" s="153"/>
      <c r="J39" s="153"/>
      <c r="K39" s="153"/>
      <c r="L39" s="153"/>
      <c r="M39" s="153"/>
      <c r="N39" s="153"/>
      <c r="O39" s="153"/>
      <c r="P39" s="153"/>
      <c r="Q39" s="153"/>
    </row>
    <row r="40" customFormat="false" ht="15" hidden="false" customHeight="false" outlineLevel="0" collapsed="false">
      <c r="A40" s="4" t="n">
        <v>39</v>
      </c>
      <c r="B40" s="153" t="n">
        <v>0.45501941204045</v>
      </c>
      <c r="C40" s="1" t="n">
        <v>2020</v>
      </c>
      <c r="D40" s="1" t="n">
        <v>10</v>
      </c>
      <c r="E40" s="153"/>
      <c r="F40" s="153"/>
      <c r="G40" s="153"/>
      <c r="H40" s="153"/>
      <c r="I40" s="153"/>
      <c r="J40" s="153"/>
      <c r="K40" s="153"/>
      <c r="L40" s="153"/>
      <c r="M40" s="153"/>
      <c r="N40" s="153"/>
      <c r="O40" s="153"/>
      <c r="P40" s="153"/>
      <c r="Q40" s="153"/>
    </row>
    <row r="41" customFormat="false" ht="15" hidden="false" customHeight="false" outlineLevel="0" collapsed="false">
      <c r="A41" s="4" t="n">
        <v>40</v>
      </c>
      <c r="B41" s="153" t="n">
        <v>0.368056715542045</v>
      </c>
      <c r="C41" s="1" t="n">
        <v>2020</v>
      </c>
      <c r="D41" s="1" t="n">
        <v>10</v>
      </c>
      <c r="E41" s="153"/>
      <c r="F41" s="153"/>
      <c r="G41" s="153"/>
      <c r="H41" s="153"/>
      <c r="I41" s="153"/>
      <c r="J41" s="153"/>
      <c r="K41" s="153"/>
      <c r="L41" s="153"/>
      <c r="M41" s="153"/>
      <c r="N41" s="153"/>
      <c r="O41" s="153"/>
      <c r="P41" s="153"/>
      <c r="Q41" s="153"/>
    </row>
    <row r="42" customFormat="false" ht="15" hidden="false" customHeight="false" outlineLevel="0" collapsed="false">
      <c r="A42" s="4" t="n">
        <v>41</v>
      </c>
      <c r="B42" s="153" t="n">
        <v>0.421615555125056</v>
      </c>
      <c r="C42" s="1" t="n">
        <v>2020</v>
      </c>
      <c r="D42" s="1" t="n">
        <v>10</v>
      </c>
      <c r="E42" s="153"/>
      <c r="F42" s="153"/>
      <c r="G42" s="153"/>
      <c r="H42" s="153"/>
      <c r="I42" s="153"/>
      <c r="J42" s="153"/>
      <c r="K42" s="153"/>
      <c r="L42" s="153"/>
      <c r="M42" s="153"/>
      <c r="N42" s="153"/>
      <c r="O42" s="153"/>
      <c r="P42" s="153"/>
      <c r="Q42" s="153"/>
    </row>
    <row r="43" customFormat="false" ht="15" hidden="false" customHeight="false" outlineLevel="0" collapsed="false">
      <c r="A43" s="4" t="n">
        <v>42</v>
      </c>
      <c r="B43" s="153" t="n">
        <v>0.780245480173703</v>
      </c>
      <c r="C43" s="1" t="n">
        <v>2020</v>
      </c>
      <c r="D43" s="1" t="n">
        <v>10</v>
      </c>
      <c r="E43" s="153"/>
      <c r="F43" s="153"/>
      <c r="G43" s="153"/>
      <c r="H43" s="153"/>
      <c r="I43" s="153"/>
      <c r="J43" s="153"/>
      <c r="K43" s="153"/>
      <c r="L43" s="153"/>
      <c r="M43" s="153"/>
      <c r="N43" s="153"/>
      <c r="O43" s="153"/>
      <c r="P43" s="153"/>
      <c r="Q43" s="153"/>
    </row>
    <row r="44" customFormat="false" ht="15" hidden="false" customHeight="false" outlineLevel="0" collapsed="false">
      <c r="A44" s="4" t="n">
        <v>43</v>
      </c>
      <c r="B44" s="153" t="n">
        <v>0.326691313473293</v>
      </c>
      <c r="C44" s="1" t="n">
        <v>2020</v>
      </c>
      <c r="D44" s="1" t="n">
        <v>10</v>
      </c>
      <c r="E44" s="153"/>
      <c r="F44" s="153"/>
      <c r="G44" s="153"/>
      <c r="H44" s="153"/>
      <c r="I44" s="153"/>
      <c r="J44" s="153"/>
      <c r="K44" s="153"/>
      <c r="L44" s="153"/>
      <c r="M44" s="153"/>
      <c r="N44" s="153"/>
      <c r="O44" s="153"/>
      <c r="P44" s="153"/>
      <c r="Q44" s="153"/>
    </row>
    <row r="45" customFormat="false" ht="15" hidden="false" customHeight="false" outlineLevel="0" collapsed="false">
      <c r="A45" s="4" t="n">
        <v>44</v>
      </c>
      <c r="B45" s="153" t="n">
        <v>0.3506248126606</v>
      </c>
      <c r="C45" s="1" t="n">
        <v>2020</v>
      </c>
      <c r="D45" s="1" t="n">
        <v>10</v>
      </c>
      <c r="E45" s="153"/>
      <c r="F45" s="153"/>
      <c r="G45" s="153"/>
      <c r="H45" s="153"/>
      <c r="I45" s="153"/>
      <c r="J45" s="153"/>
      <c r="K45" s="153"/>
      <c r="L45" s="153"/>
      <c r="M45" s="153"/>
      <c r="N45" s="153"/>
      <c r="O45" s="153"/>
      <c r="P45" s="153"/>
      <c r="Q45" s="153"/>
    </row>
    <row r="46" customFormat="false" ht="15" hidden="false" customHeight="false" outlineLevel="0" collapsed="false">
      <c r="A46" s="4" t="n">
        <v>45</v>
      </c>
      <c r="B46" s="153" t="n">
        <v>0.301034345307854</v>
      </c>
      <c r="C46" s="1" t="n">
        <v>2020</v>
      </c>
      <c r="D46" s="1" t="n">
        <v>10</v>
      </c>
      <c r="E46" s="153"/>
      <c r="F46" s="153"/>
      <c r="G46" s="153"/>
      <c r="H46" s="153"/>
      <c r="I46" s="153"/>
      <c r="J46" s="153"/>
      <c r="K46" s="153"/>
      <c r="L46" s="153"/>
      <c r="M46" s="153"/>
      <c r="N46" s="153"/>
      <c r="O46" s="153"/>
      <c r="P46" s="153"/>
      <c r="Q46" s="153"/>
    </row>
    <row r="47" customFormat="false" ht="15" hidden="false" customHeight="false" outlineLevel="0" collapsed="false">
      <c r="A47" s="4" t="n">
        <v>46</v>
      </c>
      <c r="B47" s="153" t="n">
        <v>0.346757742282846</v>
      </c>
      <c r="C47" s="1" t="n">
        <v>2020</v>
      </c>
      <c r="D47" s="1" t="n">
        <v>10</v>
      </c>
      <c r="E47" s="153"/>
      <c r="F47" s="153"/>
      <c r="G47" s="153"/>
      <c r="H47" s="153"/>
      <c r="I47" s="153"/>
      <c r="J47" s="153"/>
      <c r="K47" s="153"/>
      <c r="L47" s="153"/>
      <c r="M47" s="153"/>
      <c r="N47" s="153"/>
      <c r="O47" s="153"/>
      <c r="P47" s="153"/>
      <c r="Q47" s="153"/>
    </row>
    <row r="48" customFormat="false" ht="15" hidden="false" customHeight="false" outlineLevel="0" collapsed="false">
      <c r="A48" s="4" t="n">
        <v>47</v>
      </c>
      <c r="B48" s="153" t="n">
        <v>0.443190849597434</v>
      </c>
      <c r="C48" s="1" t="n">
        <v>2020</v>
      </c>
      <c r="D48" s="1" t="n">
        <v>10</v>
      </c>
      <c r="E48" s="153"/>
      <c r="F48" s="153"/>
      <c r="G48" s="153"/>
      <c r="H48" s="153"/>
      <c r="I48" s="153"/>
      <c r="J48" s="153"/>
      <c r="K48" s="153"/>
      <c r="L48" s="153"/>
      <c r="M48" s="153"/>
      <c r="N48" s="153"/>
      <c r="O48" s="153"/>
      <c r="P48" s="153"/>
      <c r="Q48" s="153"/>
    </row>
    <row r="49" customFormat="false" ht="15" hidden="false" customHeight="false" outlineLevel="0" collapsed="false">
      <c r="A49" s="4" t="n">
        <v>48</v>
      </c>
      <c r="B49" s="153" t="n">
        <v>0.321747311825318</v>
      </c>
      <c r="C49" s="1" t="n">
        <v>2020</v>
      </c>
      <c r="D49" s="1" t="n">
        <v>10</v>
      </c>
      <c r="E49" s="153"/>
      <c r="F49" s="153"/>
      <c r="G49" s="153"/>
      <c r="H49" s="153"/>
      <c r="I49" s="153"/>
      <c r="J49" s="153"/>
      <c r="K49" s="153"/>
      <c r="L49" s="153"/>
      <c r="M49" s="153"/>
      <c r="N49" s="153"/>
      <c r="O49" s="153"/>
      <c r="P49" s="153"/>
      <c r="Q49" s="153"/>
    </row>
    <row r="50" customFormat="false" ht="15" hidden="false" customHeight="false" outlineLevel="0" collapsed="false">
      <c r="A50" s="4" t="n">
        <v>49</v>
      </c>
      <c r="B50" s="153" t="n">
        <v>0.332632260270172</v>
      </c>
      <c r="C50" s="1" t="n">
        <v>2020</v>
      </c>
      <c r="D50" s="1" t="n">
        <v>10</v>
      </c>
      <c r="E50" s="153"/>
      <c r="F50" s="153"/>
      <c r="G50" s="153"/>
      <c r="H50" s="153"/>
      <c r="I50" s="153"/>
      <c r="J50" s="153"/>
      <c r="K50" s="153"/>
      <c r="L50" s="153"/>
      <c r="M50" s="153"/>
      <c r="N50" s="153"/>
      <c r="O50" s="153"/>
      <c r="P50" s="153"/>
      <c r="Q50" s="153"/>
    </row>
    <row r="51" customFormat="false" ht="15" hidden="false" customHeight="false" outlineLevel="0" collapsed="false">
      <c r="A51" s="4" t="n">
        <v>50</v>
      </c>
      <c r="B51" s="153" t="n">
        <v>0.332171453524128</v>
      </c>
      <c r="C51" s="1" t="n">
        <v>2020</v>
      </c>
      <c r="D51" s="1" t="n">
        <v>10</v>
      </c>
      <c r="E51" s="153"/>
      <c r="F51" s="153"/>
      <c r="G51" s="153"/>
      <c r="H51" s="153"/>
      <c r="I51" s="153"/>
      <c r="J51" s="153"/>
      <c r="K51" s="153"/>
      <c r="L51" s="153"/>
      <c r="M51" s="153"/>
      <c r="N51" s="153"/>
      <c r="O51" s="153"/>
      <c r="P51" s="153"/>
      <c r="Q51" s="153"/>
    </row>
    <row r="52" customFormat="false" ht="15" hidden="false" customHeight="false" outlineLevel="0" collapsed="false">
      <c r="A52" s="4" t="n">
        <v>51</v>
      </c>
      <c r="B52" s="153" t="n">
        <v>0.311650298568774</v>
      </c>
      <c r="C52" s="1" t="n">
        <v>2020</v>
      </c>
      <c r="D52" s="1" t="n">
        <v>10</v>
      </c>
      <c r="E52" s="153"/>
      <c r="F52" s="153"/>
      <c r="G52" s="153"/>
      <c r="H52" s="153"/>
      <c r="I52" s="153"/>
      <c r="J52" s="153"/>
      <c r="K52" s="153"/>
      <c r="L52" s="153"/>
      <c r="M52" s="153"/>
      <c r="N52" s="153"/>
      <c r="O52" s="153"/>
      <c r="P52" s="153"/>
      <c r="Q52" s="153"/>
    </row>
    <row r="53" customFormat="false" ht="15" hidden="false" customHeight="false" outlineLevel="0" collapsed="false">
      <c r="A53" s="4" t="n">
        <v>52</v>
      </c>
      <c r="B53" s="153" t="n">
        <v>0.345797657252741</v>
      </c>
      <c r="C53" s="1" t="n">
        <v>2020</v>
      </c>
      <c r="D53" s="1" t="n">
        <v>10</v>
      </c>
      <c r="E53" s="153"/>
      <c r="F53" s="153"/>
      <c r="G53" s="153"/>
      <c r="H53" s="153"/>
      <c r="I53" s="153"/>
      <c r="J53" s="153"/>
      <c r="K53" s="153"/>
      <c r="L53" s="153"/>
      <c r="M53" s="153"/>
      <c r="N53" s="153"/>
      <c r="O53" s="153"/>
      <c r="P53" s="153"/>
      <c r="Q53" s="153"/>
    </row>
    <row r="54" customFormat="false" ht="15" hidden="false" customHeight="false" outlineLevel="0" collapsed="false">
      <c r="A54" s="4" t="n">
        <v>53</v>
      </c>
      <c r="B54" s="153" t="n">
        <v>0.342933322147649</v>
      </c>
      <c r="C54" s="1" t="n">
        <v>2020</v>
      </c>
      <c r="D54" s="1" t="n">
        <v>10</v>
      </c>
      <c r="E54" s="153"/>
      <c r="F54" s="153"/>
      <c r="G54" s="153"/>
      <c r="H54" s="153"/>
      <c r="I54" s="153"/>
      <c r="J54" s="153"/>
      <c r="K54" s="153"/>
      <c r="L54" s="153"/>
      <c r="M54" s="153"/>
      <c r="N54" s="153"/>
      <c r="O54" s="153"/>
      <c r="P54" s="153"/>
      <c r="Q54" s="153"/>
    </row>
    <row r="55" customFormat="false" ht="15" hidden="false" customHeight="false" outlineLevel="0" collapsed="false">
      <c r="A55" s="4" t="n">
        <v>54</v>
      </c>
      <c r="B55" s="153" t="n">
        <v>0.318640156829816</v>
      </c>
      <c r="C55" s="1" t="n">
        <v>2020</v>
      </c>
      <c r="D55" s="1" t="n">
        <v>10</v>
      </c>
      <c r="E55" s="153"/>
      <c r="F55" s="153"/>
      <c r="G55" s="153"/>
      <c r="H55" s="153"/>
      <c r="I55" s="153"/>
      <c r="J55" s="153"/>
      <c r="K55" s="153"/>
      <c r="L55" s="153"/>
      <c r="M55" s="153"/>
      <c r="N55" s="153"/>
      <c r="O55" s="153"/>
      <c r="P55" s="153"/>
      <c r="Q55" s="153"/>
    </row>
    <row r="56" customFormat="false" ht="15" hidden="false" customHeight="false" outlineLevel="0" collapsed="false">
      <c r="A56" s="4" t="n">
        <v>55</v>
      </c>
      <c r="B56" s="153" t="n">
        <v>0.342933322147649</v>
      </c>
      <c r="C56" s="1" t="n">
        <v>2020</v>
      </c>
      <c r="D56" s="1" t="n">
        <v>10</v>
      </c>
      <c r="E56" s="153"/>
      <c r="F56" s="153"/>
      <c r="G56" s="153"/>
      <c r="H56" s="153"/>
      <c r="I56" s="153"/>
      <c r="J56" s="153"/>
      <c r="K56" s="153"/>
      <c r="L56" s="153"/>
      <c r="M56" s="153"/>
      <c r="N56" s="153"/>
      <c r="O56" s="153"/>
      <c r="P56" s="153"/>
      <c r="Q56" s="153"/>
    </row>
    <row r="57" customFormat="false" ht="15" hidden="false" customHeight="false" outlineLevel="0" collapsed="false">
      <c r="A57" s="4" t="n">
        <v>56</v>
      </c>
      <c r="B57" s="153" t="n">
        <v>0.314689293376214</v>
      </c>
      <c r="C57" s="1" t="n">
        <v>2020</v>
      </c>
      <c r="D57" s="1" t="n">
        <v>10</v>
      </c>
      <c r="E57" s="153"/>
      <c r="F57" s="153"/>
      <c r="G57" s="153"/>
      <c r="H57" s="153"/>
      <c r="I57" s="153"/>
      <c r="J57" s="153"/>
      <c r="K57" s="153"/>
      <c r="L57" s="153"/>
      <c r="M57" s="153"/>
      <c r="N57" s="153"/>
      <c r="O57" s="153"/>
      <c r="P57" s="153"/>
      <c r="Q57" s="153"/>
    </row>
    <row r="58" customFormat="false" ht="15" hidden="false" customHeight="false" outlineLevel="0" collapsed="false">
      <c r="A58" s="4" t="n">
        <v>57</v>
      </c>
      <c r="B58" s="153" t="n">
        <v>0.350139080221801</v>
      </c>
      <c r="C58" s="1" t="n">
        <v>2020</v>
      </c>
      <c r="D58" s="1" t="n">
        <v>10</v>
      </c>
      <c r="E58" s="153"/>
      <c r="F58" s="153"/>
      <c r="G58" s="153"/>
      <c r="H58" s="153"/>
      <c r="I58" s="153"/>
      <c r="J58" s="153"/>
      <c r="K58" s="153"/>
      <c r="L58" s="153"/>
      <c r="M58" s="153"/>
      <c r="N58" s="153"/>
      <c r="O58" s="153"/>
      <c r="P58" s="153"/>
      <c r="Q58" s="153"/>
    </row>
    <row r="59" customFormat="false" ht="15" hidden="false" customHeight="false" outlineLevel="0" collapsed="false">
      <c r="A59" s="4" t="n">
        <v>58</v>
      </c>
      <c r="B59" s="153" t="n">
        <v>0.280097303548544</v>
      </c>
      <c r="C59" s="1" t="n">
        <v>2020</v>
      </c>
      <c r="D59" s="1" t="n">
        <v>10</v>
      </c>
      <c r="E59" s="153"/>
      <c r="F59" s="153"/>
      <c r="G59" s="153"/>
      <c r="H59" s="153"/>
      <c r="I59" s="153"/>
      <c r="J59" s="153"/>
      <c r="K59" s="153"/>
      <c r="L59" s="153"/>
      <c r="M59" s="153"/>
      <c r="N59" s="153"/>
      <c r="O59" s="153"/>
      <c r="P59" s="153"/>
      <c r="Q59" s="153"/>
    </row>
    <row r="60" customFormat="false" ht="15" hidden="false" customHeight="false" outlineLevel="0" collapsed="false">
      <c r="A60" s="4" t="n">
        <v>59</v>
      </c>
      <c r="B60" s="153" t="n">
        <v>0.341036958719839</v>
      </c>
      <c r="C60" s="1" t="n">
        <v>2020</v>
      </c>
      <c r="D60" s="1" t="n">
        <v>10</v>
      </c>
      <c r="E60" s="153"/>
      <c r="F60" s="153"/>
      <c r="G60" s="153"/>
      <c r="H60" s="153"/>
      <c r="I60" s="153"/>
      <c r="J60" s="153"/>
      <c r="K60" s="153"/>
      <c r="L60" s="153"/>
      <c r="M60" s="153"/>
      <c r="N60" s="153"/>
      <c r="O60" s="153"/>
      <c r="P60" s="153"/>
      <c r="Q60" s="153"/>
    </row>
    <row r="61" customFormat="false" ht="15" hidden="false" customHeight="false" outlineLevel="0" collapsed="false">
      <c r="A61" s="4" t="n">
        <v>60</v>
      </c>
      <c r="B61" s="153" t="n">
        <v>0.3506248126606</v>
      </c>
      <c r="C61" s="1" t="n">
        <v>2020</v>
      </c>
      <c r="D61" s="1" t="n">
        <v>10</v>
      </c>
      <c r="E61" s="153"/>
      <c r="F61" s="153"/>
      <c r="G61" s="153"/>
      <c r="H61" s="153"/>
      <c r="I61" s="153"/>
      <c r="J61" s="153"/>
      <c r="K61" s="153"/>
      <c r="L61" s="153"/>
      <c r="M61" s="153"/>
      <c r="N61" s="153"/>
      <c r="O61" s="153"/>
      <c r="P61" s="153"/>
      <c r="Q61" s="153"/>
    </row>
    <row r="62" customFormat="false" ht="15" hidden="false" customHeight="false" outlineLevel="0" collapsed="false">
      <c r="A62" s="4" t="n">
        <v>61</v>
      </c>
      <c r="B62" s="153" t="n">
        <v>0.30228891895834</v>
      </c>
      <c r="C62" s="1" t="n">
        <v>2020</v>
      </c>
      <c r="D62" s="1" t="n">
        <v>10</v>
      </c>
      <c r="E62" s="153"/>
      <c r="F62" s="153"/>
      <c r="G62" s="153"/>
      <c r="H62" s="153"/>
      <c r="I62" s="153"/>
      <c r="J62" s="153"/>
      <c r="K62" s="153"/>
      <c r="L62" s="153"/>
      <c r="M62" s="153"/>
      <c r="N62" s="153"/>
      <c r="O62" s="153"/>
      <c r="P62" s="153"/>
      <c r="Q62" s="153"/>
    </row>
    <row r="63" customFormat="false" ht="15" hidden="false" customHeight="false" outlineLevel="0" collapsed="false">
      <c r="A63" s="4" t="n">
        <v>62</v>
      </c>
      <c r="B63" s="153" t="n">
        <v>0.326691313473293</v>
      </c>
      <c r="C63" s="1" t="n">
        <v>2020</v>
      </c>
      <c r="D63" s="1" t="n">
        <v>10</v>
      </c>
      <c r="E63" s="153"/>
      <c r="F63" s="153"/>
      <c r="G63" s="153"/>
      <c r="H63" s="153"/>
      <c r="I63" s="153"/>
      <c r="J63" s="153"/>
      <c r="K63" s="153"/>
      <c r="L63" s="153"/>
      <c r="M63" s="153"/>
      <c r="N63" s="153"/>
      <c r="O63" s="153"/>
      <c r="P63" s="153"/>
      <c r="Q63" s="153"/>
    </row>
    <row r="64" customFormat="false" ht="15" hidden="false" customHeight="false" outlineLevel="0" collapsed="false">
      <c r="A64" s="4" t="n">
        <v>63</v>
      </c>
      <c r="B64" s="153" t="n">
        <v>0.329419987933535</v>
      </c>
      <c r="C64" s="1" t="n">
        <v>2020</v>
      </c>
      <c r="D64" s="1" t="n">
        <v>10</v>
      </c>
      <c r="E64" s="153"/>
      <c r="F64" s="153"/>
      <c r="G64" s="153"/>
      <c r="H64" s="153"/>
      <c r="I64" s="153"/>
      <c r="J64" s="153"/>
      <c r="K64" s="153"/>
      <c r="L64" s="153"/>
      <c r="M64" s="153"/>
      <c r="N64" s="153"/>
      <c r="O64" s="153"/>
      <c r="P64" s="153"/>
      <c r="Q64" s="153"/>
    </row>
    <row r="65" customFormat="false" ht="15" hidden="false" customHeight="false" outlineLevel="0" collapsed="false">
      <c r="A65" s="4" t="n">
        <v>64</v>
      </c>
      <c r="B65" s="153" t="n">
        <v>0.623300597137549</v>
      </c>
      <c r="C65" s="1" t="n">
        <v>2020</v>
      </c>
      <c r="D65" s="1" t="n">
        <v>10</v>
      </c>
      <c r="E65" s="153"/>
      <c r="F65" s="153"/>
      <c r="G65" s="153"/>
      <c r="H65" s="153"/>
      <c r="I65" s="153"/>
      <c r="J65" s="153"/>
      <c r="K65" s="153"/>
      <c r="L65" s="153"/>
      <c r="M65" s="153"/>
      <c r="N65" s="153"/>
      <c r="O65" s="153"/>
      <c r="P65" s="153"/>
      <c r="Q65" s="153"/>
    </row>
    <row r="66" customFormat="false" ht="15" hidden="false" customHeight="false" outlineLevel="0" collapsed="false">
      <c r="A66" s="4" t="n">
        <v>65</v>
      </c>
      <c r="B66" s="153" t="n">
        <v>0.40444067418087</v>
      </c>
      <c r="C66" s="1" t="n">
        <v>2020</v>
      </c>
      <c r="D66" s="1" t="n">
        <v>10</v>
      </c>
      <c r="E66" s="153"/>
      <c r="F66" s="153"/>
      <c r="G66" s="153"/>
      <c r="H66" s="153"/>
      <c r="I66" s="153"/>
      <c r="J66" s="153"/>
      <c r="K66" s="153"/>
      <c r="L66" s="153"/>
      <c r="M66" s="153"/>
      <c r="N66" s="153"/>
      <c r="O66" s="153"/>
      <c r="P66" s="153"/>
      <c r="Q66" s="153"/>
    </row>
    <row r="67" customFormat="false" ht="15" hidden="false" customHeight="false" outlineLevel="0" collapsed="false">
      <c r="A67" s="4" t="n">
        <v>66</v>
      </c>
      <c r="B67" s="153" t="n">
        <v>0.351111218934499</v>
      </c>
      <c r="C67" s="1" t="n">
        <v>2020</v>
      </c>
      <c r="D67" s="1" t="n">
        <v>10</v>
      </c>
      <c r="E67" s="153"/>
      <c r="F67" s="153"/>
      <c r="G67" s="153"/>
      <c r="H67" s="153"/>
      <c r="I67" s="153"/>
      <c r="J67" s="153"/>
      <c r="K67" s="153"/>
      <c r="L67" s="153"/>
      <c r="M67" s="153"/>
      <c r="N67" s="153"/>
      <c r="O67" s="153"/>
      <c r="P67" s="153"/>
      <c r="Q67" s="153"/>
    </row>
    <row r="68" customFormat="false" ht="15" hidden="false" customHeight="false" outlineLevel="0" collapsed="false">
      <c r="A68" s="4" t="n">
        <v>67</v>
      </c>
      <c r="B68" s="153" t="n">
        <v>0.385285554179204</v>
      </c>
      <c r="C68" s="1" t="n">
        <v>2020</v>
      </c>
      <c r="D68" s="1" t="n">
        <v>10</v>
      </c>
      <c r="E68" s="153"/>
      <c r="F68" s="153"/>
      <c r="G68" s="153"/>
      <c r="H68" s="153"/>
      <c r="I68" s="153"/>
      <c r="J68" s="153"/>
      <c r="K68" s="153"/>
      <c r="L68" s="153"/>
      <c r="M68" s="153"/>
      <c r="N68" s="153"/>
      <c r="O68" s="153"/>
      <c r="P68" s="153"/>
      <c r="Q68" s="153"/>
    </row>
    <row r="69" customFormat="false" ht="15" hidden="false" customHeight="false" outlineLevel="0" collapsed="false">
      <c r="A69" s="4" t="n">
        <v>68</v>
      </c>
      <c r="B69" s="153" t="n">
        <v>0.378404198242395</v>
      </c>
      <c r="C69" s="1" t="n">
        <v>2020</v>
      </c>
      <c r="D69" s="1" t="n">
        <v>10</v>
      </c>
      <c r="E69" s="153"/>
      <c r="F69" s="153"/>
      <c r="G69" s="153"/>
      <c r="H69" s="153"/>
      <c r="I69" s="153"/>
      <c r="J69" s="153"/>
      <c r="K69" s="153"/>
      <c r="L69" s="153"/>
      <c r="M69" s="153"/>
      <c r="N69" s="153"/>
      <c r="O69" s="153"/>
      <c r="P69" s="153"/>
      <c r="Q69" s="153"/>
    </row>
    <row r="70" customFormat="false" ht="15" hidden="false" customHeight="false" outlineLevel="0" collapsed="false">
      <c r="A70" s="4" t="n">
        <v>69</v>
      </c>
      <c r="B70" s="153" t="n">
        <v>0.399980064166376</v>
      </c>
      <c r="C70" s="1" t="n">
        <v>2020</v>
      </c>
      <c r="D70" s="1" t="n">
        <v>10</v>
      </c>
      <c r="E70" s="153"/>
      <c r="F70" s="153"/>
      <c r="G70" s="153"/>
      <c r="H70" s="153"/>
      <c r="I70" s="153"/>
      <c r="J70" s="153"/>
      <c r="K70" s="153"/>
      <c r="L70" s="153"/>
      <c r="M70" s="153"/>
      <c r="N70" s="153"/>
      <c r="O70" s="153"/>
      <c r="P70" s="153"/>
      <c r="Q70" s="153"/>
    </row>
    <row r="71" customFormat="false" ht="15" hidden="false" customHeight="false" outlineLevel="0" collapsed="false">
      <c r="A71" s="4" t="n">
        <v>70</v>
      </c>
      <c r="B71" s="153" t="n">
        <v>0.373712312158735</v>
      </c>
      <c r="C71" s="1" t="n">
        <v>2020</v>
      </c>
      <c r="D71" s="1" t="n">
        <v>10</v>
      </c>
      <c r="E71" s="153"/>
      <c r="F71" s="153"/>
      <c r="G71" s="153"/>
      <c r="H71" s="153"/>
      <c r="I71" s="153"/>
      <c r="J71" s="153"/>
      <c r="K71" s="153"/>
      <c r="L71" s="153"/>
      <c r="M71" s="153"/>
      <c r="N71" s="153"/>
      <c r="O71" s="153"/>
      <c r="P71" s="153"/>
      <c r="Q71" s="153"/>
    </row>
    <row r="72" customFormat="false" ht="15" hidden="false" customHeight="false" outlineLevel="0" collapsed="false">
      <c r="A72" s="4" t="n">
        <v>71</v>
      </c>
      <c r="B72" s="153" t="n">
        <v>0.387427965479586</v>
      </c>
      <c r="C72" s="1" t="n">
        <v>2020</v>
      </c>
      <c r="D72" s="1" t="n">
        <v>10</v>
      </c>
      <c r="E72" s="153"/>
      <c r="F72" s="153"/>
      <c r="G72" s="153"/>
      <c r="H72" s="153"/>
      <c r="I72" s="153"/>
      <c r="J72" s="153"/>
      <c r="K72" s="153"/>
      <c r="L72" s="153"/>
      <c r="M72" s="153"/>
      <c r="N72" s="153"/>
      <c r="O72" s="153"/>
      <c r="P72" s="153"/>
      <c r="Q72" s="153"/>
    </row>
    <row r="73" customFormat="false" ht="15" hidden="false" customHeight="false" outlineLevel="0" collapsed="false">
      <c r="A73" s="4" t="n">
        <v>72</v>
      </c>
      <c r="B73" s="153" t="n">
        <v>0.387427965479586</v>
      </c>
      <c r="C73" s="1" t="n">
        <v>2020</v>
      </c>
      <c r="D73" s="1" t="n">
        <v>10</v>
      </c>
      <c r="E73" s="153"/>
      <c r="F73" s="153"/>
      <c r="G73" s="153"/>
      <c r="H73" s="153"/>
      <c r="I73" s="153"/>
      <c r="J73" s="153"/>
      <c r="K73" s="153"/>
      <c r="L73" s="153"/>
      <c r="M73" s="153"/>
      <c r="N73" s="153"/>
      <c r="O73" s="153"/>
      <c r="P73" s="153"/>
      <c r="Q73" s="153"/>
    </row>
    <row r="74" customFormat="false" ht="15" hidden="false" customHeight="false" outlineLevel="0" collapsed="false">
      <c r="A74" s="4" t="n">
        <v>73</v>
      </c>
      <c r="B74" s="153" t="n">
        <v>0.384218795322003</v>
      </c>
      <c r="C74" s="1" t="n">
        <v>2020</v>
      </c>
      <c r="D74" s="1" t="n">
        <v>10</v>
      </c>
      <c r="E74" s="153"/>
      <c r="F74" s="153"/>
      <c r="G74" s="153"/>
      <c r="H74" s="153"/>
      <c r="I74" s="153"/>
      <c r="J74" s="153"/>
      <c r="K74" s="153"/>
      <c r="L74" s="153"/>
      <c r="M74" s="153"/>
      <c r="N74" s="153"/>
      <c r="O74" s="153"/>
      <c r="P74" s="153"/>
      <c r="Q74" s="153"/>
    </row>
    <row r="75" customFormat="false" ht="15" hidden="false" customHeight="false" outlineLevel="0" collapsed="false">
      <c r="A75" s="4" t="n">
        <v>74</v>
      </c>
      <c r="B75" s="153" t="n">
        <v>0.410086455598363</v>
      </c>
      <c r="C75" s="1" t="n">
        <v>2020</v>
      </c>
      <c r="D75" s="1" t="n">
        <v>10</v>
      </c>
      <c r="E75" s="153"/>
      <c r="F75" s="153"/>
      <c r="G75" s="153"/>
      <c r="H75" s="153"/>
      <c r="I75" s="153"/>
      <c r="J75" s="153"/>
      <c r="K75" s="153"/>
      <c r="L75" s="153"/>
      <c r="M75" s="153"/>
      <c r="N75" s="153"/>
      <c r="O75" s="153"/>
      <c r="P75" s="153"/>
      <c r="Q75" s="153"/>
    </row>
    <row r="76" customFormat="false" ht="15" hidden="false" customHeight="false" outlineLevel="0" collapsed="false">
      <c r="A76" s="4" t="n">
        <v>75</v>
      </c>
      <c r="B76" s="153" t="n">
        <v>0.364502344704145</v>
      </c>
      <c r="C76" s="1" t="n">
        <v>2020</v>
      </c>
      <c r="D76" s="1" t="n">
        <v>10</v>
      </c>
      <c r="E76" s="153"/>
      <c r="F76" s="153"/>
      <c r="G76" s="153"/>
      <c r="H76" s="153"/>
      <c r="I76" s="153"/>
      <c r="J76" s="153"/>
      <c r="K76" s="153"/>
      <c r="L76" s="153"/>
      <c r="M76" s="153"/>
      <c r="N76" s="153"/>
      <c r="O76" s="153"/>
      <c r="P76" s="153"/>
      <c r="Q76" s="153"/>
    </row>
    <row r="77" customFormat="false" ht="15" hidden="false" customHeight="false" outlineLevel="0" collapsed="false">
      <c r="A77" s="4" t="n">
        <v>76</v>
      </c>
      <c r="B77" s="153" t="n">
        <v>0.402204185470958</v>
      </c>
      <c r="C77" s="1" t="n">
        <v>2020</v>
      </c>
      <c r="D77" s="1" t="n">
        <v>10</v>
      </c>
      <c r="E77" s="153"/>
      <c r="F77" s="153"/>
      <c r="G77" s="153"/>
      <c r="H77" s="153"/>
      <c r="I77" s="153"/>
      <c r="J77" s="153"/>
      <c r="K77" s="153"/>
      <c r="L77" s="153"/>
      <c r="M77" s="153"/>
      <c r="N77" s="153"/>
      <c r="O77" s="153"/>
      <c r="P77" s="153"/>
      <c r="Q77" s="153"/>
    </row>
    <row r="78" customFormat="false" ht="15" hidden="false" customHeight="false" outlineLevel="0" collapsed="false">
      <c r="A78" s="4" t="n">
        <v>77</v>
      </c>
      <c r="B78" s="153" t="n">
        <v>0.376311686852767</v>
      </c>
      <c r="C78" s="1" t="n">
        <v>2020</v>
      </c>
      <c r="D78" s="1" t="n">
        <v>10</v>
      </c>
      <c r="E78" s="153"/>
      <c r="F78" s="153"/>
      <c r="G78" s="153"/>
      <c r="H78" s="153"/>
      <c r="I78" s="153"/>
      <c r="J78" s="153"/>
      <c r="K78" s="153"/>
      <c r="L78" s="153"/>
      <c r="M78" s="153"/>
      <c r="N78" s="153"/>
      <c r="O78" s="153"/>
      <c r="P78" s="153"/>
      <c r="Q78" s="153"/>
    </row>
    <row r="79" customFormat="false" ht="15" hidden="false" customHeight="false" outlineLevel="0" collapsed="false">
      <c r="A79" s="4" t="n">
        <v>78</v>
      </c>
      <c r="B79" s="153" t="n">
        <v>0.357000994921266</v>
      </c>
      <c r="C79" s="1" t="n">
        <v>2020</v>
      </c>
      <c r="D79" s="1" t="n">
        <v>10</v>
      </c>
      <c r="E79" s="153"/>
      <c r="F79" s="153"/>
      <c r="G79" s="153"/>
      <c r="H79" s="153"/>
      <c r="I79" s="153"/>
      <c r="J79" s="153"/>
      <c r="K79" s="153"/>
      <c r="L79" s="153"/>
      <c r="M79" s="153"/>
      <c r="N79" s="153"/>
      <c r="O79" s="153"/>
      <c r="P79" s="153"/>
      <c r="Q79" s="153"/>
    </row>
    <row r="80" customFormat="false" ht="15" hidden="false" customHeight="false" outlineLevel="0" collapsed="false">
      <c r="A80" s="4" t="n">
        <v>79</v>
      </c>
      <c r="B80" s="153" t="n">
        <v>0.343885454534936</v>
      </c>
      <c r="C80" s="1" t="n">
        <v>2020</v>
      </c>
      <c r="D80" s="1" t="n">
        <v>10</v>
      </c>
      <c r="E80" s="153"/>
      <c r="F80" s="153"/>
      <c r="G80" s="153"/>
      <c r="H80" s="153"/>
      <c r="I80" s="153"/>
      <c r="J80" s="153"/>
      <c r="K80" s="153"/>
      <c r="L80" s="153"/>
      <c r="M80" s="153"/>
      <c r="N80" s="153"/>
      <c r="O80" s="153"/>
      <c r="P80" s="153"/>
      <c r="Q80" s="153"/>
    </row>
    <row r="81" customFormat="false" ht="15" hidden="false" customHeight="false" outlineLevel="0" collapsed="false">
      <c r="A81" s="4" t="n">
        <v>80</v>
      </c>
      <c r="B81" s="153" t="n">
        <v>0.336808394216423</v>
      </c>
      <c r="C81" s="1" t="n">
        <v>2020</v>
      </c>
      <c r="D81" s="1" t="n">
        <v>10</v>
      </c>
      <c r="E81" s="153"/>
      <c r="F81" s="153"/>
      <c r="G81" s="153"/>
      <c r="H81" s="153"/>
      <c r="I81" s="153"/>
      <c r="J81" s="153"/>
      <c r="K81" s="153"/>
      <c r="L81" s="153"/>
      <c r="M81" s="153"/>
      <c r="N81" s="153"/>
      <c r="O81" s="153"/>
      <c r="P81" s="153"/>
      <c r="Q81" s="153"/>
    </row>
    <row r="82" customFormat="false" ht="15" hidden="false" customHeight="false" outlineLevel="0" collapsed="false">
      <c r="A82" s="4" t="n">
        <v>81</v>
      </c>
      <c r="B82" s="153" t="n">
        <v>0.335875856430324</v>
      </c>
      <c r="C82" s="1" t="n">
        <v>2020</v>
      </c>
      <c r="D82" s="1" t="n">
        <v>10</v>
      </c>
      <c r="E82" s="153"/>
      <c r="F82" s="153"/>
      <c r="G82" s="153"/>
      <c r="H82" s="153"/>
      <c r="I82" s="153"/>
      <c r="J82" s="153"/>
      <c r="K82" s="153"/>
      <c r="L82" s="153"/>
      <c r="M82" s="153"/>
      <c r="N82" s="153"/>
      <c r="O82" s="153"/>
      <c r="P82" s="153"/>
      <c r="Q82" s="153"/>
    </row>
    <row r="83" customFormat="false" ht="15" hidden="false" customHeight="false" outlineLevel="0" collapsed="false">
      <c r="A83" s="4" t="n">
        <v>82</v>
      </c>
      <c r="B83" s="153" t="n">
        <v>0.386355274823994</v>
      </c>
      <c r="C83" s="1" t="n">
        <v>2020</v>
      </c>
      <c r="D83" s="1" t="n">
        <v>10</v>
      </c>
      <c r="E83" s="153"/>
      <c r="F83" s="153"/>
      <c r="G83" s="153"/>
      <c r="H83" s="153"/>
      <c r="I83" s="153"/>
      <c r="J83" s="153"/>
      <c r="K83" s="153"/>
      <c r="L83" s="153"/>
      <c r="M83" s="153"/>
      <c r="N83" s="153"/>
      <c r="O83" s="153"/>
      <c r="P83" s="153"/>
      <c r="Q83" s="153"/>
    </row>
    <row r="84" customFormat="false" ht="18" hidden="false" customHeight="true" outlineLevel="0" collapsed="false"/>
    <row r="85" customFormat="false" ht="15.75" hidden="false" customHeight="false" outlineLevel="0" collapsed="false">
      <c r="B85" s="34"/>
      <c r="C85" s="128"/>
      <c r="D85" s="128"/>
      <c r="E85" s="128"/>
      <c r="F85" s="128"/>
      <c r="G85" s="128"/>
      <c r="H85" s="128"/>
      <c r="I85" s="128"/>
      <c r="J85" s="128"/>
      <c r="K85" s="128"/>
      <c r="L85" s="128"/>
      <c r="M85" s="128"/>
      <c r="N85" s="128"/>
      <c r="O85" s="128"/>
      <c r="P85" s="128"/>
      <c r="Q85" s="128"/>
      <c r="R85" s="1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false"/>
  </sheetPr>
  <dimension ref="A1:R8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R2" activeCellId="1" sqref="C2:C83 R2"/>
    </sheetView>
  </sheetViews>
  <sheetFormatPr defaultColWidth="8.59765625" defaultRowHeight="15" zeroHeight="false" outlineLevelRow="0" outlineLevelCol="0"/>
  <cols>
    <col collapsed="false" customWidth="true" hidden="false" outlineLevel="0" max="1" min="1" style="1" width="4"/>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4" t="s">
        <v>1</v>
      </c>
      <c r="B1" s="97" t="s">
        <v>2</v>
      </c>
      <c r="C1" s="88" t="n">
        <v>2005</v>
      </c>
      <c r="D1" s="88" t="n">
        <v>2006</v>
      </c>
      <c r="E1" s="88" t="n">
        <v>2007</v>
      </c>
      <c r="F1" s="88" t="n">
        <v>2008</v>
      </c>
      <c r="G1" s="88" t="n">
        <v>2009</v>
      </c>
      <c r="H1" s="88" t="n">
        <v>2010</v>
      </c>
      <c r="I1" s="88" t="n">
        <v>2011</v>
      </c>
      <c r="J1" s="88" t="n">
        <v>2012</v>
      </c>
      <c r="K1" s="88" t="n">
        <v>2013</v>
      </c>
      <c r="L1" s="88" t="n">
        <v>2014</v>
      </c>
      <c r="M1" s="88" t="n">
        <v>2015</v>
      </c>
      <c r="N1" s="88" t="n">
        <v>2016</v>
      </c>
      <c r="O1" s="88" t="n">
        <v>2017</v>
      </c>
      <c r="P1" s="88" t="n">
        <v>2018</v>
      </c>
      <c r="Q1" s="88" t="n">
        <v>2019</v>
      </c>
      <c r="R1" s="88" t="n">
        <v>2020</v>
      </c>
    </row>
    <row r="2" customFormat="false" ht="18" hidden="false" customHeight="true" outlineLevel="0" collapsed="false">
      <c r="A2" s="4" t="n">
        <v>1</v>
      </c>
      <c r="B2" s="34" t="s">
        <v>3</v>
      </c>
      <c r="C2" s="154" t="n">
        <v>1.177</v>
      </c>
      <c r="D2" s="155" t="n">
        <v>1.203</v>
      </c>
      <c r="E2" s="155" t="n">
        <v>1.299</v>
      </c>
      <c r="F2" s="155" t="n">
        <v>1.38</v>
      </c>
      <c r="G2" s="155" t="n">
        <v>1.374</v>
      </c>
      <c r="H2" s="154" t="n">
        <v>1.395</v>
      </c>
      <c r="I2" s="154" t="n">
        <v>1.426</v>
      </c>
      <c r="J2" s="154" t="n">
        <v>1.515</v>
      </c>
      <c r="K2" s="154" t="n">
        <v>1.526</v>
      </c>
      <c r="L2" s="154" t="n">
        <v>1.544</v>
      </c>
      <c r="M2" s="154" t="n">
        <v>1.561</v>
      </c>
      <c r="N2" s="154" t="n">
        <v>1.547</v>
      </c>
      <c r="O2" s="154" t="n">
        <v>1.389</v>
      </c>
      <c r="P2" s="153" t="n">
        <v>1.358</v>
      </c>
      <c r="Q2" s="154" t="n">
        <v>1.287</v>
      </c>
      <c r="R2" s="158" t="n">
        <v>1.24</v>
      </c>
    </row>
    <row r="3" customFormat="false" ht="18" hidden="false" customHeight="true" outlineLevel="0" collapsed="false">
      <c r="A3" s="4" t="n">
        <v>2</v>
      </c>
      <c r="B3" s="34" t="s">
        <v>4</v>
      </c>
      <c r="C3" s="154" t="n">
        <v>1.218</v>
      </c>
      <c r="D3" s="155" t="n">
        <v>1.197</v>
      </c>
      <c r="E3" s="155" t="n">
        <v>1.322</v>
      </c>
      <c r="F3" s="155" t="n">
        <v>1.414</v>
      </c>
      <c r="G3" s="155" t="n">
        <v>1.43</v>
      </c>
      <c r="H3" s="154" t="n">
        <v>1.422</v>
      </c>
      <c r="I3" s="154" t="n">
        <v>1.464</v>
      </c>
      <c r="J3" s="154" t="n">
        <v>1.558</v>
      </c>
      <c r="K3" s="154" t="n">
        <v>1.534</v>
      </c>
      <c r="L3" s="154" t="n">
        <v>1.557</v>
      </c>
      <c r="M3" s="154" t="n">
        <v>1.65</v>
      </c>
      <c r="N3" s="154" t="n">
        <v>1.612</v>
      </c>
      <c r="O3" s="154" t="n">
        <v>1.434</v>
      </c>
      <c r="P3" s="153" t="n">
        <v>1.43</v>
      </c>
      <c r="Q3" s="154" t="n">
        <v>1.321</v>
      </c>
      <c r="R3" s="154" t="n">
        <v>1.31</v>
      </c>
    </row>
    <row r="4" customFormat="false" ht="18" hidden="false" customHeight="true" outlineLevel="0" collapsed="false">
      <c r="A4" s="4" t="n">
        <v>3</v>
      </c>
      <c r="B4" s="34" t="s">
        <v>5</v>
      </c>
      <c r="C4" s="154" t="n">
        <v>1.252</v>
      </c>
      <c r="D4" s="155" t="n">
        <v>1.266</v>
      </c>
      <c r="E4" s="155" t="n">
        <v>1.346</v>
      </c>
      <c r="F4" s="155" t="n">
        <v>1.423</v>
      </c>
      <c r="G4" s="155" t="n">
        <v>1.432</v>
      </c>
      <c r="H4" s="154" t="n">
        <v>1.462</v>
      </c>
      <c r="I4" s="154" t="n">
        <v>1.499</v>
      </c>
      <c r="J4" s="154" t="n">
        <v>1.619</v>
      </c>
      <c r="K4" s="154" t="n">
        <v>1.591</v>
      </c>
      <c r="L4" s="154" t="n">
        <v>1.643</v>
      </c>
      <c r="M4" s="154" t="n">
        <v>1.73</v>
      </c>
      <c r="N4" s="154" t="n">
        <v>1.712</v>
      </c>
      <c r="O4" s="154" t="n">
        <v>1.52</v>
      </c>
      <c r="P4" s="153" t="n">
        <v>1.491</v>
      </c>
      <c r="Q4" s="154" t="n">
        <v>1.355</v>
      </c>
      <c r="R4" s="154" t="n">
        <v>1.27</v>
      </c>
    </row>
    <row r="5" customFormat="false" ht="18" hidden="false" customHeight="true" outlineLevel="0" collapsed="false">
      <c r="A5" s="4" t="n">
        <v>4</v>
      </c>
      <c r="B5" s="34" t="s">
        <v>6</v>
      </c>
      <c r="C5" s="154" t="n">
        <v>1.135</v>
      </c>
      <c r="D5" s="155" t="n">
        <v>1.12</v>
      </c>
      <c r="E5" s="155" t="n">
        <v>1.2</v>
      </c>
      <c r="F5" s="155" t="n">
        <v>1.295</v>
      </c>
      <c r="G5" s="155" t="n">
        <v>1.363</v>
      </c>
      <c r="H5" s="154" t="n">
        <v>1.358</v>
      </c>
      <c r="I5" s="154" t="n">
        <v>1.359</v>
      </c>
      <c r="J5" s="154" t="n">
        <v>1.449</v>
      </c>
      <c r="K5" s="154" t="n">
        <v>1.437</v>
      </c>
      <c r="L5" s="154" t="n">
        <v>1.471</v>
      </c>
      <c r="M5" s="154" t="n">
        <v>1.517</v>
      </c>
      <c r="N5" s="154" t="n">
        <v>1.484</v>
      </c>
      <c r="O5" s="154" t="n">
        <v>1.365</v>
      </c>
      <c r="P5" s="153" t="n">
        <v>1.339</v>
      </c>
      <c r="Q5" s="154" t="n">
        <v>1.267</v>
      </c>
      <c r="R5" s="154" t="n">
        <v>1.27</v>
      </c>
    </row>
    <row r="6" customFormat="false" ht="18" hidden="false" customHeight="true" outlineLevel="0" collapsed="false">
      <c r="A6" s="4" t="n">
        <v>5</v>
      </c>
      <c r="B6" s="34" t="s">
        <v>7</v>
      </c>
      <c r="C6" s="154" t="n">
        <v>1.183</v>
      </c>
      <c r="D6" s="155" t="n">
        <v>1.173</v>
      </c>
      <c r="E6" s="155" t="n">
        <v>1.28</v>
      </c>
      <c r="F6" s="155" t="n">
        <v>1.344</v>
      </c>
      <c r="G6" s="155" t="n">
        <v>1.382</v>
      </c>
      <c r="H6" s="154" t="n">
        <v>1.398</v>
      </c>
      <c r="I6" s="154" t="n">
        <v>1.411</v>
      </c>
      <c r="J6" s="154" t="n">
        <v>1.513</v>
      </c>
      <c r="K6" s="154" t="n">
        <v>1.554</v>
      </c>
      <c r="L6" s="154" t="n">
        <v>1.572</v>
      </c>
      <c r="M6" s="154" t="n">
        <v>1.629</v>
      </c>
      <c r="N6" s="154" t="n">
        <v>1.595</v>
      </c>
      <c r="O6" s="154" t="n">
        <v>1.462</v>
      </c>
      <c r="P6" s="153" t="n">
        <v>1.403</v>
      </c>
      <c r="Q6" s="154" t="n">
        <v>1.27</v>
      </c>
      <c r="R6" s="154" t="n">
        <v>1.24</v>
      </c>
    </row>
    <row r="7" customFormat="false" ht="18" hidden="false" customHeight="true" outlineLevel="0" collapsed="false">
      <c r="A7" s="4" t="n">
        <v>6</v>
      </c>
      <c r="B7" s="34" t="s">
        <v>8</v>
      </c>
      <c r="C7" s="154" t="n">
        <v>1.209</v>
      </c>
      <c r="D7" s="155" t="n">
        <v>1.226</v>
      </c>
      <c r="E7" s="155" t="n">
        <v>1.331</v>
      </c>
      <c r="F7" s="155" t="n">
        <v>1.38</v>
      </c>
      <c r="G7" s="155" t="n">
        <v>1.383</v>
      </c>
      <c r="H7" s="154" t="n">
        <v>1.476</v>
      </c>
      <c r="I7" s="154" t="n">
        <v>1.492</v>
      </c>
      <c r="J7" s="154" t="n">
        <v>1.623</v>
      </c>
      <c r="K7" s="154" t="n">
        <v>1.644</v>
      </c>
      <c r="L7" s="154" t="n">
        <v>1.689</v>
      </c>
      <c r="M7" s="154" t="n">
        <v>1.836</v>
      </c>
      <c r="N7" s="154" t="n">
        <v>1.785</v>
      </c>
      <c r="O7" s="154" t="n">
        <v>1.639</v>
      </c>
      <c r="P7" s="153" t="n">
        <v>1.6</v>
      </c>
      <c r="Q7" s="154" t="n">
        <v>1.431</v>
      </c>
      <c r="R7" s="154" t="n">
        <v>1.48</v>
      </c>
    </row>
    <row r="8" customFormat="false" ht="18" hidden="false" customHeight="true" outlineLevel="0" collapsed="false">
      <c r="A8" s="4" t="n">
        <v>7</v>
      </c>
      <c r="B8" s="34" t="s">
        <v>9</v>
      </c>
      <c r="C8" s="154" t="n">
        <v>1.334</v>
      </c>
      <c r="D8" s="155" t="n">
        <v>1.313</v>
      </c>
      <c r="E8" s="155" t="n">
        <v>1.385</v>
      </c>
      <c r="F8" s="155" t="n">
        <v>1.458</v>
      </c>
      <c r="G8" s="155" t="n">
        <v>1.524</v>
      </c>
      <c r="H8" s="154" t="n">
        <v>1.65</v>
      </c>
      <c r="I8" s="154" t="n">
        <v>1.705</v>
      </c>
      <c r="J8" s="154" t="n">
        <v>1.828</v>
      </c>
      <c r="K8" s="154" t="n">
        <v>1.852</v>
      </c>
      <c r="L8" s="154" t="n">
        <v>1.866</v>
      </c>
      <c r="M8" s="154" t="n">
        <v>1.89</v>
      </c>
      <c r="N8" s="154" t="n">
        <v>1.88</v>
      </c>
      <c r="O8" s="154" t="n">
        <v>1.703</v>
      </c>
      <c r="P8" s="153" t="n">
        <v>1.61</v>
      </c>
      <c r="Q8" s="154" t="n">
        <v>1.543</v>
      </c>
      <c r="R8" s="154" t="n">
        <v>1.46</v>
      </c>
    </row>
    <row r="9" customFormat="false" ht="18" hidden="false" customHeight="true" outlineLevel="0" collapsed="false">
      <c r="A9" s="4" t="n">
        <v>8</v>
      </c>
      <c r="B9" s="34" t="s">
        <v>10</v>
      </c>
      <c r="C9" s="154" t="n">
        <v>1.215</v>
      </c>
      <c r="D9" s="155" t="n">
        <v>1.219</v>
      </c>
      <c r="E9" s="155" t="n">
        <v>1.354</v>
      </c>
      <c r="F9" s="155" t="n">
        <v>1.433</v>
      </c>
      <c r="G9" s="155" t="n">
        <v>1.44</v>
      </c>
      <c r="H9" s="154" t="n">
        <v>1.545</v>
      </c>
      <c r="I9" s="154" t="n">
        <v>1.611</v>
      </c>
      <c r="J9" s="154" t="n">
        <v>1.695</v>
      </c>
      <c r="K9" s="154" t="n">
        <v>1.674</v>
      </c>
      <c r="L9" s="154" t="n">
        <v>1.699</v>
      </c>
      <c r="M9" s="154" t="n">
        <v>1.716</v>
      </c>
      <c r="N9" s="154" t="n">
        <v>1.643</v>
      </c>
      <c r="O9" s="154" t="n">
        <v>1.46</v>
      </c>
      <c r="P9" s="153" t="n">
        <v>1.441</v>
      </c>
      <c r="Q9" s="154" t="n">
        <v>1.339</v>
      </c>
      <c r="R9" s="154" t="n">
        <v>1.35</v>
      </c>
    </row>
    <row r="10" customFormat="false" ht="18" hidden="false" customHeight="true" outlineLevel="0" collapsed="false">
      <c r="A10" s="4" t="n">
        <v>9</v>
      </c>
      <c r="B10" s="34" t="s">
        <v>11</v>
      </c>
      <c r="C10" s="154" t="n">
        <v>1.267</v>
      </c>
      <c r="D10" s="155" t="n">
        <v>1.283</v>
      </c>
      <c r="E10" s="155" t="n">
        <v>1.36</v>
      </c>
      <c r="F10" s="155" t="n">
        <v>1.429</v>
      </c>
      <c r="G10" s="155" t="n">
        <v>1.444</v>
      </c>
      <c r="H10" s="154" t="n">
        <v>1.473</v>
      </c>
      <c r="I10" s="154" t="n">
        <v>1.468</v>
      </c>
      <c r="J10" s="154" t="n">
        <v>1.626</v>
      </c>
      <c r="K10" s="154" t="n">
        <v>1.601</v>
      </c>
      <c r="L10" s="154" t="n">
        <v>1.657</v>
      </c>
      <c r="M10" s="154" t="n">
        <v>1.7</v>
      </c>
      <c r="N10" s="154" t="n">
        <v>1.687</v>
      </c>
      <c r="O10" s="154" t="n">
        <v>1.54</v>
      </c>
      <c r="P10" s="153" t="n">
        <v>1.494</v>
      </c>
      <c r="Q10" s="154" t="n">
        <v>1.392</v>
      </c>
      <c r="R10" s="154" t="n">
        <v>1.38</v>
      </c>
    </row>
    <row r="11" customFormat="false" ht="18" hidden="false" customHeight="true" outlineLevel="0" collapsed="false">
      <c r="A11" s="4" t="n">
        <v>10</v>
      </c>
      <c r="B11" s="34" t="s">
        <v>12</v>
      </c>
      <c r="C11" s="154" t="n">
        <v>1.167</v>
      </c>
      <c r="D11" s="155" t="n">
        <v>1.193</v>
      </c>
      <c r="E11" s="155" t="n">
        <v>1.238</v>
      </c>
      <c r="F11" s="155" t="n">
        <v>1.344</v>
      </c>
      <c r="G11" s="155" t="n">
        <v>1.397</v>
      </c>
      <c r="H11" s="154" t="n">
        <v>1.367</v>
      </c>
      <c r="I11" s="154" t="n">
        <v>1.384</v>
      </c>
      <c r="J11" s="154" t="n">
        <v>1.493</v>
      </c>
      <c r="K11" s="154" t="n">
        <v>1.522</v>
      </c>
      <c r="L11" s="154" t="n">
        <v>1.6</v>
      </c>
      <c r="M11" s="154" t="n">
        <v>1.675</v>
      </c>
      <c r="N11" s="154" t="n">
        <v>1.727</v>
      </c>
      <c r="O11" s="154" t="n">
        <v>1.61</v>
      </c>
      <c r="P11" s="153" t="n">
        <v>1.528</v>
      </c>
      <c r="Q11" s="154" t="n">
        <v>1.371</v>
      </c>
      <c r="R11" s="154" t="n">
        <v>1.53</v>
      </c>
    </row>
    <row r="12" customFormat="false" ht="18" hidden="false" customHeight="true" outlineLevel="0" collapsed="false">
      <c r="A12" s="4" t="n">
        <v>11</v>
      </c>
      <c r="B12" s="34" t="s">
        <v>13</v>
      </c>
      <c r="C12" s="154" t="n">
        <v>1.203</v>
      </c>
      <c r="D12" s="155" t="n">
        <v>1.198</v>
      </c>
      <c r="E12" s="155" t="n">
        <v>1.268</v>
      </c>
      <c r="F12" s="155" t="n">
        <v>1.341</v>
      </c>
      <c r="G12" s="155" t="n">
        <v>1.363</v>
      </c>
      <c r="H12" s="154" t="n">
        <v>1.495</v>
      </c>
      <c r="I12" s="154" t="n">
        <v>1.426</v>
      </c>
      <c r="J12" s="154" t="n">
        <v>1.536</v>
      </c>
      <c r="K12" s="154" t="n">
        <v>1.53</v>
      </c>
      <c r="L12" s="154" t="n">
        <v>1.552</v>
      </c>
      <c r="M12" s="154" t="n">
        <v>1.603</v>
      </c>
      <c r="N12" s="154" t="n">
        <v>1.59</v>
      </c>
      <c r="O12" s="154" t="n">
        <v>1.421</v>
      </c>
      <c r="P12" s="153" t="n">
        <v>1.382</v>
      </c>
      <c r="Q12" s="154" t="n">
        <v>1.268</v>
      </c>
      <c r="R12" s="154" t="n">
        <v>1.27</v>
      </c>
    </row>
    <row r="13" customFormat="false" ht="18" hidden="false" customHeight="true" outlineLevel="0" collapsed="false">
      <c r="A13" s="4" t="n">
        <v>12</v>
      </c>
      <c r="B13" s="34" t="s">
        <v>14</v>
      </c>
      <c r="C13" s="154" t="n">
        <v>1.216</v>
      </c>
      <c r="D13" s="155" t="n">
        <v>1.205</v>
      </c>
      <c r="E13" s="155" t="n">
        <v>1.318</v>
      </c>
      <c r="F13" s="155" t="n">
        <v>1.4</v>
      </c>
      <c r="G13" s="155" t="n">
        <v>1.396</v>
      </c>
      <c r="H13" s="154" t="n">
        <v>1.437</v>
      </c>
      <c r="I13" s="154" t="n">
        <v>1.445</v>
      </c>
      <c r="J13" s="154" t="n">
        <v>1.543</v>
      </c>
      <c r="K13" s="154" t="n">
        <v>1.552</v>
      </c>
      <c r="L13" s="154" t="n">
        <v>1.595</v>
      </c>
      <c r="M13" s="154" t="n">
        <v>1.64</v>
      </c>
      <c r="N13" s="154" t="n">
        <v>1.703</v>
      </c>
      <c r="O13" s="154" t="n">
        <v>1.508</v>
      </c>
      <c r="P13" s="153" t="n">
        <v>1.449</v>
      </c>
      <c r="Q13" s="154" t="n">
        <v>1.345</v>
      </c>
      <c r="R13" s="154" t="n">
        <v>1.31</v>
      </c>
    </row>
    <row r="14" customFormat="false" ht="18" hidden="false" customHeight="true" outlineLevel="0" collapsed="false">
      <c r="A14" s="4" t="n">
        <v>13</v>
      </c>
      <c r="B14" s="34" t="s">
        <v>15</v>
      </c>
      <c r="C14" s="154" t="n">
        <v>1.14</v>
      </c>
      <c r="D14" s="155" t="n">
        <v>1.155</v>
      </c>
      <c r="E14" s="155" t="n">
        <v>1.237</v>
      </c>
      <c r="F14" s="155" t="n">
        <v>1.302</v>
      </c>
      <c r="G14" s="155" t="n">
        <v>1.387</v>
      </c>
      <c r="H14" s="154" t="n">
        <v>1.381</v>
      </c>
      <c r="I14" s="154" t="n">
        <v>1.399</v>
      </c>
      <c r="J14" s="154" t="n">
        <v>1.43</v>
      </c>
      <c r="K14" s="154" t="n">
        <v>1.48</v>
      </c>
      <c r="L14" s="154" t="n">
        <v>1.528</v>
      </c>
      <c r="M14" s="154" t="n">
        <v>1.522</v>
      </c>
      <c r="N14" s="154" t="n">
        <v>1.509</v>
      </c>
      <c r="O14" s="154" t="n">
        <v>1.374</v>
      </c>
      <c r="P14" s="153" t="n">
        <v>1.285</v>
      </c>
      <c r="Q14" s="154" t="n">
        <v>1.212</v>
      </c>
      <c r="R14" s="154" t="n">
        <v>1.16</v>
      </c>
    </row>
    <row r="15" customFormat="false" ht="18" hidden="false" customHeight="true" outlineLevel="0" collapsed="false">
      <c r="A15" s="4" t="n">
        <v>14</v>
      </c>
      <c r="B15" s="34" t="s">
        <v>16</v>
      </c>
      <c r="C15" s="154" t="n">
        <v>1.214</v>
      </c>
      <c r="D15" s="155" t="n">
        <v>1.148</v>
      </c>
      <c r="E15" s="155" t="n">
        <v>1.239</v>
      </c>
      <c r="F15" s="155" t="n">
        <v>1.274</v>
      </c>
      <c r="G15" s="155" t="n">
        <v>1.278</v>
      </c>
      <c r="H15" s="154" t="n">
        <v>1.344</v>
      </c>
      <c r="I15" s="154" t="n">
        <v>1.332</v>
      </c>
      <c r="J15" s="154" t="n">
        <v>1.416</v>
      </c>
      <c r="K15" s="154" t="n">
        <v>1.423</v>
      </c>
      <c r="L15" s="154" t="n">
        <v>1.493</v>
      </c>
      <c r="M15" s="154" t="n">
        <v>1.512</v>
      </c>
      <c r="N15" s="154" t="n">
        <v>1.503</v>
      </c>
      <c r="O15" s="154" t="n">
        <v>1.375</v>
      </c>
      <c r="P15" s="153" t="n">
        <v>1.333</v>
      </c>
      <c r="Q15" s="154" t="n">
        <v>1.297</v>
      </c>
      <c r="R15" s="154" t="n">
        <v>1.28</v>
      </c>
    </row>
    <row r="16" customFormat="false" ht="18" hidden="false" customHeight="true" outlineLevel="0" collapsed="false">
      <c r="A16" s="4" t="n">
        <v>15</v>
      </c>
      <c r="B16" s="34" t="s">
        <v>17</v>
      </c>
      <c r="C16" s="154" t="n">
        <v>1.311</v>
      </c>
      <c r="D16" s="155" t="n">
        <v>1.313</v>
      </c>
      <c r="E16" s="155" t="n">
        <v>1.39</v>
      </c>
      <c r="F16" s="155" t="n">
        <v>1.449</v>
      </c>
      <c r="G16" s="155" t="n">
        <v>1.49</v>
      </c>
      <c r="H16" s="154" t="n">
        <v>1.52</v>
      </c>
      <c r="I16" s="154" t="n">
        <v>1.543</v>
      </c>
      <c r="J16" s="154" t="n">
        <v>1.652</v>
      </c>
      <c r="K16" s="154" t="n">
        <v>1.639</v>
      </c>
      <c r="L16" s="154" t="n">
        <v>1.663</v>
      </c>
      <c r="M16" s="154" t="n">
        <v>1.696</v>
      </c>
      <c r="N16" s="154" t="n">
        <v>1.709</v>
      </c>
      <c r="O16" s="154" t="n">
        <v>1.559</v>
      </c>
      <c r="P16" s="153" t="n">
        <v>1.469</v>
      </c>
      <c r="Q16" s="154" t="n">
        <v>1.401</v>
      </c>
      <c r="R16" s="154" t="n">
        <v>1.36</v>
      </c>
    </row>
    <row r="17" customFormat="false" ht="18" hidden="false" customHeight="true" outlineLevel="0" collapsed="false">
      <c r="A17" s="4" t="n">
        <v>16</v>
      </c>
      <c r="B17" s="34" t="s">
        <v>18</v>
      </c>
      <c r="C17" s="154" t="n">
        <v>1.101</v>
      </c>
      <c r="D17" s="155" t="n">
        <v>1.108</v>
      </c>
      <c r="E17" s="155" t="n">
        <v>1.155</v>
      </c>
      <c r="F17" s="155" t="n">
        <v>1.244</v>
      </c>
      <c r="G17" s="155" t="n">
        <v>1.309</v>
      </c>
      <c r="H17" s="154" t="n">
        <v>1.309</v>
      </c>
      <c r="I17" s="154" t="n">
        <v>1.322</v>
      </c>
      <c r="J17" s="154" t="n">
        <v>1.432</v>
      </c>
      <c r="K17" s="154" t="n">
        <v>1.424</v>
      </c>
      <c r="L17" s="154" t="n">
        <v>1.466</v>
      </c>
      <c r="M17" s="154" t="n">
        <v>1.568</v>
      </c>
      <c r="N17" s="154" t="n">
        <v>1.547</v>
      </c>
      <c r="O17" s="154" t="n">
        <v>1.401</v>
      </c>
      <c r="P17" s="153" t="n">
        <v>1.346</v>
      </c>
      <c r="Q17" s="154" t="n">
        <v>1.264</v>
      </c>
      <c r="R17" s="154" t="n">
        <v>1.25</v>
      </c>
    </row>
    <row r="18" customFormat="false" ht="18" hidden="false" customHeight="true" outlineLevel="0" collapsed="false">
      <c r="A18" s="4" t="n">
        <v>17</v>
      </c>
      <c r="B18" s="34" t="s">
        <v>19</v>
      </c>
      <c r="C18" s="154" t="n">
        <v>1.254</v>
      </c>
      <c r="D18" s="155" t="n">
        <v>1.218</v>
      </c>
      <c r="E18" s="155" t="n">
        <v>1.274</v>
      </c>
      <c r="F18" s="155" t="n">
        <v>1.326</v>
      </c>
      <c r="G18" s="155" t="n">
        <v>1.394</v>
      </c>
      <c r="H18" s="154" t="n">
        <v>1.487</v>
      </c>
      <c r="I18" s="154" t="n">
        <v>1.481</v>
      </c>
      <c r="J18" s="154" t="n">
        <v>1.604</v>
      </c>
      <c r="K18" s="154" t="n">
        <v>1.635</v>
      </c>
      <c r="L18" s="154" t="n">
        <v>1.64</v>
      </c>
      <c r="M18" s="154" t="n">
        <v>1.695</v>
      </c>
      <c r="N18" s="154" t="n">
        <v>1.71</v>
      </c>
      <c r="O18" s="154" t="n">
        <v>1.529</v>
      </c>
      <c r="P18" s="153" t="n">
        <v>1.465</v>
      </c>
      <c r="Q18" s="154" t="n">
        <v>1.373</v>
      </c>
      <c r="R18" s="154" t="n">
        <v>1.36</v>
      </c>
    </row>
    <row r="19" customFormat="false" ht="18" hidden="false" customHeight="true" outlineLevel="0" collapsed="false">
      <c r="A19" s="4" t="n">
        <v>18</v>
      </c>
      <c r="B19" s="34" t="s">
        <v>20</v>
      </c>
      <c r="C19" s="154" t="n">
        <v>1.065</v>
      </c>
      <c r="D19" s="155" t="n">
        <v>1.161</v>
      </c>
      <c r="E19" s="155" t="n">
        <v>1.24</v>
      </c>
      <c r="F19" s="155" t="n">
        <v>1.323</v>
      </c>
      <c r="G19" s="155" t="n">
        <v>1.414</v>
      </c>
      <c r="H19" s="154" t="n">
        <v>1.253</v>
      </c>
      <c r="I19" s="154" t="n">
        <v>1.251</v>
      </c>
      <c r="J19" s="154" t="n">
        <v>1.323</v>
      </c>
      <c r="K19" s="154" t="n">
        <v>1.328</v>
      </c>
      <c r="L19" s="154" t="n">
        <v>1.341</v>
      </c>
      <c r="M19" s="154" t="n">
        <v>1.406</v>
      </c>
      <c r="N19" s="154" t="n">
        <v>1.461</v>
      </c>
      <c r="O19" s="154" t="n">
        <v>1.384</v>
      </c>
      <c r="P19" s="153" t="n">
        <v>1.407</v>
      </c>
      <c r="Q19" s="154" t="n">
        <v>1.505</v>
      </c>
      <c r="R19" s="154" t="n">
        <v>1.47</v>
      </c>
    </row>
    <row r="20" customFormat="false" ht="18" hidden="false" customHeight="true" outlineLevel="0" collapsed="false">
      <c r="A20" s="4" t="n">
        <v>19</v>
      </c>
      <c r="B20" s="34" t="s">
        <v>21</v>
      </c>
      <c r="C20" s="154" t="n">
        <v>1.304</v>
      </c>
      <c r="D20" s="155" t="n">
        <v>1.22</v>
      </c>
      <c r="E20" s="155" t="n">
        <v>1.283</v>
      </c>
      <c r="F20" s="155" t="n">
        <v>1.349</v>
      </c>
      <c r="G20" s="155" t="n">
        <v>1.394</v>
      </c>
      <c r="H20" s="154" t="n">
        <v>1.577</v>
      </c>
      <c r="I20" s="154" t="n">
        <v>1.603</v>
      </c>
      <c r="J20" s="154" t="n">
        <v>1.708</v>
      </c>
      <c r="K20" s="154" t="n">
        <v>1.648</v>
      </c>
      <c r="L20" s="154" t="n">
        <v>1.744</v>
      </c>
      <c r="M20" s="154" t="n">
        <v>1.766</v>
      </c>
      <c r="N20" s="154" t="n">
        <v>1.763</v>
      </c>
      <c r="O20" s="154" t="n">
        <v>1.561</v>
      </c>
      <c r="P20" s="153" t="n">
        <v>1.522</v>
      </c>
      <c r="Q20" s="154" t="n">
        <v>1.425</v>
      </c>
      <c r="R20" s="154" t="n">
        <v>1.4</v>
      </c>
    </row>
    <row r="21" customFormat="false" ht="18" hidden="false" customHeight="true" outlineLevel="0" collapsed="false">
      <c r="A21" s="4" t="n">
        <v>20</v>
      </c>
      <c r="B21" s="34" t="s">
        <v>22</v>
      </c>
      <c r="C21" s="154" t="n">
        <v>1.364</v>
      </c>
      <c r="D21" s="155" t="n">
        <v>1.318</v>
      </c>
      <c r="E21" s="155" t="n">
        <v>1.406</v>
      </c>
      <c r="F21" s="155" t="n">
        <v>1.452</v>
      </c>
      <c r="G21" s="155" t="n">
        <v>1.49</v>
      </c>
      <c r="H21" s="154" t="n">
        <v>1.625</v>
      </c>
      <c r="I21" s="154" t="n">
        <v>1.701</v>
      </c>
      <c r="J21" s="154" t="n">
        <v>1.876</v>
      </c>
      <c r="K21" s="154" t="n">
        <v>1.961</v>
      </c>
      <c r="L21" s="154" t="n">
        <v>2.013</v>
      </c>
      <c r="M21" s="154" t="n">
        <v>2.002</v>
      </c>
      <c r="N21" s="154" t="n">
        <v>1.972</v>
      </c>
      <c r="O21" s="154" t="n">
        <v>1.779</v>
      </c>
      <c r="P21" s="153" t="n">
        <v>1.632</v>
      </c>
      <c r="Q21" s="154" t="n">
        <v>1.572</v>
      </c>
      <c r="R21" s="154" t="n">
        <v>1.57</v>
      </c>
    </row>
    <row r="22" customFormat="false" ht="18" hidden="false" customHeight="true" outlineLevel="0" collapsed="false">
      <c r="A22" s="4" t="n">
        <v>21</v>
      </c>
      <c r="B22" s="34" t="s">
        <v>23</v>
      </c>
      <c r="C22" s="154" t="n">
        <v>1.357</v>
      </c>
      <c r="D22" s="155" t="n">
        <v>1.349</v>
      </c>
      <c r="E22" s="155" t="n">
        <v>1.465</v>
      </c>
      <c r="F22" s="155" t="n">
        <v>1.48</v>
      </c>
      <c r="G22" s="155" t="n">
        <v>1.529</v>
      </c>
      <c r="H22" s="154" t="n">
        <v>1.632</v>
      </c>
      <c r="I22" s="154" t="n">
        <v>1.631</v>
      </c>
      <c r="J22" s="154" t="n">
        <v>1.759</v>
      </c>
      <c r="K22" s="154" t="n">
        <v>1.803</v>
      </c>
      <c r="L22" s="154" t="n">
        <v>1.835</v>
      </c>
      <c r="M22" s="154" t="n">
        <v>1.847</v>
      </c>
      <c r="N22" s="154" t="n">
        <v>1.833</v>
      </c>
      <c r="O22" s="154" t="n">
        <v>1.679</v>
      </c>
      <c r="P22" s="153" t="n">
        <v>1.583</v>
      </c>
      <c r="Q22" s="154" t="n">
        <v>1.488</v>
      </c>
      <c r="R22" s="154" t="n">
        <v>1.43</v>
      </c>
    </row>
    <row r="23" customFormat="false" ht="18" hidden="false" customHeight="true" outlineLevel="0" collapsed="false">
      <c r="A23" s="4" t="n">
        <v>22</v>
      </c>
      <c r="B23" s="34" t="s">
        <v>24</v>
      </c>
      <c r="C23" s="154" t="n">
        <v>1.358</v>
      </c>
      <c r="D23" s="155" t="n">
        <v>1.373</v>
      </c>
      <c r="E23" s="155" t="n">
        <v>1.442</v>
      </c>
      <c r="F23" s="155" t="n">
        <v>1.489</v>
      </c>
      <c r="G23" s="155" t="n">
        <v>1.542</v>
      </c>
      <c r="H23" s="154" t="n">
        <v>1.601</v>
      </c>
      <c r="I23" s="154" t="n">
        <v>1.677</v>
      </c>
      <c r="J23" s="154" t="n">
        <v>1.84</v>
      </c>
      <c r="K23" s="154" t="n">
        <v>1.852</v>
      </c>
      <c r="L23" s="154" t="n">
        <v>1.856</v>
      </c>
      <c r="M23" s="154" t="n">
        <v>1.922</v>
      </c>
      <c r="N23" s="154" t="n">
        <v>1.897</v>
      </c>
      <c r="O23" s="154" t="n">
        <v>1.702</v>
      </c>
      <c r="P23" s="153" t="n">
        <v>1.62</v>
      </c>
      <c r="Q23" s="154" t="n">
        <v>1.529</v>
      </c>
      <c r="R23" s="154" t="n">
        <v>1.53</v>
      </c>
    </row>
    <row r="24" customFormat="false" ht="18" hidden="false" customHeight="true" outlineLevel="0" collapsed="false">
      <c r="A24" s="4" t="n">
        <v>23</v>
      </c>
      <c r="B24" s="34" t="s">
        <v>25</v>
      </c>
      <c r="C24" s="154" t="n">
        <v>1.162</v>
      </c>
      <c r="D24" s="155" t="n">
        <v>1.186</v>
      </c>
      <c r="E24" s="155" t="n">
        <v>1.379</v>
      </c>
      <c r="F24" s="155" t="n">
        <v>1.426</v>
      </c>
      <c r="G24" s="155" t="n">
        <v>1.457</v>
      </c>
      <c r="H24" s="154" t="n">
        <v>1.462</v>
      </c>
      <c r="I24" s="154" t="n">
        <v>1.521</v>
      </c>
      <c r="J24" s="154" t="n">
        <v>1.625</v>
      </c>
      <c r="K24" s="154" t="n">
        <v>1.644</v>
      </c>
      <c r="L24" s="154" t="n">
        <v>1.699</v>
      </c>
      <c r="M24" s="154" t="n">
        <v>1.745</v>
      </c>
      <c r="N24" s="154" t="n">
        <v>1.728</v>
      </c>
      <c r="O24" s="154" t="n">
        <v>1.567</v>
      </c>
      <c r="P24" s="153" t="n">
        <v>1.514</v>
      </c>
      <c r="Q24" s="154" t="n">
        <v>1.392</v>
      </c>
      <c r="R24" s="154" t="n">
        <v>1.4</v>
      </c>
    </row>
    <row r="25" customFormat="false" ht="18" hidden="false" customHeight="true" outlineLevel="0" collapsed="false">
      <c r="A25" s="4" t="n">
        <v>24</v>
      </c>
      <c r="B25" s="34" t="s">
        <v>26</v>
      </c>
      <c r="C25" s="154" t="n">
        <v>1.025</v>
      </c>
      <c r="D25" s="155" t="n">
        <v>1.034</v>
      </c>
      <c r="E25" s="155" t="n">
        <v>1.081</v>
      </c>
      <c r="F25" s="155" t="n">
        <v>1.126</v>
      </c>
      <c r="G25" s="155" t="n">
        <v>1.185</v>
      </c>
      <c r="H25" s="154" t="n">
        <v>1.166</v>
      </c>
      <c r="I25" s="154" t="n">
        <v>1.155</v>
      </c>
      <c r="J25" s="154" t="n">
        <v>1.22</v>
      </c>
      <c r="K25" s="154" t="n">
        <v>1.227</v>
      </c>
      <c r="L25" s="154" t="n">
        <v>1.282</v>
      </c>
      <c r="M25" s="154" t="n">
        <v>1.286</v>
      </c>
      <c r="N25" s="154" t="n">
        <v>1.318</v>
      </c>
      <c r="O25" s="154" t="n">
        <v>1.216</v>
      </c>
      <c r="P25" s="153" t="n">
        <v>1.124</v>
      </c>
      <c r="Q25" s="154" t="n">
        <v>1.075</v>
      </c>
      <c r="R25" s="154" t="n">
        <v>1.06</v>
      </c>
    </row>
    <row r="26" customFormat="false" ht="18" hidden="false" customHeight="true" outlineLevel="0" collapsed="false">
      <c r="A26" s="4" t="n">
        <v>25</v>
      </c>
      <c r="B26" s="34" t="s">
        <v>27</v>
      </c>
      <c r="C26" s="154" t="n">
        <v>1.253</v>
      </c>
      <c r="D26" s="155" t="n">
        <v>1.223</v>
      </c>
      <c r="E26" s="155" t="n">
        <v>1.279</v>
      </c>
      <c r="F26" s="155" t="n">
        <v>1.332</v>
      </c>
      <c r="G26" s="155" t="n">
        <v>1.349</v>
      </c>
      <c r="H26" s="154" t="n">
        <v>1.486</v>
      </c>
      <c r="I26" s="154" t="n">
        <v>1.491</v>
      </c>
      <c r="J26" s="154" t="n">
        <v>1.569</v>
      </c>
      <c r="K26" s="154" t="n">
        <v>1.623</v>
      </c>
      <c r="L26" s="154" t="n">
        <v>1.649</v>
      </c>
      <c r="M26" s="154" t="n">
        <v>1.714</v>
      </c>
      <c r="N26" s="154" t="n">
        <v>1.653</v>
      </c>
      <c r="O26" s="154" t="n">
        <v>1.565</v>
      </c>
      <c r="P26" s="153" t="n">
        <v>1.518</v>
      </c>
      <c r="Q26" s="154" t="n">
        <v>1.436</v>
      </c>
      <c r="R26" s="154" t="n">
        <v>1.45</v>
      </c>
    </row>
    <row r="27" customFormat="false" ht="18" hidden="false" customHeight="true" outlineLevel="0" collapsed="false">
      <c r="A27" s="4" t="n">
        <v>26</v>
      </c>
      <c r="B27" s="34" t="s">
        <v>28</v>
      </c>
      <c r="C27" s="154" t="n">
        <v>1.281</v>
      </c>
      <c r="D27" s="155" t="n">
        <v>1.291</v>
      </c>
      <c r="E27" s="155" t="n">
        <v>1.401</v>
      </c>
      <c r="F27" s="155" t="n">
        <v>1.379</v>
      </c>
      <c r="G27" s="155" t="n">
        <v>1.45</v>
      </c>
      <c r="H27" s="154" t="n">
        <v>1.545</v>
      </c>
      <c r="I27" s="154" t="n">
        <v>1.555</v>
      </c>
      <c r="J27" s="154" t="n">
        <v>1.698</v>
      </c>
      <c r="K27" s="154" t="n">
        <v>1.7</v>
      </c>
      <c r="L27" s="154" t="n">
        <v>1.749</v>
      </c>
      <c r="M27" s="154" t="n">
        <v>1.776</v>
      </c>
      <c r="N27" s="154" t="n">
        <v>1.776</v>
      </c>
      <c r="O27" s="154" t="n">
        <v>1.608</v>
      </c>
      <c r="P27" s="153" t="n">
        <v>1.562</v>
      </c>
      <c r="Q27" s="154" t="n">
        <v>1.442</v>
      </c>
      <c r="R27" s="154" t="n">
        <v>1.38</v>
      </c>
    </row>
    <row r="28" customFormat="false" ht="18" hidden="false" customHeight="true" outlineLevel="0" collapsed="false">
      <c r="A28" s="4" t="n">
        <v>27</v>
      </c>
      <c r="B28" s="34" t="s">
        <v>29</v>
      </c>
      <c r="C28" s="154" t="n">
        <v>1.281</v>
      </c>
      <c r="D28" s="155" t="n">
        <v>1.244</v>
      </c>
      <c r="E28" s="155" t="n">
        <v>1.334</v>
      </c>
      <c r="F28" s="155" t="n">
        <v>1.367</v>
      </c>
      <c r="G28" s="155" t="n">
        <v>1.403</v>
      </c>
      <c r="H28" s="154" t="n">
        <v>1.514</v>
      </c>
      <c r="I28" s="154" t="n">
        <v>1.539</v>
      </c>
      <c r="J28" s="154" t="n">
        <v>1.656</v>
      </c>
      <c r="K28" s="154" t="n">
        <v>1.675</v>
      </c>
      <c r="L28" s="154" t="n">
        <v>1.695</v>
      </c>
      <c r="M28" s="154" t="n">
        <v>1.741</v>
      </c>
      <c r="N28" s="154" t="n">
        <v>1.796</v>
      </c>
      <c r="O28" s="154" t="n">
        <v>1.57</v>
      </c>
      <c r="P28" s="153" t="n">
        <v>1.573</v>
      </c>
      <c r="Q28" s="154" t="n">
        <v>1.473</v>
      </c>
      <c r="R28" s="154" t="n">
        <v>1.43</v>
      </c>
    </row>
    <row r="29" customFormat="false" ht="18" hidden="false" customHeight="true" outlineLevel="0" collapsed="false">
      <c r="A29" s="4" t="n">
        <v>28</v>
      </c>
      <c r="B29" s="34" t="s">
        <v>30</v>
      </c>
      <c r="C29" s="154" t="n">
        <v>1.08</v>
      </c>
      <c r="D29" s="155" t="n">
        <v>1.11</v>
      </c>
      <c r="E29" s="155" t="n">
        <v>1.189</v>
      </c>
      <c r="F29" s="155" t="n">
        <v>1.289</v>
      </c>
      <c r="G29" s="155" t="n">
        <v>1.396</v>
      </c>
      <c r="H29" s="154" t="n">
        <v>1.382</v>
      </c>
      <c r="I29" s="154" t="n">
        <v>1.378</v>
      </c>
      <c r="J29" s="154" t="n">
        <v>1.483</v>
      </c>
      <c r="K29" s="154" t="n">
        <v>1.482</v>
      </c>
      <c r="L29" s="154" t="n">
        <v>1.522</v>
      </c>
      <c r="M29" s="154" t="n">
        <v>1.591</v>
      </c>
      <c r="N29" s="154" t="n">
        <v>1.634</v>
      </c>
      <c r="O29" s="154" t="n">
        <v>1.5</v>
      </c>
      <c r="P29" s="153" t="n">
        <v>1.466</v>
      </c>
      <c r="Q29" s="154" t="n">
        <v>1.396</v>
      </c>
      <c r="R29" s="154" t="n">
        <v>1.37</v>
      </c>
    </row>
    <row r="30" customFormat="false" ht="18" hidden="false" customHeight="true" outlineLevel="0" collapsed="false">
      <c r="A30" s="4" t="n">
        <v>29</v>
      </c>
      <c r="B30" s="34" t="s">
        <v>31</v>
      </c>
      <c r="C30" s="154" t="n">
        <v>1.362</v>
      </c>
      <c r="D30" s="155" t="n">
        <v>1.327</v>
      </c>
      <c r="E30" s="155" t="n">
        <v>1.497</v>
      </c>
      <c r="F30" s="155" t="n">
        <v>1.603</v>
      </c>
      <c r="G30" s="155" t="n">
        <v>1.573</v>
      </c>
      <c r="H30" s="154" t="n">
        <v>1.704</v>
      </c>
      <c r="I30" s="154" t="n">
        <v>1.66</v>
      </c>
      <c r="J30" s="154" t="n">
        <v>1.706</v>
      </c>
      <c r="K30" s="154" t="n">
        <v>1.684</v>
      </c>
      <c r="L30" s="154" t="n">
        <v>1.73</v>
      </c>
      <c r="M30" s="154" t="n">
        <v>1.724</v>
      </c>
      <c r="N30" s="154" t="n">
        <v>1.681</v>
      </c>
      <c r="O30" s="154" t="n">
        <v>1.518</v>
      </c>
      <c r="P30" s="153" t="n">
        <v>1.465</v>
      </c>
      <c r="Q30" s="154" t="n">
        <v>1.375</v>
      </c>
      <c r="R30" s="154" t="n">
        <v>1.45</v>
      </c>
    </row>
    <row r="31" customFormat="false" ht="18" hidden="false" customHeight="true" outlineLevel="0" collapsed="false">
      <c r="A31" s="4" t="n">
        <v>30</v>
      </c>
      <c r="B31" s="34" t="s">
        <v>32</v>
      </c>
      <c r="C31" s="154" t="n">
        <v>1.641</v>
      </c>
      <c r="D31" s="155" t="n">
        <v>1.689</v>
      </c>
      <c r="E31" s="155" t="n">
        <v>1.828</v>
      </c>
      <c r="F31" s="155" t="n">
        <v>1.931</v>
      </c>
      <c r="G31" s="155" t="n">
        <v>1.89</v>
      </c>
      <c r="H31" s="154" t="n">
        <v>1.881</v>
      </c>
      <c r="I31" s="154" t="n">
        <v>1.806</v>
      </c>
      <c r="J31" s="154" t="n">
        <v>1.889</v>
      </c>
      <c r="K31" s="154" t="n">
        <v>1.882</v>
      </c>
      <c r="L31" s="154" t="n">
        <v>1.853</v>
      </c>
      <c r="M31" s="154" t="n">
        <v>1.831</v>
      </c>
      <c r="N31" s="154" t="n">
        <v>1.708</v>
      </c>
      <c r="O31" s="154" t="n">
        <v>1.541</v>
      </c>
      <c r="P31" s="153" t="n">
        <v>1.599</v>
      </c>
      <c r="Q31" s="154" t="n">
        <v>1.53</v>
      </c>
      <c r="R31" s="154" t="n">
        <v>1.53</v>
      </c>
    </row>
    <row r="32" customFormat="false" ht="18" hidden="false" customHeight="true" outlineLevel="0" collapsed="false">
      <c r="A32" s="4" t="n">
        <v>31</v>
      </c>
      <c r="B32" s="34" t="s">
        <v>33</v>
      </c>
      <c r="C32" s="159"/>
      <c r="D32" s="160"/>
      <c r="E32" s="160"/>
      <c r="F32" s="160"/>
      <c r="G32" s="160"/>
      <c r="H32" s="159"/>
      <c r="I32" s="159"/>
      <c r="J32" s="159"/>
      <c r="K32" s="159"/>
      <c r="L32" s="154" t="n">
        <v>1.825</v>
      </c>
      <c r="M32" s="154" t="n">
        <v>1.818</v>
      </c>
      <c r="N32" s="154" t="n">
        <v>1.763</v>
      </c>
      <c r="O32" s="154" t="n">
        <v>1.635</v>
      </c>
      <c r="P32" s="153" t="n">
        <v>1.633</v>
      </c>
      <c r="Q32" s="154" t="n">
        <v>1.583</v>
      </c>
      <c r="R32" s="154" t="n">
        <v>1.6</v>
      </c>
    </row>
    <row r="33" customFormat="false" ht="18" hidden="false" customHeight="true" outlineLevel="0" collapsed="false">
      <c r="A33" s="4" t="n">
        <v>32</v>
      </c>
      <c r="B33" s="34" t="s">
        <v>34</v>
      </c>
      <c r="C33" s="154" t="n">
        <v>1.332</v>
      </c>
      <c r="D33" s="155" t="n">
        <v>1.331</v>
      </c>
      <c r="E33" s="155" t="n">
        <v>1.437</v>
      </c>
      <c r="F33" s="155" t="n">
        <v>1.537</v>
      </c>
      <c r="G33" s="155" t="n">
        <v>1.568</v>
      </c>
      <c r="H33" s="154" t="n">
        <v>1.567</v>
      </c>
      <c r="I33" s="154" t="n">
        <v>1.576</v>
      </c>
      <c r="J33" s="154" t="n">
        <v>1.699</v>
      </c>
      <c r="K33" s="154" t="n">
        <v>1.724</v>
      </c>
      <c r="L33" s="154" t="n">
        <v>1.805</v>
      </c>
      <c r="M33" s="154" t="n">
        <v>1.84</v>
      </c>
      <c r="N33" s="154" t="n">
        <v>1.829</v>
      </c>
      <c r="O33" s="154" t="n">
        <v>1.715</v>
      </c>
      <c r="P33" s="153" t="n">
        <v>1.672</v>
      </c>
      <c r="Q33" s="154" t="n">
        <v>1.618</v>
      </c>
      <c r="R33" s="154" t="n">
        <v>1.61</v>
      </c>
    </row>
    <row r="34" customFormat="false" ht="18" hidden="false" customHeight="true" outlineLevel="0" collapsed="false">
      <c r="A34" s="4" t="n">
        <v>33</v>
      </c>
      <c r="B34" s="34" t="s">
        <v>35</v>
      </c>
      <c r="C34" s="154" t="n">
        <v>1.526</v>
      </c>
      <c r="D34" s="155" t="n">
        <v>1.513</v>
      </c>
      <c r="E34" s="155" t="n">
        <v>1.629</v>
      </c>
      <c r="F34" s="155" t="n">
        <v>1.706</v>
      </c>
      <c r="G34" s="155" t="n">
        <v>1.71</v>
      </c>
      <c r="H34" s="154" t="n">
        <v>1.755</v>
      </c>
      <c r="I34" s="154" t="n">
        <v>1.783</v>
      </c>
      <c r="J34" s="154" t="n">
        <v>1.925</v>
      </c>
      <c r="K34" s="154" t="n">
        <v>1.911</v>
      </c>
      <c r="L34" s="154" t="n">
        <v>1.968</v>
      </c>
      <c r="M34" s="154" t="n">
        <v>1.97</v>
      </c>
      <c r="N34" s="154" t="n">
        <v>1.938</v>
      </c>
      <c r="O34" s="154" t="n">
        <v>1.727</v>
      </c>
      <c r="P34" s="153" t="n">
        <v>1.709</v>
      </c>
      <c r="Q34" s="154" t="n">
        <v>1.666</v>
      </c>
      <c r="R34" s="154" t="n">
        <v>1.73</v>
      </c>
    </row>
    <row r="35" customFormat="false" ht="18" hidden="false" customHeight="true" outlineLevel="0" collapsed="false">
      <c r="A35" s="4" t="n">
        <v>34</v>
      </c>
      <c r="B35" s="34" t="s">
        <v>36</v>
      </c>
      <c r="C35" s="154" t="n">
        <v>1.218</v>
      </c>
      <c r="D35" s="155" t="n">
        <v>1.247</v>
      </c>
      <c r="E35" s="155" t="n">
        <v>1.355</v>
      </c>
      <c r="F35" s="155" t="n">
        <v>1.434</v>
      </c>
      <c r="G35" s="155" t="n">
        <v>1.446</v>
      </c>
      <c r="H35" s="154" t="n">
        <v>1.449</v>
      </c>
      <c r="I35" s="154" t="n">
        <v>1.444</v>
      </c>
      <c r="J35" s="154" t="n">
        <v>1.536</v>
      </c>
      <c r="K35" s="154" t="n">
        <v>1.529</v>
      </c>
      <c r="L35" s="154" t="n">
        <v>1.571</v>
      </c>
      <c r="M35" s="154" t="n">
        <v>1.589</v>
      </c>
      <c r="N35" s="154" t="n">
        <v>1.574</v>
      </c>
      <c r="O35" s="154" t="n">
        <v>1.444</v>
      </c>
      <c r="P35" s="153" t="n">
        <v>1.394</v>
      </c>
      <c r="Q35" s="154" t="n">
        <v>1.287</v>
      </c>
      <c r="R35" s="154" t="n">
        <v>1.25</v>
      </c>
    </row>
    <row r="36" customFormat="false" ht="18" hidden="false" customHeight="true" outlineLevel="0" collapsed="false">
      <c r="A36" s="4" t="n">
        <v>35</v>
      </c>
      <c r="B36" s="34" t="s">
        <v>37</v>
      </c>
      <c r="C36" s="154" t="n">
        <v>1.172</v>
      </c>
      <c r="D36" s="155" t="n">
        <v>1.189</v>
      </c>
      <c r="E36" s="155" t="n">
        <v>1.271</v>
      </c>
      <c r="F36" s="155" t="n">
        <v>1.345</v>
      </c>
      <c r="G36" s="155" t="n">
        <v>1.358</v>
      </c>
      <c r="H36" s="154" t="n">
        <v>1.382</v>
      </c>
      <c r="I36" s="154" t="n">
        <v>1.39</v>
      </c>
      <c r="J36" s="154" t="n">
        <v>1.51</v>
      </c>
      <c r="K36" s="154" t="n">
        <v>1.522</v>
      </c>
      <c r="L36" s="154" t="n">
        <v>1.605</v>
      </c>
      <c r="M36" s="154" t="n">
        <v>1.627</v>
      </c>
      <c r="N36" s="154" t="n">
        <v>1.596</v>
      </c>
      <c r="O36" s="154" t="n">
        <v>1.46</v>
      </c>
      <c r="P36" s="153" t="n">
        <v>1.416</v>
      </c>
      <c r="Q36" s="154" t="n">
        <v>1.349</v>
      </c>
      <c r="R36" s="154" t="n">
        <v>1.35</v>
      </c>
    </row>
    <row r="37" customFormat="false" ht="18" hidden="false" customHeight="true" outlineLevel="0" collapsed="false">
      <c r="A37" s="4" t="n">
        <v>36</v>
      </c>
      <c r="B37" s="34" t="s">
        <v>38</v>
      </c>
      <c r="C37" s="159"/>
      <c r="D37" s="160"/>
      <c r="E37" s="160"/>
      <c r="F37" s="160"/>
      <c r="G37" s="160"/>
      <c r="H37" s="159"/>
      <c r="I37" s="159"/>
      <c r="J37" s="159"/>
      <c r="K37" s="159"/>
      <c r="L37" s="154" t="n">
        <v>1.649</v>
      </c>
      <c r="M37" s="154" t="n">
        <v>1.821</v>
      </c>
      <c r="N37" s="154" t="n">
        <v>1.726</v>
      </c>
      <c r="O37" s="154" t="n">
        <v>1.557</v>
      </c>
      <c r="P37" s="153" t="n">
        <v>1.444</v>
      </c>
      <c r="Q37" s="154" t="n">
        <v>1.404</v>
      </c>
      <c r="R37" s="154" t="n">
        <v>1.3</v>
      </c>
    </row>
    <row r="38" customFormat="false" ht="18" hidden="false" customHeight="true" outlineLevel="0" collapsed="false">
      <c r="A38" s="4" t="n">
        <v>37</v>
      </c>
      <c r="B38" s="34" t="s">
        <v>39</v>
      </c>
      <c r="C38" s="154" t="n">
        <v>1.698</v>
      </c>
      <c r="D38" s="155" t="n">
        <v>1.642</v>
      </c>
      <c r="E38" s="155" t="n">
        <v>1.808</v>
      </c>
      <c r="F38" s="155" t="n">
        <v>1.945</v>
      </c>
      <c r="G38" s="155" t="n">
        <v>1.959</v>
      </c>
      <c r="H38" s="154" t="n">
        <v>1.918</v>
      </c>
      <c r="I38" s="154" t="n">
        <v>1.984</v>
      </c>
      <c r="J38" s="154" t="n">
        <v>2.029</v>
      </c>
      <c r="K38" s="154" t="n">
        <v>2.015</v>
      </c>
      <c r="L38" s="154" t="n">
        <v>2.077</v>
      </c>
      <c r="M38" s="154" t="n">
        <v>2.022</v>
      </c>
      <c r="N38" s="154" t="n">
        <v>1.978</v>
      </c>
      <c r="O38" s="154" t="n">
        <v>1.908</v>
      </c>
      <c r="P38" s="153" t="n">
        <v>1.855</v>
      </c>
      <c r="Q38" s="154" t="n">
        <v>1.8</v>
      </c>
      <c r="R38" s="154" t="n">
        <v>1.87</v>
      </c>
    </row>
    <row r="39" customFormat="false" ht="18" hidden="false" customHeight="true" outlineLevel="0" collapsed="false">
      <c r="A39" s="4" t="n">
        <v>38</v>
      </c>
      <c r="B39" s="34" t="s">
        <v>40</v>
      </c>
      <c r="C39" s="154" t="n">
        <v>1.8</v>
      </c>
      <c r="D39" s="155" t="n">
        <v>1.648</v>
      </c>
      <c r="E39" s="155" t="n">
        <v>1.791</v>
      </c>
      <c r="F39" s="155" t="n">
        <v>1.956</v>
      </c>
      <c r="G39" s="155" t="n">
        <v>1.973</v>
      </c>
      <c r="H39" s="154" t="n">
        <v>2.99</v>
      </c>
      <c r="I39" s="154" t="n">
        <v>2.94</v>
      </c>
      <c r="J39" s="154" t="n">
        <v>2.27</v>
      </c>
      <c r="K39" s="154" t="n">
        <v>2.231</v>
      </c>
      <c r="L39" s="154" t="n">
        <v>2.278</v>
      </c>
      <c r="M39" s="154" t="n">
        <v>1.971</v>
      </c>
      <c r="N39" s="154" t="n">
        <v>1.752</v>
      </c>
      <c r="O39" s="154" t="n">
        <v>1.772</v>
      </c>
      <c r="P39" s="153" t="n">
        <v>1.794</v>
      </c>
      <c r="Q39" s="154" t="n">
        <v>1.826</v>
      </c>
      <c r="R39" s="154" t="n">
        <v>1.85</v>
      </c>
    </row>
    <row r="40" customFormat="false" ht="18" hidden="false" customHeight="true" outlineLevel="0" collapsed="false">
      <c r="A40" s="4" t="n">
        <v>39</v>
      </c>
      <c r="B40" s="34" t="s">
        <v>41</v>
      </c>
      <c r="C40" s="154" t="n">
        <v>1.2</v>
      </c>
      <c r="D40" s="155" t="n">
        <v>1.157</v>
      </c>
      <c r="E40" s="155" t="n">
        <v>1.412</v>
      </c>
      <c r="F40" s="155" t="n">
        <v>1.493</v>
      </c>
      <c r="G40" s="155" t="n">
        <v>1.506</v>
      </c>
      <c r="H40" s="154" t="n">
        <v>1.658</v>
      </c>
      <c r="I40" s="154" t="n">
        <v>1.698</v>
      </c>
      <c r="J40" s="154" t="n">
        <v>1.828</v>
      </c>
      <c r="K40" s="154" t="n">
        <v>1.803</v>
      </c>
      <c r="L40" s="154" t="n">
        <v>1.831</v>
      </c>
      <c r="M40" s="154" t="n">
        <v>1.753</v>
      </c>
      <c r="N40" s="154" t="n">
        <v>1.724</v>
      </c>
      <c r="O40" s="154" t="n">
        <v>1.612</v>
      </c>
      <c r="P40" s="153" t="n">
        <v>1.614</v>
      </c>
      <c r="Q40" s="154" t="n">
        <v>1.514</v>
      </c>
      <c r="R40" s="154" t="n">
        <v>1.64</v>
      </c>
    </row>
    <row r="41" customFormat="false" ht="18" hidden="false" customHeight="true" outlineLevel="0" collapsed="false">
      <c r="A41" s="4" t="n">
        <v>40</v>
      </c>
      <c r="B41" s="34" t="s">
        <v>42</v>
      </c>
      <c r="C41" s="154" t="n">
        <v>1.392</v>
      </c>
      <c r="D41" s="155" t="n">
        <v>1.42</v>
      </c>
      <c r="E41" s="155" t="n">
        <v>1.722</v>
      </c>
      <c r="F41" s="155" t="n">
        <v>1.8</v>
      </c>
      <c r="G41" s="155" t="n">
        <v>1.749</v>
      </c>
      <c r="H41" s="154" t="n">
        <v>1.512</v>
      </c>
      <c r="I41" s="154" t="n">
        <v>1.543</v>
      </c>
      <c r="J41" s="154" t="n">
        <v>1.628</v>
      </c>
      <c r="K41" s="154" t="n">
        <v>1.673</v>
      </c>
      <c r="L41" s="154" t="n">
        <v>1.65</v>
      </c>
      <c r="M41" s="154" t="n">
        <v>1.541</v>
      </c>
      <c r="N41" s="154" t="n">
        <v>1.518</v>
      </c>
      <c r="O41" s="154" t="n">
        <v>1.429</v>
      </c>
      <c r="P41" s="153" t="n">
        <v>1.428</v>
      </c>
      <c r="Q41" s="154" t="n">
        <v>1.475</v>
      </c>
      <c r="R41" s="154" t="n">
        <v>1.53</v>
      </c>
    </row>
    <row r="42" customFormat="false" ht="18" hidden="false" customHeight="true" outlineLevel="0" collapsed="false">
      <c r="A42" s="4" t="n">
        <v>41</v>
      </c>
      <c r="B42" s="34" t="s">
        <v>43</v>
      </c>
      <c r="C42" s="154" t="n">
        <v>1.436</v>
      </c>
      <c r="D42" s="155" t="n">
        <v>1.531</v>
      </c>
      <c r="E42" s="155" t="n">
        <v>1.757</v>
      </c>
      <c r="F42" s="155" t="n">
        <v>1.831</v>
      </c>
      <c r="G42" s="155" t="n">
        <v>1.842</v>
      </c>
      <c r="H42" s="154" t="n">
        <v>1.835</v>
      </c>
      <c r="I42" s="154" t="n">
        <v>1.863</v>
      </c>
      <c r="J42" s="154" t="n">
        <v>1.956</v>
      </c>
      <c r="K42" s="154" t="n">
        <v>1.977</v>
      </c>
      <c r="L42" s="154" t="n">
        <v>2.009</v>
      </c>
      <c r="M42" s="154" t="n">
        <v>1.93</v>
      </c>
      <c r="N42" s="154" t="n">
        <v>1.891</v>
      </c>
      <c r="O42" s="154" t="n">
        <v>1.751</v>
      </c>
      <c r="P42" s="153" t="n">
        <v>1.827</v>
      </c>
      <c r="Q42" s="154" t="n">
        <v>1.75</v>
      </c>
      <c r="R42" s="154" t="n">
        <v>1.72</v>
      </c>
    </row>
    <row r="43" customFormat="false" ht="18" hidden="false" customHeight="true" outlineLevel="0" collapsed="false">
      <c r="A43" s="4" t="n">
        <v>42</v>
      </c>
      <c r="B43" s="34" t="s">
        <v>44</v>
      </c>
      <c r="C43" s="154" t="n">
        <v>2.947</v>
      </c>
      <c r="D43" s="155" t="n">
        <v>2.772</v>
      </c>
      <c r="E43" s="155" t="n">
        <v>3.137</v>
      </c>
      <c r="F43" s="155" t="n">
        <v>3.401</v>
      </c>
      <c r="G43" s="155" t="n">
        <v>3.376</v>
      </c>
      <c r="H43" s="154" t="n">
        <v>3.453</v>
      </c>
      <c r="I43" s="154" t="n">
        <v>3.362</v>
      </c>
      <c r="J43" s="154" t="n">
        <v>3.08</v>
      </c>
      <c r="K43" s="154" t="n">
        <v>2.925</v>
      </c>
      <c r="L43" s="154" t="n">
        <v>2.912</v>
      </c>
      <c r="M43" s="154" t="n">
        <v>2.799</v>
      </c>
      <c r="N43" s="154" t="n">
        <v>2.622</v>
      </c>
      <c r="O43" s="154" t="n">
        <v>2.73</v>
      </c>
      <c r="P43" s="153" t="n">
        <v>2.598</v>
      </c>
      <c r="Q43" s="154" t="n">
        <v>2.576</v>
      </c>
      <c r="R43" s="154" t="n">
        <v>2.57</v>
      </c>
    </row>
    <row r="44" customFormat="false" ht="18" hidden="false" customHeight="true" outlineLevel="0" collapsed="false">
      <c r="A44" s="4" t="n">
        <v>43</v>
      </c>
      <c r="B44" s="34" t="s">
        <v>45</v>
      </c>
      <c r="C44" s="154" t="n">
        <v>1.234</v>
      </c>
      <c r="D44" s="155" t="n">
        <v>1.207</v>
      </c>
      <c r="E44" s="155" t="n">
        <v>1.347</v>
      </c>
      <c r="F44" s="155" t="n">
        <v>1.447</v>
      </c>
      <c r="G44" s="155" t="n">
        <v>1.433</v>
      </c>
      <c r="H44" s="154" t="n">
        <v>1.441</v>
      </c>
      <c r="I44" s="154" t="n">
        <v>1.43</v>
      </c>
      <c r="J44" s="154" t="n">
        <v>1.525</v>
      </c>
      <c r="K44" s="154" t="n">
        <v>1.548</v>
      </c>
      <c r="L44" s="154" t="n">
        <v>1.617</v>
      </c>
      <c r="M44" s="154" t="n">
        <v>1.644</v>
      </c>
      <c r="N44" s="154" t="n">
        <v>1.678</v>
      </c>
      <c r="O44" s="154" t="n">
        <v>1.538</v>
      </c>
      <c r="P44" s="153" t="n">
        <v>1.509</v>
      </c>
      <c r="Q44" s="154" t="n">
        <v>1.419</v>
      </c>
      <c r="R44" s="154" t="n">
        <v>1.43</v>
      </c>
    </row>
    <row r="45" customFormat="false" ht="18" hidden="false" customHeight="true" outlineLevel="0" collapsed="false">
      <c r="A45" s="4" t="n">
        <v>44</v>
      </c>
      <c r="B45" s="34" t="s">
        <v>46</v>
      </c>
      <c r="C45" s="154" t="n">
        <v>1.42</v>
      </c>
      <c r="D45" s="155" t="n">
        <v>1.413</v>
      </c>
      <c r="E45" s="155" t="n">
        <v>1.604</v>
      </c>
      <c r="F45" s="155" t="n">
        <v>1.677</v>
      </c>
      <c r="G45" s="155" t="n">
        <v>1.692</v>
      </c>
      <c r="H45" s="154" t="n">
        <v>1.771</v>
      </c>
      <c r="I45" s="154" t="n">
        <v>1.739</v>
      </c>
      <c r="J45" s="154" t="n">
        <v>1.859</v>
      </c>
      <c r="K45" s="154" t="n">
        <v>1.887</v>
      </c>
      <c r="L45" s="154" t="n">
        <v>1.948</v>
      </c>
      <c r="M45" s="154" t="n">
        <v>1.939</v>
      </c>
      <c r="N45" s="154" t="n">
        <v>1.86</v>
      </c>
      <c r="O45" s="154" t="n">
        <v>1.696</v>
      </c>
      <c r="P45" s="153" t="n">
        <v>1.652</v>
      </c>
      <c r="Q45" s="154" t="n">
        <v>1.511</v>
      </c>
      <c r="R45" s="154" t="n">
        <v>1.52</v>
      </c>
    </row>
    <row r="46" customFormat="false" ht="18" hidden="false" customHeight="true" outlineLevel="0" collapsed="false">
      <c r="A46" s="4" t="n">
        <v>45</v>
      </c>
      <c r="B46" s="34" t="s">
        <v>47</v>
      </c>
      <c r="C46" s="154" t="n">
        <v>1.344</v>
      </c>
      <c r="D46" s="155" t="n">
        <v>1.321</v>
      </c>
      <c r="E46" s="155" t="n">
        <v>1.452</v>
      </c>
      <c r="F46" s="155" t="n">
        <v>1.499</v>
      </c>
      <c r="G46" s="155" t="n">
        <v>1.542</v>
      </c>
      <c r="H46" s="154" t="n">
        <v>1.586</v>
      </c>
      <c r="I46" s="154" t="n">
        <v>1.661</v>
      </c>
      <c r="J46" s="154" t="n">
        <v>1.831</v>
      </c>
      <c r="K46" s="154" t="n">
        <v>1.926</v>
      </c>
      <c r="L46" s="154" t="n">
        <v>1.981</v>
      </c>
      <c r="M46" s="154" t="n">
        <v>1.993</v>
      </c>
      <c r="N46" s="154" t="n">
        <v>1.98</v>
      </c>
      <c r="O46" s="154" t="n">
        <v>1.748</v>
      </c>
      <c r="P46" s="153" t="n">
        <v>1.633</v>
      </c>
      <c r="Q46" s="154" t="n">
        <v>1.52</v>
      </c>
      <c r="R46" s="154" t="n">
        <v>1.55</v>
      </c>
    </row>
    <row r="47" customFormat="false" ht="18" hidden="false" customHeight="true" outlineLevel="0" collapsed="false">
      <c r="A47" s="4" t="n">
        <v>46</v>
      </c>
      <c r="B47" s="34" t="s">
        <v>48</v>
      </c>
      <c r="C47" s="154" t="n">
        <v>1.137</v>
      </c>
      <c r="D47" s="155" t="n">
        <v>1.135</v>
      </c>
      <c r="E47" s="155" t="n">
        <v>1.194</v>
      </c>
      <c r="F47" s="155" t="n">
        <v>1.276</v>
      </c>
      <c r="G47" s="155" t="n">
        <v>1.269</v>
      </c>
      <c r="H47" s="154" t="n">
        <v>1.241</v>
      </c>
      <c r="I47" s="154" t="n">
        <v>1.249</v>
      </c>
      <c r="J47" s="154" t="n">
        <v>1.317</v>
      </c>
      <c r="K47" s="154" t="n">
        <v>1.366</v>
      </c>
      <c r="L47" s="154" t="n">
        <v>1.374</v>
      </c>
      <c r="M47" s="154" t="n">
        <v>1.36</v>
      </c>
      <c r="N47" s="154" t="n">
        <v>1.403</v>
      </c>
      <c r="O47" s="154" t="n">
        <v>1.256</v>
      </c>
      <c r="P47" s="153" t="n">
        <v>1.255</v>
      </c>
      <c r="Q47" s="154" t="n">
        <v>1.171</v>
      </c>
      <c r="R47" s="154" t="n">
        <v>1.12</v>
      </c>
    </row>
    <row r="48" customFormat="false" ht="18" hidden="false" customHeight="true" outlineLevel="0" collapsed="false">
      <c r="A48" s="4" t="n">
        <v>47</v>
      </c>
      <c r="B48" s="34" t="s">
        <v>49</v>
      </c>
      <c r="C48" s="154" t="n">
        <v>1.279</v>
      </c>
      <c r="D48" s="155" t="n">
        <v>1.251</v>
      </c>
      <c r="E48" s="155" t="n">
        <v>1.357</v>
      </c>
      <c r="F48" s="155" t="n">
        <v>1.453</v>
      </c>
      <c r="G48" s="155" t="n">
        <v>1.514</v>
      </c>
      <c r="H48" s="154" t="n">
        <v>1.601</v>
      </c>
      <c r="I48" s="154" t="n">
        <v>1.652</v>
      </c>
      <c r="J48" s="154" t="n">
        <v>1.796</v>
      </c>
      <c r="K48" s="154" t="n">
        <v>1.832</v>
      </c>
      <c r="L48" s="154" t="n">
        <v>1.844</v>
      </c>
      <c r="M48" s="154" t="n">
        <v>1.863</v>
      </c>
      <c r="N48" s="154" t="n">
        <v>1.855</v>
      </c>
      <c r="O48" s="154" t="n">
        <v>1.652</v>
      </c>
      <c r="P48" s="153" t="n">
        <v>1.621</v>
      </c>
      <c r="Q48" s="154" t="n">
        <v>1.543</v>
      </c>
      <c r="R48" s="154" t="n">
        <v>1.54</v>
      </c>
    </row>
    <row r="49" customFormat="false" ht="18" hidden="false" customHeight="true" outlineLevel="0" collapsed="false">
      <c r="A49" s="4" t="n">
        <v>48</v>
      </c>
      <c r="B49" s="34" t="s">
        <v>50</v>
      </c>
      <c r="C49" s="154" t="n">
        <v>1.379</v>
      </c>
      <c r="D49" s="155" t="n">
        <v>1.376</v>
      </c>
      <c r="E49" s="155" t="n">
        <v>1.548</v>
      </c>
      <c r="F49" s="155" t="n">
        <v>1.613</v>
      </c>
      <c r="G49" s="155" t="n">
        <v>1.672</v>
      </c>
      <c r="H49" s="154" t="n">
        <v>1.778</v>
      </c>
      <c r="I49" s="154" t="n">
        <v>1.825</v>
      </c>
      <c r="J49" s="154" t="n">
        <v>1.978</v>
      </c>
      <c r="K49" s="154" t="n">
        <v>1.922</v>
      </c>
      <c r="L49" s="154" t="n">
        <v>1.959</v>
      </c>
      <c r="M49" s="154" t="n">
        <v>2.006</v>
      </c>
      <c r="N49" s="154" t="n">
        <v>1.956</v>
      </c>
      <c r="O49" s="154" t="n">
        <v>1.718</v>
      </c>
      <c r="P49" s="153" t="n">
        <v>1.628</v>
      </c>
      <c r="Q49" s="154" t="n">
        <v>1.498</v>
      </c>
      <c r="R49" s="154" t="n">
        <v>1.52</v>
      </c>
    </row>
    <row r="50" customFormat="false" ht="18" hidden="false" customHeight="true" outlineLevel="0" collapsed="false">
      <c r="A50" s="4" t="n">
        <v>49</v>
      </c>
      <c r="B50" s="34" t="s">
        <v>51</v>
      </c>
      <c r="C50" s="154" t="n">
        <v>1.323</v>
      </c>
      <c r="D50" s="155" t="n">
        <v>1.277</v>
      </c>
      <c r="E50" s="155" t="n">
        <v>1.419</v>
      </c>
      <c r="F50" s="155" t="n">
        <v>1.423</v>
      </c>
      <c r="G50" s="155" t="n">
        <v>1.526</v>
      </c>
      <c r="H50" s="154" t="n">
        <v>1.648</v>
      </c>
      <c r="I50" s="154" t="n">
        <v>1.665</v>
      </c>
      <c r="J50" s="154" t="n">
        <v>1.827</v>
      </c>
      <c r="K50" s="154" t="n">
        <v>1.851</v>
      </c>
      <c r="L50" s="154" t="n">
        <v>1.878</v>
      </c>
      <c r="M50" s="154" t="n">
        <v>1.909</v>
      </c>
      <c r="N50" s="154" t="n">
        <v>1.869</v>
      </c>
      <c r="O50" s="154" t="n">
        <v>1.649</v>
      </c>
      <c r="P50" s="153" t="n">
        <v>1.594</v>
      </c>
      <c r="Q50" s="154" t="n">
        <v>1.465</v>
      </c>
      <c r="R50" s="154" t="n">
        <v>1.47</v>
      </c>
    </row>
    <row r="51" customFormat="false" ht="18" hidden="false" customHeight="true" outlineLevel="0" collapsed="false">
      <c r="A51" s="4" t="n">
        <v>50</v>
      </c>
      <c r="B51" s="34" t="s">
        <v>52</v>
      </c>
      <c r="C51" s="154" t="n">
        <v>1.37</v>
      </c>
      <c r="D51" s="155" t="n">
        <v>1.342</v>
      </c>
      <c r="E51" s="155" t="n">
        <v>1.465</v>
      </c>
      <c r="F51" s="155" t="n">
        <v>1.568</v>
      </c>
      <c r="G51" s="155" t="n">
        <v>1.614</v>
      </c>
      <c r="H51" s="154" t="n">
        <v>1.769</v>
      </c>
      <c r="I51" s="154" t="n">
        <v>1.783</v>
      </c>
      <c r="J51" s="154" t="n">
        <v>1.907</v>
      </c>
      <c r="K51" s="154" t="n">
        <v>1.932</v>
      </c>
      <c r="L51" s="154" t="n">
        <v>1.977</v>
      </c>
      <c r="M51" s="154" t="n">
        <v>2.018</v>
      </c>
      <c r="N51" s="154" t="n">
        <v>1.979</v>
      </c>
      <c r="O51" s="154" t="n">
        <v>1.749</v>
      </c>
      <c r="P51" s="153" t="n">
        <v>1.674</v>
      </c>
      <c r="Q51" s="154" t="n">
        <v>1.556</v>
      </c>
      <c r="R51" s="154" t="n">
        <v>1.53</v>
      </c>
    </row>
    <row r="52" customFormat="false" ht="18" hidden="false" customHeight="true" outlineLevel="0" collapsed="false">
      <c r="A52" s="4" t="n">
        <v>51</v>
      </c>
      <c r="B52" s="34" t="s">
        <v>53</v>
      </c>
      <c r="C52" s="154" t="n">
        <v>1.273</v>
      </c>
      <c r="D52" s="155" t="n">
        <v>1.254</v>
      </c>
      <c r="E52" s="155" t="n">
        <v>1.36</v>
      </c>
      <c r="F52" s="155" t="n">
        <v>1.448</v>
      </c>
      <c r="G52" s="155" t="n">
        <v>1.454</v>
      </c>
      <c r="H52" s="154" t="n">
        <v>1.592</v>
      </c>
      <c r="I52" s="154" t="n">
        <v>1.641</v>
      </c>
      <c r="J52" s="154" t="n">
        <v>1.808</v>
      </c>
      <c r="K52" s="154" t="n">
        <v>1.868</v>
      </c>
      <c r="L52" s="154" t="n">
        <v>1.885</v>
      </c>
      <c r="M52" s="154" t="n">
        <v>1.913</v>
      </c>
      <c r="N52" s="154" t="n">
        <v>1.943</v>
      </c>
      <c r="O52" s="154" t="n">
        <v>1.696</v>
      </c>
      <c r="P52" s="153" t="n">
        <v>1.607</v>
      </c>
      <c r="Q52" s="154" t="n">
        <v>1.488</v>
      </c>
      <c r="R52" s="154" t="n">
        <v>1.44</v>
      </c>
    </row>
    <row r="53" customFormat="false" ht="18" hidden="false" customHeight="true" outlineLevel="0" collapsed="false">
      <c r="A53" s="4" t="n">
        <v>52</v>
      </c>
      <c r="B53" s="34" t="s">
        <v>54</v>
      </c>
      <c r="C53" s="154" t="n">
        <v>1.201</v>
      </c>
      <c r="D53" s="155" t="n">
        <v>1.196</v>
      </c>
      <c r="E53" s="155" t="n">
        <v>1.277</v>
      </c>
      <c r="F53" s="155" t="n">
        <v>1.36</v>
      </c>
      <c r="G53" s="155" t="n">
        <v>1.397</v>
      </c>
      <c r="H53" s="154" t="n">
        <v>1.419</v>
      </c>
      <c r="I53" s="154" t="n">
        <v>1.436</v>
      </c>
      <c r="J53" s="154" t="n">
        <v>1.547</v>
      </c>
      <c r="K53" s="154" t="n">
        <v>1.561</v>
      </c>
      <c r="L53" s="154" t="n">
        <v>1.593</v>
      </c>
      <c r="M53" s="154" t="n">
        <v>1.669</v>
      </c>
      <c r="N53" s="154" t="n">
        <v>1.649</v>
      </c>
      <c r="O53" s="154" t="n">
        <v>1.502</v>
      </c>
      <c r="P53" s="153" t="n">
        <v>1.457</v>
      </c>
      <c r="Q53" s="154" t="n">
        <v>1.354</v>
      </c>
      <c r="R53" s="154" t="n">
        <v>1.35</v>
      </c>
    </row>
    <row r="54" customFormat="false" ht="18" hidden="false" customHeight="true" outlineLevel="0" collapsed="false">
      <c r="A54" s="4" t="n">
        <v>53</v>
      </c>
      <c r="B54" s="34" t="s">
        <v>55</v>
      </c>
      <c r="C54" s="154" t="n">
        <v>1.356</v>
      </c>
      <c r="D54" s="155" t="n">
        <v>1.355</v>
      </c>
      <c r="E54" s="155" t="n">
        <v>1.497</v>
      </c>
      <c r="F54" s="155" t="n">
        <v>1.564</v>
      </c>
      <c r="G54" s="155" t="n">
        <v>1.635</v>
      </c>
      <c r="H54" s="154" t="n">
        <v>1.796</v>
      </c>
      <c r="I54" s="154" t="n">
        <v>1.802</v>
      </c>
      <c r="J54" s="154" t="n">
        <v>1.953</v>
      </c>
      <c r="K54" s="154" t="n">
        <v>2.001</v>
      </c>
      <c r="L54" s="154" t="n">
        <v>2.027</v>
      </c>
      <c r="M54" s="154" t="n">
        <v>2.013</v>
      </c>
      <c r="N54" s="154" t="n">
        <v>1.946</v>
      </c>
      <c r="O54" s="154" t="n">
        <v>1.734</v>
      </c>
      <c r="P54" s="153" t="n">
        <v>1.699</v>
      </c>
      <c r="Q54" s="154" t="n">
        <v>1.585</v>
      </c>
      <c r="R54" s="154" t="n">
        <v>1.55</v>
      </c>
    </row>
    <row r="55" customFormat="false" ht="18" hidden="false" customHeight="true" outlineLevel="0" collapsed="false">
      <c r="A55" s="4" t="n">
        <v>54</v>
      </c>
      <c r="B55" s="34" t="s">
        <v>56</v>
      </c>
      <c r="C55" s="154" t="n">
        <v>1.147</v>
      </c>
      <c r="D55" s="155" t="n">
        <v>1.163</v>
      </c>
      <c r="E55" s="155" t="n">
        <v>1.291</v>
      </c>
      <c r="F55" s="155" t="n">
        <v>1.354</v>
      </c>
      <c r="G55" s="155" t="n">
        <v>1.366</v>
      </c>
      <c r="H55" s="154" t="n">
        <v>1.373</v>
      </c>
      <c r="I55" s="154" t="n">
        <v>1.363</v>
      </c>
      <c r="J55" s="154" t="n">
        <v>1.484</v>
      </c>
      <c r="K55" s="154" t="n">
        <v>1.486</v>
      </c>
      <c r="L55" s="154" t="n">
        <v>1.529</v>
      </c>
      <c r="M55" s="154" t="n">
        <v>1.55</v>
      </c>
      <c r="N55" s="154" t="n">
        <v>1.503</v>
      </c>
      <c r="O55" s="154" t="n">
        <v>1.355</v>
      </c>
      <c r="P55" s="153" t="n">
        <v>1.348</v>
      </c>
      <c r="Q55" s="154" t="n">
        <v>1.263</v>
      </c>
      <c r="R55" s="154" t="n">
        <v>1.23</v>
      </c>
    </row>
    <row r="56" customFormat="false" ht="18" hidden="false" customHeight="true" outlineLevel="0" collapsed="false">
      <c r="A56" s="4" t="n">
        <v>55</v>
      </c>
      <c r="B56" s="34" t="s">
        <v>57</v>
      </c>
      <c r="C56" s="154" t="n">
        <v>1.223</v>
      </c>
      <c r="D56" s="155" t="n">
        <v>1.255</v>
      </c>
      <c r="E56" s="155" t="n">
        <v>1.325</v>
      </c>
      <c r="F56" s="155" t="n">
        <v>1.415</v>
      </c>
      <c r="G56" s="155" t="n">
        <v>1.415</v>
      </c>
      <c r="H56" s="154" t="n">
        <v>1.444</v>
      </c>
      <c r="I56" s="154" t="n">
        <v>1.44</v>
      </c>
      <c r="J56" s="154" t="n">
        <v>1.539</v>
      </c>
      <c r="K56" s="154" t="n">
        <v>1.589</v>
      </c>
      <c r="L56" s="154" t="n">
        <v>1.647</v>
      </c>
      <c r="M56" s="154" t="n">
        <v>1.708</v>
      </c>
      <c r="N56" s="154" t="n">
        <v>1.714</v>
      </c>
      <c r="O56" s="154" t="n">
        <v>1.528</v>
      </c>
      <c r="P56" s="153" t="n">
        <v>1.511</v>
      </c>
      <c r="Q56" s="154" t="n">
        <v>1.409</v>
      </c>
      <c r="R56" s="154" t="n">
        <v>1.38</v>
      </c>
    </row>
    <row r="57" customFormat="false" ht="18" hidden="false" customHeight="true" outlineLevel="0" collapsed="false">
      <c r="A57" s="4" t="n">
        <v>56</v>
      </c>
      <c r="B57" s="34" t="s">
        <v>58</v>
      </c>
      <c r="C57" s="154" t="n">
        <v>1.178</v>
      </c>
      <c r="D57" s="155" t="n">
        <v>1.144</v>
      </c>
      <c r="E57" s="155" t="n">
        <v>1.266</v>
      </c>
      <c r="F57" s="155" t="n">
        <v>1.319</v>
      </c>
      <c r="G57" s="155" t="n">
        <v>1.33</v>
      </c>
      <c r="H57" s="154" t="n">
        <v>1.398</v>
      </c>
      <c r="I57" s="154" t="n">
        <v>1.396</v>
      </c>
      <c r="J57" s="154" t="n">
        <v>1.507</v>
      </c>
      <c r="K57" s="154" t="n">
        <v>1.536</v>
      </c>
      <c r="L57" s="154" t="n">
        <v>1.574</v>
      </c>
      <c r="M57" s="154" t="n">
        <v>1.601</v>
      </c>
      <c r="N57" s="154" t="n">
        <v>1.55</v>
      </c>
      <c r="O57" s="154" t="n">
        <v>1.393</v>
      </c>
      <c r="P57" s="153" t="n">
        <v>1.361</v>
      </c>
      <c r="Q57" s="154" t="n">
        <v>1.281</v>
      </c>
      <c r="R57" s="154" t="n">
        <v>1.23</v>
      </c>
    </row>
    <row r="58" customFormat="false" ht="18" hidden="false" customHeight="true" outlineLevel="0" collapsed="false">
      <c r="A58" s="4" t="n">
        <v>57</v>
      </c>
      <c r="B58" s="34" t="s">
        <v>59</v>
      </c>
      <c r="C58" s="154" t="n">
        <v>1.169</v>
      </c>
      <c r="D58" s="155" t="n">
        <v>1.141</v>
      </c>
      <c r="E58" s="155" t="n">
        <v>1.207</v>
      </c>
      <c r="F58" s="155" t="n">
        <v>1.326</v>
      </c>
      <c r="G58" s="155" t="n">
        <v>1.344</v>
      </c>
      <c r="H58" s="154" t="n">
        <v>1.413</v>
      </c>
      <c r="I58" s="154" t="n">
        <v>1.446</v>
      </c>
      <c r="J58" s="154" t="n">
        <v>1.569</v>
      </c>
      <c r="K58" s="154" t="n">
        <v>1.611</v>
      </c>
      <c r="L58" s="154" t="n">
        <v>1.673</v>
      </c>
      <c r="M58" s="154" t="n">
        <v>1.712</v>
      </c>
      <c r="N58" s="154" t="n">
        <v>1.705</v>
      </c>
      <c r="O58" s="154" t="n">
        <v>1.522</v>
      </c>
      <c r="P58" s="153" t="n">
        <v>1.505</v>
      </c>
      <c r="Q58" s="154" t="n">
        <v>1.417</v>
      </c>
      <c r="R58" s="154" t="n">
        <v>1.39</v>
      </c>
    </row>
    <row r="59" customFormat="false" ht="18" hidden="false" customHeight="true" outlineLevel="0" collapsed="false">
      <c r="A59" s="4" t="n">
        <v>58</v>
      </c>
      <c r="B59" s="34" t="s">
        <v>60</v>
      </c>
      <c r="C59" s="154" t="n">
        <v>1.403</v>
      </c>
      <c r="D59" s="155" t="n">
        <v>1.353</v>
      </c>
      <c r="E59" s="155" t="n">
        <v>1.48</v>
      </c>
      <c r="F59" s="155" t="n">
        <v>1.586</v>
      </c>
      <c r="G59" s="155" t="n">
        <v>1.613</v>
      </c>
      <c r="H59" s="154" t="n">
        <v>1.787</v>
      </c>
      <c r="I59" s="154" t="n">
        <v>1.816</v>
      </c>
      <c r="J59" s="154" t="n">
        <v>2.028</v>
      </c>
      <c r="K59" s="154" t="n">
        <v>2.115</v>
      </c>
      <c r="L59" s="154" t="n">
        <v>2.101</v>
      </c>
      <c r="M59" s="154" t="n">
        <v>2.123</v>
      </c>
      <c r="N59" s="154" t="n">
        <v>2.03</v>
      </c>
      <c r="O59" s="154" t="n">
        <v>1.884</v>
      </c>
      <c r="P59" s="153" t="n">
        <v>1.784</v>
      </c>
      <c r="Q59" s="154" t="n">
        <v>1.642</v>
      </c>
      <c r="R59" s="154" t="n">
        <v>1.63</v>
      </c>
    </row>
    <row r="60" customFormat="false" ht="18" hidden="false" customHeight="true" outlineLevel="0" collapsed="false">
      <c r="A60" s="4" t="n">
        <v>59</v>
      </c>
      <c r="B60" s="34" t="s">
        <v>61</v>
      </c>
      <c r="C60" s="154" t="n">
        <v>1.301</v>
      </c>
      <c r="D60" s="155" t="n">
        <v>1.296</v>
      </c>
      <c r="E60" s="155" t="n">
        <v>1.385</v>
      </c>
      <c r="F60" s="155" t="n">
        <v>1.488</v>
      </c>
      <c r="G60" s="155" t="n">
        <v>1.546</v>
      </c>
      <c r="H60" s="154" t="n">
        <v>1.668</v>
      </c>
      <c r="I60" s="154" t="n">
        <v>1.699</v>
      </c>
      <c r="J60" s="154" t="n">
        <v>1.827</v>
      </c>
      <c r="K60" s="154" t="n">
        <v>1.871</v>
      </c>
      <c r="L60" s="154" t="n">
        <v>1.921</v>
      </c>
      <c r="M60" s="154" t="n">
        <v>1.945</v>
      </c>
      <c r="N60" s="154" t="n">
        <v>1.911</v>
      </c>
      <c r="O60" s="154" t="n">
        <v>1.759</v>
      </c>
      <c r="P60" s="153" t="n">
        <v>1.704</v>
      </c>
      <c r="Q60" s="154" t="n">
        <v>1.616</v>
      </c>
      <c r="R60" s="154" t="n">
        <v>1.6</v>
      </c>
    </row>
    <row r="61" customFormat="false" ht="18" hidden="false" customHeight="true" outlineLevel="0" collapsed="false">
      <c r="A61" s="4" t="n">
        <v>60</v>
      </c>
      <c r="B61" s="34" t="s">
        <v>62</v>
      </c>
      <c r="C61" s="154" t="n">
        <v>1.488</v>
      </c>
      <c r="D61" s="155" t="n">
        <v>1.495</v>
      </c>
      <c r="E61" s="155" t="n">
        <v>1.61</v>
      </c>
      <c r="F61" s="155" t="n">
        <v>1.696</v>
      </c>
      <c r="G61" s="155" t="n">
        <v>1.751</v>
      </c>
      <c r="H61" s="154" t="n">
        <v>1.808</v>
      </c>
      <c r="I61" s="154" t="n">
        <v>1.828</v>
      </c>
      <c r="J61" s="154" t="n">
        <v>1.988</v>
      </c>
      <c r="K61" s="154" t="n">
        <v>2.004</v>
      </c>
      <c r="L61" s="154" t="n">
        <v>2.073</v>
      </c>
      <c r="M61" s="154" t="n">
        <v>2.072</v>
      </c>
      <c r="N61" s="154" t="n">
        <v>2.009</v>
      </c>
      <c r="O61" s="154" t="n">
        <v>1.877</v>
      </c>
      <c r="P61" s="153" t="n">
        <v>1.854</v>
      </c>
      <c r="Q61" s="154" t="n">
        <v>1.757</v>
      </c>
      <c r="R61" s="154" t="n">
        <v>1.79</v>
      </c>
    </row>
    <row r="62" customFormat="false" ht="18" hidden="false" customHeight="true" outlineLevel="0" collapsed="false">
      <c r="A62" s="4" t="n">
        <v>61</v>
      </c>
      <c r="B62" s="39" t="s">
        <v>63</v>
      </c>
      <c r="C62" s="154" t="n">
        <v>1.299</v>
      </c>
      <c r="D62" s="155" t="n">
        <v>1.303</v>
      </c>
      <c r="E62" s="155" t="n">
        <v>1.417</v>
      </c>
      <c r="F62" s="155" t="n">
        <v>1.541</v>
      </c>
      <c r="G62" s="155" t="n">
        <v>1.568</v>
      </c>
      <c r="H62" s="154" t="n">
        <v>1.652</v>
      </c>
      <c r="I62" s="154" t="n">
        <v>1.695</v>
      </c>
      <c r="J62" s="154" t="n">
        <v>1.809</v>
      </c>
      <c r="K62" s="154" t="n">
        <v>1.802</v>
      </c>
      <c r="L62" s="154" t="n">
        <v>1.855</v>
      </c>
      <c r="M62" s="154" t="n">
        <v>1.843</v>
      </c>
      <c r="N62" s="154" t="n">
        <v>1.809</v>
      </c>
      <c r="O62" s="154" t="n">
        <v>1.613</v>
      </c>
      <c r="P62" s="153" t="n">
        <v>1.566</v>
      </c>
      <c r="Q62" s="154" t="n">
        <v>1.476</v>
      </c>
      <c r="R62" s="154" t="n">
        <v>1.48</v>
      </c>
    </row>
    <row r="63" customFormat="false" ht="18" hidden="false" customHeight="true" outlineLevel="0" collapsed="false">
      <c r="A63" s="4" t="n">
        <v>62</v>
      </c>
      <c r="B63" s="34" t="s">
        <v>64</v>
      </c>
      <c r="C63" s="154" t="n">
        <v>2.052</v>
      </c>
      <c r="D63" s="155" t="n">
        <v>1.93</v>
      </c>
      <c r="E63" s="155" t="n">
        <v>2.287</v>
      </c>
      <c r="F63" s="155" t="n">
        <v>2.476</v>
      </c>
      <c r="G63" s="155" t="n">
        <v>2.362</v>
      </c>
      <c r="H63" s="154" t="n">
        <v>2.48</v>
      </c>
      <c r="I63" s="154" t="n">
        <v>2.836</v>
      </c>
      <c r="J63" s="154" t="n">
        <v>2.906</v>
      </c>
      <c r="K63" s="154" t="n">
        <v>2.815</v>
      </c>
      <c r="L63" s="154" t="n">
        <v>2.883</v>
      </c>
      <c r="M63" s="154" t="n">
        <v>2.677</v>
      </c>
      <c r="N63" s="154" t="n">
        <v>2.634</v>
      </c>
      <c r="O63" s="154" t="n">
        <v>2.361</v>
      </c>
      <c r="P63" s="153" t="n">
        <v>2.346</v>
      </c>
      <c r="Q63" s="154" t="n">
        <v>2.114</v>
      </c>
      <c r="R63" s="154" t="n">
        <v>2.09</v>
      </c>
    </row>
    <row r="64" customFormat="false" ht="18" hidden="false" customHeight="true" outlineLevel="0" collapsed="false">
      <c r="A64" s="4" t="n">
        <v>63</v>
      </c>
      <c r="B64" s="34" t="s">
        <v>65</v>
      </c>
      <c r="C64" s="154" t="n">
        <v>1.633</v>
      </c>
      <c r="D64" s="155" t="n">
        <v>1.697</v>
      </c>
      <c r="E64" s="155" t="n">
        <v>1.844</v>
      </c>
      <c r="F64" s="155" t="n">
        <v>1.947</v>
      </c>
      <c r="G64" s="155" t="n">
        <v>2</v>
      </c>
      <c r="H64" s="154" t="n">
        <v>1.99</v>
      </c>
      <c r="I64" s="154" t="n">
        <v>2.027</v>
      </c>
      <c r="J64" s="154" t="n">
        <v>2.135</v>
      </c>
      <c r="K64" s="154" t="n">
        <v>2.205</v>
      </c>
      <c r="L64" s="154" t="n">
        <v>2.26</v>
      </c>
      <c r="M64" s="154" t="n">
        <v>2.28</v>
      </c>
      <c r="N64" s="154" t="n">
        <v>2.237</v>
      </c>
      <c r="O64" s="154" t="n">
        <v>2.056</v>
      </c>
      <c r="P64" s="153" t="n">
        <v>2.04</v>
      </c>
      <c r="Q64" s="154" t="n">
        <v>1.89</v>
      </c>
      <c r="R64" s="154" t="n">
        <v>1.95</v>
      </c>
    </row>
    <row r="65" customFormat="false" ht="18" hidden="false" customHeight="true" outlineLevel="0" collapsed="false">
      <c r="A65" s="4" t="n">
        <v>64</v>
      </c>
      <c r="B65" s="34" t="s">
        <v>66</v>
      </c>
      <c r="C65" s="154" t="n">
        <v>2.15</v>
      </c>
      <c r="D65" s="155" t="n">
        <v>2.058</v>
      </c>
      <c r="E65" s="155" t="n">
        <v>2.597</v>
      </c>
      <c r="F65" s="155" t="n">
        <v>2.683</v>
      </c>
      <c r="G65" s="155" t="n">
        <v>2.808</v>
      </c>
      <c r="H65" s="154" t="n">
        <v>3.027</v>
      </c>
      <c r="I65" s="154" t="n">
        <v>3.249</v>
      </c>
      <c r="J65" s="154" t="n">
        <v>3.35</v>
      </c>
      <c r="K65" s="154" t="n">
        <v>3.424</v>
      </c>
      <c r="L65" s="154" t="n">
        <v>3.485</v>
      </c>
      <c r="M65" s="154" t="n">
        <v>3.386</v>
      </c>
      <c r="N65" s="154" t="n">
        <v>3.345</v>
      </c>
      <c r="O65" s="154" t="n">
        <v>3.194</v>
      </c>
      <c r="P65" s="153" t="n">
        <v>2.967</v>
      </c>
      <c r="Q65" s="154" t="n">
        <v>2.724</v>
      </c>
      <c r="R65" s="154" t="n">
        <v>2.97</v>
      </c>
    </row>
    <row r="66" customFormat="false" ht="18" hidden="false" customHeight="true" outlineLevel="0" collapsed="false">
      <c r="A66" s="4" t="n">
        <v>65</v>
      </c>
      <c r="B66" s="34" t="s">
        <v>67</v>
      </c>
      <c r="C66" s="154" t="n">
        <v>1.377</v>
      </c>
      <c r="D66" s="155" t="n">
        <v>1.401</v>
      </c>
      <c r="E66" s="155" t="n">
        <v>1.596</v>
      </c>
      <c r="F66" s="155" t="n">
        <v>1.716</v>
      </c>
      <c r="G66" s="155" t="n">
        <v>1.752</v>
      </c>
      <c r="H66" s="154" t="n">
        <v>1.798</v>
      </c>
      <c r="I66" s="154" t="n">
        <v>1.83</v>
      </c>
      <c r="J66" s="154" t="n">
        <v>2.001</v>
      </c>
      <c r="K66" s="154" t="n">
        <v>2.013</v>
      </c>
      <c r="L66" s="154" t="n">
        <v>2.007</v>
      </c>
      <c r="M66" s="154" t="n">
        <v>1.986</v>
      </c>
      <c r="N66" s="154" t="n">
        <v>1.967</v>
      </c>
      <c r="O66" s="154" t="n">
        <v>1.782</v>
      </c>
      <c r="P66" s="153" t="n">
        <v>1.708</v>
      </c>
      <c r="Q66" s="154" t="n">
        <v>1.594</v>
      </c>
      <c r="R66" s="154" t="n">
        <v>1.57</v>
      </c>
    </row>
    <row r="67" customFormat="false" ht="18" hidden="false" customHeight="true" outlineLevel="0" collapsed="false">
      <c r="A67" s="4" t="n">
        <v>66</v>
      </c>
      <c r="B67" s="34" t="s">
        <v>68</v>
      </c>
      <c r="C67" s="154" t="n">
        <v>1.298</v>
      </c>
      <c r="D67" s="155" t="n">
        <v>1.209</v>
      </c>
      <c r="E67" s="155" t="n">
        <v>1.353</v>
      </c>
      <c r="F67" s="155" t="n">
        <v>1.482</v>
      </c>
      <c r="G67" s="155" t="n">
        <v>1.507</v>
      </c>
      <c r="H67" s="154" t="n">
        <v>1.625</v>
      </c>
      <c r="I67" s="154" t="n">
        <v>1.651</v>
      </c>
      <c r="J67" s="154" t="n">
        <v>1.811</v>
      </c>
      <c r="K67" s="154" t="n">
        <v>1.83</v>
      </c>
      <c r="L67" s="154" t="n">
        <v>1.841</v>
      </c>
      <c r="M67" s="154" t="n">
        <v>1.811</v>
      </c>
      <c r="N67" s="154" t="n">
        <v>1.777</v>
      </c>
      <c r="O67" s="154" t="n">
        <v>1.643</v>
      </c>
      <c r="P67" s="153" t="n">
        <v>1.566</v>
      </c>
      <c r="Q67" s="154" t="n">
        <v>1.459</v>
      </c>
      <c r="R67" s="154" t="n">
        <v>1.42</v>
      </c>
    </row>
    <row r="68" customFormat="false" ht="18" hidden="false" customHeight="true" outlineLevel="0" collapsed="false">
      <c r="A68" s="4" t="n">
        <v>67</v>
      </c>
      <c r="B68" s="34" t="s">
        <v>69</v>
      </c>
      <c r="C68" s="154" t="n">
        <v>1.589</v>
      </c>
      <c r="D68" s="155" t="n">
        <v>2.171</v>
      </c>
      <c r="E68" s="155" t="n">
        <v>2.431</v>
      </c>
      <c r="F68" s="155" t="n">
        <v>1.823</v>
      </c>
      <c r="G68" s="155" t="n">
        <v>1.842</v>
      </c>
      <c r="H68" s="154" t="n">
        <v>1.871</v>
      </c>
      <c r="I68" s="154" t="n">
        <v>1.868</v>
      </c>
      <c r="J68" s="154" t="n">
        <v>1.998</v>
      </c>
      <c r="K68" s="154" t="n">
        <v>2.014</v>
      </c>
      <c r="L68" s="154" t="n">
        <v>2.078</v>
      </c>
      <c r="M68" s="154" t="n">
        <v>2.057</v>
      </c>
      <c r="N68" s="154" t="n">
        <v>1.979</v>
      </c>
      <c r="O68" s="154" t="n">
        <v>1.873</v>
      </c>
      <c r="P68" s="153" t="n">
        <v>1.821</v>
      </c>
      <c r="Q68" s="154" t="n">
        <v>1.741</v>
      </c>
      <c r="R68" s="154" t="n">
        <v>1.75</v>
      </c>
    </row>
    <row r="69" customFormat="false" ht="18" hidden="false" customHeight="true" outlineLevel="0" collapsed="false">
      <c r="A69" s="4" t="n">
        <v>68</v>
      </c>
      <c r="B69" s="34" t="s">
        <v>70</v>
      </c>
      <c r="C69" s="154" t="n">
        <v>1.303</v>
      </c>
      <c r="D69" s="155" t="n">
        <v>1.28</v>
      </c>
      <c r="E69" s="155" t="n">
        <v>1.374</v>
      </c>
      <c r="F69" s="155" t="n">
        <v>1.482</v>
      </c>
      <c r="G69" s="155" t="n">
        <v>1.536</v>
      </c>
      <c r="H69" s="154" t="n">
        <v>1.614</v>
      </c>
      <c r="I69" s="154" t="n">
        <v>1.616</v>
      </c>
      <c r="J69" s="154" t="n">
        <v>1.755</v>
      </c>
      <c r="K69" s="154" t="n">
        <v>1.775</v>
      </c>
      <c r="L69" s="154" t="n">
        <v>1.807</v>
      </c>
      <c r="M69" s="154" t="n">
        <v>1.837</v>
      </c>
      <c r="N69" s="154" t="n">
        <v>1.815</v>
      </c>
      <c r="O69" s="154" t="n">
        <v>1.666</v>
      </c>
      <c r="P69" s="153" t="n">
        <v>1.613</v>
      </c>
      <c r="Q69" s="154" t="n">
        <v>1.51</v>
      </c>
      <c r="R69" s="154" t="n">
        <v>1.5</v>
      </c>
    </row>
    <row r="70" customFormat="false" ht="18" hidden="false" customHeight="true" outlineLevel="0" collapsed="false">
      <c r="A70" s="4" t="n">
        <v>69</v>
      </c>
      <c r="B70" s="34" t="s">
        <v>71</v>
      </c>
      <c r="C70" s="154" t="n">
        <v>1.442</v>
      </c>
      <c r="D70" s="155" t="n">
        <v>1.431</v>
      </c>
      <c r="E70" s="155" t="n">
        <v>1.602</v>
      </c>
      <c r="F70" s="155" t="n">
        <v>1.734</v>
      </c>
      <c r="G70" s="155" t="n">
        <v>1.768</v>
      </c>
      <c r="H70" s="154" t="n">
        <v>1.824</v>
      </c>
      <c r="I70" s="154" t="n">
        <v>1.859</v>
      </c>
      <c r="J70" s="154" t="n">
        <v>1.967</v>
      </c>
      <c r="K70" s="154" t="n">
        <v>1.978</v>
      </c>
      <c r="L70" s="154" t="n">
        <v>1.966</v>
      </c>
      <c r="M70" s="154" t="n">
        <v>2.012</v>
      </c>
      <c r="N70" s="154" t="n">
        <v>1.989</v>
      </c>
      <c r="O70" s="154" t="n">
        <v>1.858</v>
      </c>
      <c r="P70" s="153" t="n">
        <v>1.826</v>
      </c>
      <c r="Q70" s="154" t="n">
        <v>1.722</v>
      </c>
      <c r="R70" s="154" t="n">
        <v>1.7</v>
      </c>
    </row>
    <row r="71" customFormat="false" ht="18" hidden="false" customHeight="true" outlineLevel="0" collapsed="false">
      <c r="A71" s="4" t="n">
        <v>70</v>
      </c>
      <c r="B71" s="34" t="s">
        <v>72</v>
      </c>
      <c r="C71" s="154" t="n">
        <v>1.332</v>
      </c>
      <c r="D71" s="155" t="n">
        <v>1.344</v>
      </c>
      <c r="E71" s="155" t="n">
        <v>1.439</v>
      </c>
      <c r="F71" s="155" t="n">
        <v>1.545</v>
      </c>
      <c r="G71" s="155" t="n">
        <v>1.6</v>
      </c>
      <c r="H71" s="154" t="n">
        <v>1.618</v>
      </c>
      <c r="I71" s="154" t="n">
        <v>1.592</v>
      </c>
      <c r="J71" s="154" t="n">
        <v>1.762</v>
      </c>
      <c r="K71" s="154" t="n">
        <v>1.787</v>
      </c>
      <c r="L71" s="154" t="n">
        <v>1.778</v>
      </c>
      <c r="M71" s="154" t="n">
        <v>1.726</v>
      </c>
      <c r="N71" s="154" t="n">
        <v>1.713</v>
      </c>
      <c r="O71" s="154" t="n">
        <v>1.538</v>
      </c>
      <c r="P71" s="153" t="n">
        <v>1.492</v>
      </c>
      <c r="Q71" s="154" t="n">
        <v>1.4</v>
      </c>
      <c r="R71" s="154" t="n">
        <v>1.37</v>
      </c>
    </row>
    <row r="72" customFormat="false" ht="18" hidden="false" customHeight="true" outlineLevel="0" collapsed="false">
      <c r="A72" s="4" t="n">
        <v>71</v>
      </c>
      <c r="B72" s="34" t="s">
        <v>73</v>
      </c>
      <c r="C72" s="154" t="n">
        <v>1.303</v>
      </c>
      <c r="D72" s="155" t="n">
        <v>1.26</v>
      </c>
      <c r="E72" s="155" t="n">
        <v>1.358</v>
      </c>
      <c r="F72" s="155" t="n">
        <v>1.489</v>
      </c>
      <c r="G72" s="155" t="n">
        <v>1.539</v>
      </c>
      <c r="H72" s="154" t="n">
        <v>1.598</v>
      </c>
      <c r="I72" s="154" t="n">
        <v>1.591</v>
      </c>
      <c r="J72" s="154" t="n">
        <v>1.711</v>
      </c>
      <c r="K72" s="154" t="n">
        <v>1.749</v>
      </c>
      <c r="L72" s="154" t="n">
        <v>1.765</v>
      </c>
      <c r="M72" s="154" t="n">
        <v>1.817</v>
      </c>
      <c r="N72" s="154" t="n">
        <v>1.805</v>
      </c>
      <c r="O72" s="154" t="n">
        <v>1.665</v>
      </c>
      <c r="P72" s="153" t="n">
        <v>1.626</v>
      </c>
      <c r="Q72" s="154" t="n">
        <v>1.556</v>
      </c>
      <c r="R72" s="154" t="n">
        <v>1.55</v>
      </c>
    </row>
    <row r="73" customFormat="false" ht="18" hidden="false" customHeight="true" outlineLevel="0" collapsed="false">
      <c r="A73" s="4" t="n">
        <v>72</v>
      </c>
      <c r="B73" s="34" t="s">
        <v>74</v>
      </c>
      <c r="C73" s="154" t="n">
        <v>1.273</v>
      </c>
      <c r="D73" s="155" t="n">
        <v>1.235</v>
      </c>
      <c r="E73" s="155" t="n">
        <v>1.373</v>
      </c>
      <c r="F73" s="155" t="n">
        <v>1.454</v>
      </c>
      <c r="G73" s="155" t="n">
        <v>1.492</v>
      </c>
      <c r="H73" s="154" t="n">
        <v>1.602</v>
      </c>
      <c r="I73" s="154" t="n">
        <v>1.659</v>
      </c>
      <c r="J73" s="154" t="n">
        <v>1.855</v>
      </c>
      <c r="K73" s="154" t="n">
        <v>1.867</v>
      </c>
      <c r="L73" s="154" t="n">
        <v>1.951</v>
      </c>
      <c r="M73" s="154" t="n">
        <v>1.911</v>
      </c>
      <c r="N73" s="154" t="n">
        <v>1.808</v>
      </c>
      <c r="O73" s="154" t="n">
        <v>1.613</v>
      </c>
      <c r="P73" s="153" t="n">
        <v>1.584</v>
      </c>
      <c r="Q73" s="154" t="n">
        <v>1.479</v>
      </c>
      <c r="R73" s="154" t="n">
        <v>1.45</v>
      </c>
    </row>
    <row r="74" customFormat="false" ht="18" hidden="false" customHeight="true" outlineLevel="0" collapsed="false">
      <c r="A74" s="4" t="n">
        <v>73</v>
      </c>
      <c r="B74" s="34" t="s">
        <v>75</v>
      </c>
      <c r="C74" s="154" t="n">
        <v>1.228</v>
      </c>
      <c r="D74" s="155" t="n">
        <v>1.188</v>
      </c>
      <c r="E74" s="155" t="n">
        <v>1.288</v>
      </c>
      <c r="F74" s="155" t="n">
        <v>1.372</v>
      </c>
      <c r="G74" s="155" t="n">
        <v>1.408</v>
      </c>
      <c r="H74" s="154" t="n">
        <v>1.487</v>
      </c>
      <c r="I74" s="154" t="n">
        <v>1.479</v>
      </c>
      <c r="J74" s="154" t="n">
        <v>1.549</v>
      </c>
      <c r="K74" s="154" t="n">
        <v>1.591</v>
      </c>
      <c r="L74" s="154" t="n">
        <v>1.593</v>
      </c>
      <c r="M74" s="154" t="n">
        <v>1.6</v>
      </c>
      <c r="N74" s="154" t="n">
        <v>1.581</v>
      </c>
      <c r="O74" s="154" t="n">
        <v>1.465</v>
      </c>
      <c r="P74" s="153" t="n">
        <v>1.388</v>
      </c>
      <c r="Q74" s="154" t="n">
        <v>1.305</v>
      </c>
      <c r="R74" s="154" t="n">
        <v>1.27</v>
      </c>
    </row>
    <row r="75" customFormat="false" ht="18" hidden="false" customHeight="true" outlineLevel="0" collapsed="false">
      <c r="A75" s="4" t="n">
        <v>74</v>
      </c>
      <c r="B75" s="34" t="s">
        <v>76</v>
      </c>
      <c r="C75" s="155" t="n">
        <v>1.732</v>
      </c>
      <c r="D75" s="155" t="n">
        <v>1.734</v>
      </c>
      <c r="E75" s="155" t="n">
        <v>1.921</v>
      </c>
      <c r="F75" s="155" t="n">
        <v>1.921</v>
      </c>
      <c r="G75" s="155" t="n">
        <v>2</v>
      </c>
      <c r="H75" s="154" t="n">
        <v>1.998</v>
      </c>
      <c r="I75" s="154" t="n">
        <v>2.057</v>
      </c>
      <c r="J75" s="154" t="n">
        <v>2.166</v>
      </c>
      <c r="K75" s="154" t="n">
        <v>2.168</v>
      </c>
      <c r="L75" s="154" t="n">
        <v>2.247</v>
      </c>
      <c r="M75" s="154" t="n">
        <v>2.191</v>
      </c>
      <c r="N75" s="154" t="n">
        <v>2.09</v>
      </c>
      <c r="O75" s="154" t="n">
        <v>1.927</v>
      </c>
      <c r="P75" s="153" t="n">
        <v>1.853</v>
      </c>
      <c r="Q75" s="154" t="n">
        <v>1.822</v>
      </c>
      <c r="R75" s="154" t="n">
        <v>1.86</v>
      </c>
    </row>
    <row r="76" customFormat="false" ht="18" hidden="false" customHeight="true" outlineLevel="0" collapsed="false">
      <c r="A76" s="4" t="n">
        <v>75</v>
      </c>
      <c r="B76" s="34" t="s">
        <v>77</v>
      </c>
      <c r="C76" s="154" t="n">
        <v>1.411</v>
      </c>
      <c r="D76" s="155" t="n">
        <v>1.384</v>
      </c>
      <c r="E76" s="155" t="n">
        <v>1.423</v>
      </c>
      <c r="F76" s="155" t="n">
        <v>1.468</v>
      </c>
      <c r="G76" s="155" t="n">
        <v>1.502</v>
      </c>
      <c r="H76" s="154" t="n">
        <v>1.512</v>
      </c>
      <c r="I76" s="154" t="n">
        <v>1.61</v>
      </c>
      <c r="J76" s="154" t="n">
        <v>1.725</v>
      </c>
      <c r="K76" s="154" t="n">
        <v>1.773</v>
      </c>
      <c r="L76" s="154" t="n">
        <v>1.85</v>
      </c>
      <c r="M76" s="154" t="n">
        <v>1.887</v>
      </c>
      <c r="N76" s="154" t="n">
        <v>1.89</v>
      </c>
      <c r="O76" s="154" t="n">
        <v>1.785</v>
      </c>
      <c r="P76" s="153" t="n">
        <v>1.646</v>
      </c>
      <c r="Q76" s="154" t="n">
        <v>1.65</v>
      </c>
      <c r="R76" s="154" t="n">
        <v>1.68</v>
      </c>
    </row>
    <row r="77" customFormat="false" ht="18" hidden="false" customHeight="true" outlineLevel="0" collapsed="false">
      <c r="A77" s="4" t="n">
        <v>76</v>
      </c>
      <c r="B77" s="34" t="s">
        <v>78</v>
      </c>
      <c r="C77" s="154" t="n">
        <v>1.314</v>
      </c>
      <c r="D77" s="155" t="n">
        <v>1.288</v>
      </c>
      <c r="E77" s="155" t="n">
        <v>1.386</v>
      </c>
      <c r="F77" s="155" t="n">
        <v>1.402</v>
      </c>
      <c r="G77" s="155" t="n">
        <v>1.468</v>
      </c>
      <c r="H77" s="154" t="n">
        <v>1.492</v>
      </c>
      <c r="I77" s="154" t="n">
        <v>1.532</v>
      </c>
      <c r="J77" s="154" t="n">
        <v>1.647</v>
      </c>
      <c r="K77" s="154" t="n">
        <v>1.685</v>
      </c>
      <c r="L77" s="154" t="n">
        <v>1.732</v>
      </c>
      <c r="M77" s="154" t="n">
        <v>1.761</v>
      </c>
      <c r="N77" s="154" t="n">
        <v>1.736</v>
      </c>
      <c r="O77" s="154" t="n">
        <v>1.597</v>
      </c>
      <c r="P77" s="153" t="n">
        <v>1.577</v>
      </c>
      <c r="Q77" s="154" t="n">
        <v>1.488</v>
      </c>
      <c r="R77" s="154" t="n">
        <v>1.52</v>
      </c>
    </row>
    <row r="78" customFormat="false" ht="18" hidden="false" customHeight="true" outlineLevel="0" collapsed="false">
      <c r="A78" s="4" t="n">
        <v>77</v>
      </c>
      <c r="B78" s="34" t="s">
        <v>79</v>
      </c>
      <c r="C78" s="154" t="n">
        <v>1.335</v>
      </c>
      <c r="D78" s="155" t="n">
        <v>1.297</v>
      </c>
      <c r="E78" s="155" t="n">
        <v>1.363</v>
      </c>
      <c r="F78" s="155" t="n">
        <v>1.434</v>
      </c>
      <c r="G78" s="155" t="n">
        <v>1.487</v>
      </c>
      <c r="H78" s="154" t="n">
        <v>1.564</v>
      </c>
      <c r="I78" s="154" t="n">
        <v>1.566</v>
      </c>
      <c r="J78" s="154" t="n">
        <v>1.695</v>
      </c>
      <c r="K78" s="154" t="n">
        <v>1.744</v>
      </c>
      <c r="L78" s="154" t="n">
        <v>1.787</v>
      </c>
      <c r="M78" s="154" t="n">
        <v>1.854</v>
      </c>
      <c r="N78" s="154" t="n">
        <v>1.779</v>
      </c>
      <c r="O78" s="154" t="n">
        <v>1.641</v>
      </c>
      <c r="P78" s="153" t="n">
        <v>1.597</v>
      </c>
      <c r="Q78" s="154" t="n">
        <v>1.587</v>
      </c>
      <c r="R78" s="154" t="n">
        <v>1.59</v>
      </c>
    </row>
    <row r="79" customFormat="false" ht="18" hidden="false" customHeight="true" outlineLevel="0" collapsed="false">
      <c r="A79" s="4" t="n">
        <v>78</v>
      </c>
      <c r="B79" s="34" t="s">
        <v>80</v>
      </c>
      <c r="C79" s="154" t="n">
        <v>1.462</v>
      </c>
      <c r="D79" s="155" t="n">
        <v>1.384</v>
      </c>
      <c r="E79" s="155" t="n">
        <v>1.467</v>
      </c>
      <c r="F79" s="155" t="n">
        <v>1.515</v>
      </c>
      <c r="G79" s="155" t="n">
        <v>1.556</v>
      </c>
      <c r="H79" s="154" t="n">
        <v>1.69</v>
      </c>
      <c r="I79" s="154" t="n">
        <v>1.7</v>
      </c>
      <c r="J79" s="154" t="n">
        <v>1.832</v>
      </c>
      <c r="K79" s="154" t="n">
        <v>1.844</v>
      </c>
      <c r="L79" s="154" t="n">
        <v>1.849</v>
      </c>
      <c r="M79" s="154" t="n">
        <v>1.838</v>
      </c>
      <c r="N79" s="154" t="n">
        <v>1.817</v>
      </c>
      <c r="O79" s="154" t="n">
        <v>1.71</v>
      </c>
      <c r="P79" s="153" t="n">
        <v>1.649</v>
      </c>
      <c r="Q79" s="154" t="n">
        <v>1.531</v>
      </c>
      <c r="R79" s="154" t="n">
        <v>1.54</v>
      </c>
    </row>
    <row r="80" customFormat="false" ht="18" hidden="false" customHeight="true" outlineLevel="0" collapsed="false">
      <c r="A80" s="4" t="n">
        <v>79</v>
      </c>
      <c r="B80" s="34" t="s">
        <v>81</v>
      </c>
      <c r="C80" s="154" t="n">
        <v>1.361</v>
      </c>
      <c r="D80" s="155" t="n">
        <v>1.323</v>
      </c>
      <c r="E80" s="155" t="n">
        <v>1.344</v>
      </c>
      <c r="F80" s="155" t="n">
        <v>1.344</v>
      </c>
      <c r="G80" s="155" t="n">
        <v>1.505</v>
      </c>
      <c r="H80" s="154" t="n">
        <v>1.438</v>
      </c>
      <c r="I80" s="154" t="n">
        <v>1.48</v>
      </c>
      <c r="J80" s="154" t="n">
        <v>1.649</v>
      </c>
      <c r="K80" s="154" t="n">
        <v>1.693</v>
      </c>
      <c r="L80" s="154" t="n">
        <v>1.659</v>
      </c>
      <c r="M80" s="154" t="n">
        <v>1.664</v>
      </c>
      <c r="N80" s="154" t="n">
        <v>1.596</v>
      </c>
      <c r="O80" s="154" t="n">
        <v>1.604</v>
      </c>
      <c r="P80" s="153" t="n">
        <v>1.506</v>
      </c>
      <c r="Q80" s="154" t="n">
        <v>1.418</v>
      </c>
      <c r="R80" s="154" t="n">
        <v>1.51</v>
      </c>
    </row>
    <row r="81" customFormat="false" ht="18" hidden="false" customHeight="true" outlineLevel="0" collapsed="false">
      <c r="A81" s="4" t="n">
        <v>80</v>
      </c>
      <c r="B81" s="34" t="s">
        <v>82</v>
      </c>
      <c r="C81" s="154" t="n">
        <v>1.426</v>
      </c>
      <c r="D81" s="155" t="n">
        <v>1.388</v>
      </c>
      <c r="E81" s="155" t="n">
        <v>1.458</v>
      </c>
      <c r="F81" s="155" t="n">
        <v>1.527</v>
      </c>
      <c r="G81" s="155" t="n">
        <v>1.512</v>
      </c>
      <c r="H81" s="154" t="n">
        <v>1.561</v>
      </c>
      <c r="I81" s="154" t="n">
        <v>1.565</v>
      </c>
      <c r="J81" s="154" t="n">
        <v>1.713</v>
      </c>
      <c r="K81" s="154" t="n">
        <v>1.808</v>
      </c>
      <c r="L81" s="154" t="n">
        <v>1.962</v>
      </c>
      <c r="M81" s="154" t="n">
        <v>2.019</v>
      </c>
      <c r="N81" s="154" t="n">
        <v>2.156</v>
      </c>
      <c r="O81" s="154" t="n">
        <v>2.029</v>
      </c>
      <c r="P81" s="153" t="n">
        <v>1.946</v>
      </c>
      <c r="Q81" s="154" t="n">
        <v>1.954</v>
      </c>
      <c r="R81" s="154" t="n">
        <v>1.97</v>
      </c>
    </row>
    <row r="82" customFormat="false" ht="18" hidden="false" customHeight="true" outlineLevel="0" collapsed="false">
      <c r="A82" s="4" t="n">
        <v>81</v>
      </c>
      <c r="B82" s="34" t="s">
        <v>83</v>
      </c>
      <c r="C82" s="154" t="n">
        <v>1.396</v>
      </c>
      <c r="D82" s="155" t="n">
        <v>1.408</v>
      </c>
      <c r="E82" s="155" t="n">
        <v>1.509</v>
      </c>
      <c r="F82" s="155" t="n">
        <v>1.618</v>
      </c>
      <c r="G82" s="155" t="n">
        <v>1.534</v>
      </c>
      <c r="H82" s="154" t="n">
        <v>1.666</v>
      </c>
      <c r="I82" s="154" t="n">
        <v>1.792</v>
      </c>
      <c r="J82" s="154" t="n">
        <v>1.838</v>
      </c>
      <c r="K82" s="154" t="n">
        <v>1.857</v>
      </c>
      <c r="L82" s="154" t="n">
        <v>1.948</v>
      </c>
      <c r="M82" s="154" t="n">
        <v>2.022</v>
      </c>
      <c r="N82" s="154" t="n">
        <v>1.987</v>
      </c>
      <c r="O82" s="154" t="n">
        <v>1.812</v>
      </c>
      <c r="P82" s="153" t="n">
        <v>1.851</v>
      </c>
      <c r="Q82" s="154" t="n">
        <v>1.728</v>
      </c>
      <c r="R82" s="154" t="n">
        <v>1.71</v>
      </c>
    </row>
    <row r="83" customFormat="false" ht="18" hidden="false" customHeight="true" outlineLevel="0" collapsed="false">
      <c r="A83" s="4" t="n">
        <v>82</v>
      </c>
      <c r="B83" s="34" t="s">
        <v>84</v>
      </c>
      <c r="C83" s="154" t="n">
        <v>1.91</v>
      </c>
      <c r="D83" s="155" t="n">
        <v>2.135</v>
      </c>
      <c r="E83" s="155" t="n">
        <v>2.197</v>
      </c>
      <c r="F83" s="155" t="n">
        <v>2.068</v>
      </c>
      <c r="G83" s="155" t="n">
        <v>2.009</v>
      </c>
      <c r="H83" s="154" t="n">
        <v>1.888</v>
      </c>
      <c r="I83" s="154" t="n">
        <v>1.812</v>
      </c>
      <c r="J83" s="154" t="n">
        <v>1.967</v>
      </c>
      <c r="K83" s="154" t="n">
        <v>1.906</v>
      </c>
      <c r="L83" s="154" t="n">
        <v>2.041</v>
      </c>
      <c r="M83" s="154" t="n">
        <v>2.097</v>
      </c>
      <c r="N83" s="154" t="n">
        <v>2.112</v>
      </c>
      <c r="O83" s="154" t="n">
        <v>2.079</v>
      </c>
      <c r="P83" s="153" t="n">
        <v>2.025</v>
      </c>
      <c r="Q83" s="154" t="n">
        <v>1.679</v>
      </c>
      <c r="R83" s="154" t="n">
        <v>1.76</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5"/>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
    <col collapsed="false" customWidth="true" hidden="false" outlineLevel="0" max="2" min="2" style="1" width="40.72"/>
    <col collapsed="false" customWidth="true" hidden="false" outlineLevel="0" max="3" min="3" style="1" width="12.29"/>
    <col collapsed="false" customWidth="true" hidden="false" outlineLevel="0" max="4" min="4" style="1" width="10"/>
    <col collapsed="false" customWidth="true" hidden="false" outlineLevel="0" max="18" min="5" style="1" width="8.72"/>
    <col collapsed="false" customWidth="true" hidden="false" outlineLevel="0" max="19" min="19" style="1" width="12.29"/>
  </cols>
  <sheetData>
    <row r="1" customFormat="false" ht="15.75" hidden="false" customHeight="false" outlineLevel="0" collapsed="false">
      <c r="A1" s="4" t="s">
        <v>171</v>
      </c>
      <c r="B1" s="88" t="s">
        <v>172</v>
      </c>
      <c r="C1" s="1" t="s">
        <v>175</v>
      </c>
      <c r="D1" s="1" t="s">
        <v>174</v>
      </c>
      <c r="E1" s="88"/>
      <c r="F1" s="88"/>
      <c r="G1" s="88"/>
      <c r="H1" s="88"/>
      <c r="I1" s="88"/>
      <c r="J1" s="88"/>
      <c r="K1" s="88"/>
      <c r="L1" s="88"/>
      <c r="M1" s="88"/>
      <c r="N1" s="88"/>
      <c r="O1" s="88"/>
      <c r="P1" s="88"/>
      <c r="Q1" s="88"/>
    </row>
    <row r="2" customFormat="false" ht="18" hidden="false" customHeight="true" outlineLevel="0" collapsed="false">
      <c r="A2" s="4" t="n">
        <v>1</v>
      </c>
      <c r="B2" s="154" t="n">
        <v>0.292357691399422</v>
      </c>
      <c r="C2" s="1" t="n">
        <v>2020</v>
      </c>
      <c r="D2" s="1" t="n">
        <v>11</v>
      </c>
      <c r="E2" s="154"/>
      <c r="F2" s="154"/>
      <c r="G2" s="154"/>
      <c r="H2" s="154"/>
      <c r="I2" s="154"/>
      <c r="J2" s="154"/>
      <c r="K2" s="154"/>
      <c r="L2" s="154"/>
      <c r="M2" s="154"/>
      <c r="N2" s="154"/>
      <c r="O2" s="154"/>
      <c r="P2" s="154"/>
      <c r="Q2" s="154"/>
    </row>
    <row r="3" customFormat="false" ht="18" hidden="false" customHeight="true" outlineLevel="0" collapsed="false">
      <c r="A3" s="4" t="n">
        <v>2</v>
      </c>
      <c r="B3" s="154" t="n">
        <v>0.312214768517055</v>
      </c>
      <c r="C3" s="1" t="n">
        <v>2020</v>
      </c>
      <c r="D3" s="1" t="n">
        <v>11</v>
      </c>
      <c r="E3" s="154"/>
      <c r="F3" s="154"/>
      <c r="G3" s="154"/>
      <c r="H3" s="154"/>
      <c r="I3" s="154"/>
      <c r="J3" s="154"/>
      <c r="K3" s="154"/>
      <c r="L3" s="154"/>
      <c r="M3" s="154"/>
      <c r="N3" s="154"/>
      <c r="O3" s="154"/>
      <c r="P3" s="154"/>
      <c r="Q3" s="154"/>
    </row>
    <row r="4" customFormat="false" ht="18" hidden="false" customHeight="true" outlineLevel="0" collapsed="false">
      <c r="A4" s="4" t="n">
        <v>3</v>
      </c>
      <c r="B4" s="154" t="n">
        <v>0.300975203087725</v>
      </c>
      <c r="C4" s="1" t="n">
        <v>2020</v>
      </c>
      <c r="D4" s="1" t="n">
        <v>11</v>
      </c>
      <c r="E4" s="154"/>
      <c r="F4" s="154"/>
      <c r="G4" s="154"/>
      <c r="H4" s="154"/>
      <c r="I4" s="154"/>
      <c r="J4" s="154"/>
      <c r="K4" s="154"/>
      <c r="L4" s="154"/>
      <c r="M4" s="154"/>
      <c r="N4" s="154"/>
      <c r="O4" s="154"/>
      <c r="P4" s="154"/>
      <c r="Q4" s="154"/>
    </row>
    <row r="5" customFormat="false" ht="18" hidden="false" customHeight="true" outlineLevel="0" collapsed="false">
      <c r="A5" s="4" t="n">
        <v>4</v>
      </c>
      <c r="B5" s="154" t="n">
        <v>0.300975203087725</v>
      </c>
      <c r="C5" s="1" t="n">
        <v>2020</v>
      </c>
      <c r="D5" s="1" t="n">
        <v>11</v>
      </c>
      <c r="E5" s="154"/>
      <c r="F5" s="154"/>
      <c r="G5" s="154"/>
      <c r="H5" s="154"/>
      <c r="I5" s="154"/>
      <c r="J5" s="154"/>
      <c r="K5" s="154"/>
      <c r="L5" s="154"/>
      <c r="M5" s="154"/>
      <c r="N5" s="154"/>
      <c r="O5" s="154"/>
      <c r="P5" s="154"/>
      <c r="Q5" s="154"/>
    </row>
    <row r="6" customFormat="false" ht="18" hidden="false" customHeight="true" outlineLevel="0" collapsed="false">
      <c r="A6" s="4" t="n">
        <v>5</v>
      </c>
      <c r="B6" s="154" t="n">
        <v>0.292357691399422</v>
      </c>
      <c r="C6" s="1" t="n">
        <v>2020</v>
      </c>
      <c r="D6" s="1" t="n">
        <v>11</v>
      </c>
      <c r="E6" s="154"/>
      <c r="F6" s="154"/>
      <c r="G6" s="154"/>
      <c r="H6" s="154"/>
      <c r="I6" s="154"/>
      <c r="J6" s="154"/>
      <c r="K6" s="154"/>
      <c r="L6" s="154"/>
      <c r="M6" s="154"/>
      <c r="N6" s="154"/>
      <c r="O6" s="154"/>
      <c r="P6" s="154"/>
      <c r="Q6" s="154"/>
    </row>
    <row r="7" customFormat="false" ht="18" hidden="false" customHeight="true" outlineLevel="0" collapsed="false">
      <c r="A7" s="4" t="n">
        <v>6</v>
      </c>
      <c r="B7" s="154" t="n">
        <v>0.356880632075567</v>
      </c>
      <c r="C7" s="1" t="n">
        <v>2020</v>
      </c>
      <c r="D7" s="1" t="n">
        <v>11</v>
      </c>
      <c r="E7" s="154"/>
      <c r="F7" s="154"/>
      <c r="G7" s="154"/>
      <c r="H7" s="154"/>
      <c r="I7" s="154"/>
      <c r="J7" s="154"/>
      <c r="K7" s="154"/>
      <c r="L7" s="154"/>
      <c r="M7" s="154"/>
      <c r="N7" s="154"/>
      <c r="O7" s="154"/>
      <c r="P7" s="154"/>
      <c r="Q7" s="154"/>
    </row>
    <row r="8" customFormat="false" ht="18" hidden="false" customHeight="true" outlineLevel="0" collapsed="false">
      <c r="A8" s="4" t="n">
        <v>7</v>
      </c>
      <c r="B8" s="154" t="n">
        <v>0.351878844543834</v>
      </c>
      <c r="C8" s="1" t="n">
        <v>2020</v>
      </c>
      <c r="D8" s="1" t="n">
        <v>11</v>
      </c>
      <c r="E8" s="154"/>
      <c r="F8" s="154"/>
      <c r="G8" s="154"/>
      <c r="H8" s="154"/>
      <c r="I8" s="154"/>
      <c r="J8" s="154"/>
      <c r="K8" s="154"/>
      <c r="L8" s="154"/>
      <c r="M8" s="154"/>
      <c r="N8" s="154"/>
      <c r="O8" s="154"/>
      <c r="P8" s="154"/>
      <c r="Q8" s="154"/>
    </row>
    <row r="9" customFormat="false" ht="18" hidden="false" customHeight="true" outlineLevel="0" collapsed="false">
      <c r="A9" s="4" t="n">
        <v>8</v>
      </c>
      <c r="B9" s="154" t="n">
        <v>0.323171161892235</v>
      </c>
      <c r="C9" s="1" t="n">
        <v>2020</v>
      </c>
      <c r="D9" s="1" t="n">
        <v>11</v>
      </c>
      <c r="E9" s="154"/>
      <c r="F9" s="154"/>
      <c r="G9" s="154"/>
      <c r="H9" s="154"/>
      <c r="I9" s="154"/>
      <c r="J9" s="154"/>
      <c r="K9" s="154"/>
      <c r="L9" s="154"/>
      <c r="M9" s="154"/>
      <c r="N9" s="154"/>
      <c r="O9" s="154"/>
      <c r="P9" s="154"/>
      <c r="Q9" s="154"/>
    </row>
    <row r="10" customFormat="false" ht="18" hidden="false" customHeight="true" outlineLevel="0" collapsed="false">
      <c r="A10" s="4" t="n">
        <v>9</v>
      </c>
      <c r="B10" s="154" t="n">
        <v>0.331205170767918</v>
      </c>
      <c r="C10" s="1" t="n">
        <v>2020</v>
      </c>
      <c r="D10" s="1" t="n">
        <v>11</v>
      </c>
      <c r="E10" s="154"/>
      <c r="F10" s="154"/>
      <c r="G10" s="154"/>
      <c r="H10" s="154"/>
      <c r="I10" s="154"/>
      <c r="J10" s="154"/>
      <c r="K10" s="154"/>
      <c r="L10" s="154"/>
      <c r="M10" s="154"/>
      <c r="N10" s="154"/>
      <c r="O10" s="154"/>
      <c r="P10" s="154"/>
      <c r="Q10" s="154"/>
    </row>
    <row r="11" customFormat="false" ht="18" hidden="false" customHeight="true" outlineLevel="0" collapsed="false">
      <c r="A11" s="4" t="n">
        <v>10</v>
      </c>
      <c r="B11" s="154" t="n">
        <v>0.369102011059079</v>
      </c>
      <c r="C11" s="1" t="n">
        <v>2020</v>
      </c>
      <c r="D11" s="1" t="n">
        <v>11</v>
      </c>
      <c r="E11" s="154"/>
      <c r="F11" s="154"/>
      <c r="G11" s="154"/>
      <c r="H11" s="154"/>
      <c r="I11" s="154"/>
      <c r="J11" s="154"/>
      <c r="K11" s="154"/>
      <c r="L11" s="154"/>
      <c r="M11" s="154"/>
      <c r="N11" s="154"/>
      <c r="O11" s="154"/>
      <c r="P11" s="154"/>
      <c r="Q11" s="154"/>
    </row>
    <row r="12" customFormat="false" ht="18" hidden="false" customHeight="true" outlineLevel="0" collapsed="false">
      <c r="A12" s="4" t="n">
        <v>11</v>
      </c>
      <c r="B12" s="154" t="n">
        <v>0.300975203087725</v>
      </c>
      <c r="C12" s="1" t="n">
        <v>2020</v>
      </c>
      <c r="D12" s="1" t="n">
        <v>11</v>
      </c>
      <c r="E12" s="154"/>
      <c r="F12" s="154"/>
      <c r="G12" s="154"/>
      <c r="H12" s="154"/>
      <c r="I12" s="154"/>
      <c r="J12" s="154"/>
      <c r="K12" s="154"/>
      <c r="L12" s="154"/>
      <c r="M12" s="154"/>
      <c r="N12" s="154"/>
      <c r="O12" s="154"/>
      <c r="P12" s="154"/>
      <c r="Q12" s="154"/>
    </row>
    <row r="13" customFormat="false" ht="18" hidden="false" customHeight="true" outlineLevel="0" collapsed="false">
      <c r="A13" s="4" t="n">
        <v>12</v>
      </c>
      <c r="B13" s="154" t="n">
        <v>0.312214768517055</v>
      </c>
      <c r="C13" s="1" t="n">
        <v>2020</v>
      </c>
      <c r="D13" s="1" t="n">
        <v>11</v>
      </c>
      <c r="E13" s="154"/>
      <c r="F13" s="154"/>
      <c r="G13" s="154"/>
      <c r="H13" s="154"/>
      <c r="I13" s="154"/>
      <c r="J13" s="154"/>
      <c r="K13" s="154"/>
      <c r="L13" s="154"/>
      <c r="M13" s="154"/>
      <c r="N13" s="154"/>
      <c r="O13" s="154"/>
      <c r="P13" s="154"/>
      <c r="Q13" s="154"/>
    </row>
    <row r="14" customFormat="false" ht="18" hidden="false" customHeight="true" outlineLevel="0" collapsed="false">
      <c r="A14" s="4" t="n">
        <v>13</v>
      </c>
      <c r="B14" s="154" t="n">
        <v>0.268584559844054</v>
      </c>
      <c r="C14" s="1" t="n">
        <v>2020</v>
      </c>
      <c r="D14" s="1" t="n">
        <v>11</v>
      </c>
      <c r="E14" s="154"/>
      <c r="F14" s="154"/>
      <c r="G14" s="154"/>
      <c r="H14" s="154"/>
      <c r="I14" s="154"/>
      <c r="J14" s="154"/>
      <c r="K14" s="154"/>
      <c r="L14" s="154"/>
      <c r="M14" s="154"/>
      <c r="N14" s="154"/>
      <c r="O14" s="154"/>
      <c r="P14" s="154"/>
      <c r="Q14" s="154"/>
    </row>
    <row r="15" customFormat="false" ht="18" hidden="false" customHeight="true" outlineLevel="0" collapsed="false">
      <c r="A15" s="4" t="n">
        <v>14</v>
      </c>
      <c r="B15" s="154" t="n">
        <v>0.303811839995117</v>
      </c>
      <c r="C15" s="1" t="n">
        <v>2020</v>
      </c>
      <c r="D15" s="1" t="n">
        <v>11</v>
      </c>
      <c r="E15" s="154"/>
      <c r="F15" s="154"/>
      <c r="G15" s="154"/>
      <c r="H15" s="154"/>
      <c r="I15" s="154"/>
      <c r="J15" s="154"/>
      <c r="K15" s="154"/>
      <c r="L15" s="154"/>
      <c r="M15" s="154"/>
      <c r="N15" s="154"/>
      <c r="O15" s="154"/>
      <c r="P15" s="154"/>
      <c r="Q15" s="154"/>
    </row>
    <row r="16" customFormat="false" ht="18" hidden="false" customHeight="true" outlineLevel="0" collapsed="false">
      <c r="A16" s="4" t="n">
        <v>15</v>
      </c>
      <c r="B16" s="154" t="n">
        <v>0.32586649762934</v>
      </c>
      <c r="C16" s="1" t="n">
        <v>2020</v>
      </c>
      <c r="D16" s="1" t="n">
        <v>11</v>
      </c>
      <c r="E16" s="154"/>
      <c r="F16" s="154"/>
      <c r="G16" s="154"/>
      <c r="H16" s="154"/>
      <c r="I16" s="154"/>
      <c r="J16" s="154"/>
      <c r="K16" s="154"/>
      <c r="L16" s="154"/>
      <c r="M16" s="154"/>
      <c r="N16" s="154"/>
      <c r="O16" s="154"/>
      <c r="P16" s="154"/>
      <c r="Q16" s="154"/>
    </row>
    <row r="17" customFormat="false" ht="18" hidden="false" customHeight="true" outlineLevel="0" collapsed="false">
      <c r="A17" s="4" t="n">
        <v>16</v>
      </c>
      <c r="B17" s="154" t="n">
        <v>0.295248165357383</v>
      </c>
      <c r="C17" s="1" t="n">
        <v>2020</v>
      </c>
      <c r="D17" s="1" t="n">
        <v>11</v>
      </c>
      <c r="E17" s="154"/>
      <c r="F17" s="154"/>
      <c r="G17" s="154"/>
      <c r="H17" s="154"/>
      <c r="I17" s="154"/>
      <c r="J17" s="154"/>
      <c r="K17" s="154"/>
      <c r="L17" s="154"/>
      <c r="M17" s="154"/>
      <c r="N17" s="154"/>
      <c r="O17" s="154"/>
      <c r="P17" s="154"/>
      <c r="Q17" s="154"/>
    </row>
    <row r="18" customFormat="false" ht="18" hidden="false" customHeight="true" outlineLevel="0" collapsed="false">
      <c r="A18" s="4" t="n">
        <v>17</v>
      </c>
      <c r="B18" s="154" t="n">
        <v>0.32586649762934</v>
      </c>
      <c r="C18" s="1" t="n">
        <v>2020</v>
      </c>
      <c r="D18" s="1" t="n">
        <v>11</v>
      </c>
      <c r="E18" s="154"/>
      <c r="F18" s="154"/>
      <c r="G18" s="154"/>
      <c r="H18" s="154"/>
      <c r="I18" s="154"/>
      <c r="J18" s="154"/>
      <c r="K18" s="154"/>
      <c r="L18" s="154"/>
      <c r="M18" s="154"/>
      <c r="N18" s="154"/>
      <c r="O18" s="154"/>
      <c r="P18" s="154"/>
      <c r="Q18" s="154"/>
    </row>
    <row r="19" customFormat="false" ht="18" hidden="false" customHeight="true" outlineLevel="0" collapsed="false">
      <c r="A19" s="4" t="n">
        <v>18</v>
      </c>
      <c r="B19" s="154" t="n">
        <v>0.354387926819239</v>
      </c>
      <c r="C19" s="1" t="n">
        <v>2020</v>
      </c>
      <c r="D19" s="1" t="n">
        <v>11</v>
      </c>
      <c r="E19" s="154"/>
      <c r="F19" s="154"/>
      <c r="G19" s="154"/>
      <c r="H19" s="154"/>
      <c r="I19" s="154"/>
      <c r="J19" s="154"/>
      <c r="K19" s="154"/>
      <c r="L19" s="154"/>
      <c r="M19" s="154"/>
      <c r="N19" s="154"/>
      <c r="O19" s="154"/>
      <c r="P19" s="154"/>
      <c r="Q19" s="154"/>
    </row>
    <row r="20" customFormat="false" ht="18" hidden="false" customHeight="true" outlineLevel="0" collapsed="false">
      <c r="A20" s="4" t="n">
        <v>19</v>
      </c>
      <c r="B20" s="154" t="n">
        <v>0.336475048158089</v>
      </c>
      <c r="C20" s="1" t="n">
        <v>2020</v>
      </c>
      <c r="D20" s="1" t="n">
        <v>11</v>
      </c>
      <c r="E20" s="154"/>
      <c r="F20" s="154"/>
      <c r="G20" s="154"/>
      <c r="H20" s="154"/>
      <c r="I20" s="154"/>
      <c r="J20" s="154"/>
      <c r="K20" s="154"/>
      <c r="L20" s="154"/>
      <c r="M20" s="154"/>
      <c r="N20" s="154"/>
      <c r="O20" s="154"/>
      <c r="P20" s="154"/>
      <c r="Q20" s="154"/>
    </row>
    <row r="21" customFormat="false" ht="18" hidden="false" customHeight="true" outlineLevel="0" collapsed="false">
      <c r="A21" s="4" t="n">
        <v>20</v>
      </c>
      <c r="B21" s="154" t="n">
        <v>0.378594698646722</v>
      </c>
      <c r="C21" s="1" t="n">
        <v>2020</v>
      </c>
      <c r="D21" s="1" t="n">
        <v>11</v>
      </c>
      <c r="E21" s="154"/>
      <c r="F21" s="154"/>
      <c r="G21" s="154"/>
      <c r="H21" s="154"/>
      <c r="I21" s="154"/>
      <c r="J21" s="154"/>
      <c r="K21" s="154"/>
      <c r="L21" s="154"/>
      <c r="M21" s="154"/>
      <c r="N21" s="154"/>
      <c r="O21" s="154"/>
      <c r="P21" s="154"/>
      <c r="Q21" s="154"/>
    </row>
    <row r="22" customFormat="false" ht="18" hidden="false" customHeight="true" outlineLevel="0" collapsed="false">
      <c r="A22" s="4" t="n">
        <v>21</v>
      </c>
      <c r="B22" s="154" t="n">
        <v>0.344252362798567</v>
      </c>
      <c r="C22" s="1" t="n">
        <v>2020</v>
      </c>
      <c r="D22" s="1" t="n">
        <v>11</v>
      </c>
      <c r="E22" s="154"/>
      <c r="F22" s="154"/>
      <c r="G22" s="154"/>
      <c r="H22" s="154"/>
      <c r="I22" s="154"/>
      <c r="J22" s="154"/>
      <c r="K22" s="154"/>
      <c r="L22" s="154"/>
      <c r="M22" s="154"/>
      <c r="N22" s="154"/>
      <c r="O22" s="154"/>
      <c r="P22" s="154"/>
      <c r="Q22" s="154"/>
    </row>
    <row r="23" customFormat="false" ht="18" hidden="false" customHeight="true" outlineLevel="0" collapsed="false">
      <c r="A23" s="4" t="n">
        <v>22</v>
      </c>
      <c r="B23" s="154" t="n">
        <v>0.369102011059079</v>
      </c>
      <c r="C23" s="1" t="n">
        <v>2020</v>
      </c>
      <c r="D23" s="1" t="n">
        <v>11</v>
      </c>
      <c r="E23" s="154"/>
      <c r="F23" s="154"/>
      <c r="G23" s="154"/>
      <c r="H23" s="154"/>
      <c r="I23" s="154"/>
      <c r="J23" s="154"/>
      <c r="K23" s="154"/>
      <c r="L23" s="154"/>
      <c r="M23" s="154"/>
      <c r="N23" s="154"/>
      <c r="O23" s="154"/>
      <c r="P23" s="154"/>
      <c r="Q23" s="154"/>
    </row>
    <row r="24" customFormat="false" ht="18" hidden="false" customHeight="true" outlineLevel="0" collapsed="false">
      <c r="A24" s="4" t="n">
        <v>23</v>
      </c>
      <c r="B24" s="154" t="n">
        <v>0.336475048158089</v>
      </c>
      <c r="C24" s="1" t="n">
        <v>2020</v>
      </c>
      <c r="D24" s="1" t="n">
        <v>11</v>
      </c>
      <c r="E24" s="154"/>
      <c r="F24" s="154"/>
      <c r="G24" s="154"/>
      <c r="H24" s="154"/>
      <c r="I24" s="154"/>
      <c r="J24" s="154"/>
      <c r="K24" s="154"/>
      <c r="L24" s="154"/>
      <c r="M24" s="154"/>
      <c r="N24" s="154"/>
      <c r="O24" s="154"/>
      <c r="P24" s="154"/>
      <c r="Q24" s="154"/>
    </row>
    <row r="25" customFormat="false" ht="18" hidden="false" customHeight="true" outlineLevel="0" collapsed="false">
      <c r="A25" s="4" t="n">
        <v>24</v>
      </c>
      <c r="B25" s="154" t="n">
        <v>0.237257944594691</v>
      </c>
      <c r="C25" s="1" t="n">
        <v>2020</v>
      </c>
      <c r="D25" s="1" t="n">
        <v>11</v>
      </c>
      <c r="E25" s="154"/>
      <c r="F25" s="154"/>
      <c r="G25" s="154"/>
      <c r="H25" s="154"/>
      <c r="I25" s="154"/>
      <c r="J25" s="154"/>
      <c r="K25" s="154"/>
      <c r="L25" s="154"/>
      <c r="M25" s="154"/>
      <c r="N25" s="154"/>
      <c r="O25" s="154"/>
      <c r="P25" s="154"/>
      <c r="Q25" s="154"/>
    </row>
    <row r="26" customFormat="false" ht="18" hidden="false" customHeight="true" outlineLevel="0" collapsed="false">
      <c r="A26" s="4" t="n">
        <v>25</v>
      </c>
      <c r="B26" s="154" t="n">
        <v>0.349353287289211</v>
      </c>
      <c r="C26" s="1" t="n">
        <v>2020</v>
      </c>
      <c r="D26" s="1" t="n">
        <v>11</v>
      </c>
      <c r="E26" s="154"/>
      <c r="F26" s="154"/>
      <c r="G26" s="154"/>
      <c r="H26" s="154"/>
      <c r="I26" s="154"/>
      <c r="J26" s="154"/>
      <c r="K26" s="154"/>
      <c r="L26" s="154"/>
      <c r="M26" s="154"/>
      <c r="N26" s="154"/>
      <c r="O26" s="154"/>
      <c r="P26" s="154"/>
      <c r="Q26" s="154"/>
    </row>
    <row r="27" customFormat="false" ht="18" hidden="false" customHeight="true" outlineLevel="0" collapsed="false">
      <c r="A27" s="4" t="n">
        <v>26</v>
      </c>
      <c r="B27" s="154" t="n">
        <v>0.331205170767918</v>
      </c>
      <c r="C27" s="1" t="n">
        <v>2020</v>
      </c>
      <c r="D27" s="1" t="n">
        <v>11</v>
      </c>
      <c r="E27" s="154"/>
      <c r="F27" s="154"/>
      <c r="G27" s="154"/>
      <c r="H27" s="154"/>
      <c r="I27" s="154"/>
      <c r="J27" s="154"/>
      <c r="K27" s="154"/>
      <c r="L27" s="154"/>
      <c r="M27" s="154"/>
      <c r="N27" s="154"/>
      <c r="O27" s="154"/>
      <c r="P27" s="154"/>
      <c r="Q27" s="154"/>
    </row>
    <row r="28" customFormat="false" ht="18" hidden="false" customHeight="true" outlineLevel="0" collapsed="false">
      <c r="A28" s="4" t="n">
        <v>27</v>
      </c>
      <c r="B28" s="154" t="n">
        <v>0.344252362798567</v>
      </c>
      <c r="C28" s="1" t="n">
        <v>2020</v>
      </c>
      <c r="D28" s="1" t="n">
        <v>11</v>
      </c>
      <c r="E28" s="154"/>
      <c r="F28" s="154"/>
      <c r="G28" s="154"/>
      <c r="H28" s="154"/>
      <c r="I28" s="154"/>
      <c r="J28" s="154"/>
      <c r="K28" s="154"/>
      <c r="L28" s="154"/>
      <c r="M28" s="154"/>
      <c r="N28" s="154"/>
      <c r="O28" s="154"/>
      <c r="P28" s="154"/>
      <c r="Q28" s="154"/>
    </row>
    <row r="29" customFormat="false" ht="18" hidden="false" customHeight="true" outlineLevel="0" collapsed="false">
      <c r="A29" s="4" t="n">
        <v>28</v>
      </c>
      <c r="B29" s="154" t="n">
        <v>0.328544474481182</v>
      </c>
      <c r="C29" s="1" t="n">
        <v>2020</v>
      </c>
      <c r="D29" s="1" t="n">
        <v>11</v>
      </c>
      <c r="E29" s="154"/>
      <c r="F29" s="154"/>
      <c r="G29" s="154"/>
      <c r="H29" s="154"/>
      <c r="I29" s="154"/>
      <c r="J29" s="154"/>
      <c r="K29" s="154"/>
      <c r="L29" s="154"/>
      <c r="M29" s="154"/>
      <c r="N29" s="154"/>
      <c r="O29" s="154"/>
      <c r="P29" s="154"/>
      <c r="Q29" s="154"/>
    </row>
    <row r="30" customFormat="false" ht="18" hidden="false" customHeight="true" outlineLevel="0" collapsed="false">
      <c r="A30" s="4" t="n">
        <v>29</v>
      </c>
      <c r="B30" s="154" t="n">
        <v>0.349353287289211</v>
      </c>
      <c r="C30" s="1" t="n">
        <v>2020</v>
      </c>
      <c r="D30" s="1" t="n">
        <v>11</v>
      </c>
      <c r="E30" s="154"/>
      <c r="F30" s="154"/>
      <c r="G30" s="154"/>
      <c r="H30" s="154"/>
      <c r="I30" s="154"/>
      <c r="J30" s="154"/>
      <c r="K30" s="154"/>
      <c r="L30" s="154"/>
      <c r="M30" s="154"/>
      <c r="N30" s="154"/>
      <c r="O30" s="154"/>
      <c r="P30" s="154"/>
      <c r="Q30" s="154"/>
    </row>
    <row r="31" customFormat="false" ht="18" hidden="false" customHeight="true" outlineLevel="0" collapsed="false">
      <c r="A31" s="4" t="n">
        <v>30</v>
      </c>
      <c r="B31" s="154" t="n">
        <v>0.369102011059079</v>
      </c>
      <c r="C31" s="1" t="n">
        <v>2020</v>
      </c>
      <c r="D31" s="1" t="n">
        <v>11</v>
      </c>
      <c r="E31" s="154"/>
      <c r="F31" s="154"/>
      <c r="G31" s="154"/>
      <c r="H31" s="154"/>
      <c r="I31" s="154"/>
      <c r="J31" s="154"/>
      <c r="K31" s="154"/>
      <c r="L31" s="154"/>
      <c r="M31" s="154"/>
      <c r="N31" s="154"/>
      <c r="O31" s="154"/>
      <c r="P31" s="154"/>
      <c r="Q31" s="154"/>
    </row>
    <row r="32" customFormat="false" ht="18" hidden="false" customHeight="true" outlineLevel="0" collapsed="false">
      <c r="A32" s="4" t="n">
        <v>31</v>
      </c>
      <c r="B32" s="154" t="n">
        <v>0.385552706351985</v>
      </c>
      <c r="C32" s="1" t="n">
        <v>2020</v>
      </c>
      <c r="D32" s="1" t="n">
        <v>11</v>
      </c>
      <c r="E32" s="159"/>
      <c r="F32" s="159"/>
      <c r="G32" s="159"/>
      <c r="H32" s="159"/>
      <c r="I32" s="159"/>
      <c r="J32" s="159"/>
      <c r="K32" s="159"/>
      <c r="L32" s="154"/>
      <c r="M32" s="154"/>
      <c r="N32" s="154"/>
      <c r="O32" s="154"/>
      <c r="P32" s="154"/>
      <c r="Q32" s="154"/>
    </row>
    <row r="33" customFormat="false" ht="18" hidden="false" customHeight="true" outlineLevel="0" collapsed="false">
      <c r="A33" s="4" t="n">
        <v>32</v>
      </c>
      <c r="B33" s="154" t="n">
        <v>0.387841845156687</v>
      </c>
      <c r="C33" s="1" t="n">
        <v>2020</v>
      </c>
      <c r="D33" s="1" t="n">
        <v>11</v>
      </c>
      <c r="E33" s="154"/>
      <c r="F33" s="154"/>
      <c r="G33" s="154"/>
      <c r="H33" s="154"/>
      <c r="I33" s="154"/>
      <c r="J33" s="154"/>
      <c r="K33" s="154"/>
      <c r="L33" s="154"/>
      <c r="M33" s="154"/>
      <c r="N33" s="154"/>
      <c r="O33" s="154"/>
      <c r="P33" s="154"/>
      <c r="Q33" s="154"/>
    </row>
    <row r="34" customFormat="false" ht="18" hidden="false" customHeight="true" outlineLevel="0" collapsed="false">
      <c r="A34" s="4" t="n">
        <v>33</v>
      </c>
      <c r="B34" s="154" t="n">
        <v>0.414178249972311</v>
      </c>
      <c r="C34" s="1" t="n">
        <v>2020</v>
      </c>
      <c r="D34" s="1" t="n">
        <v>11</v>
      </c>
      <c r="E34" s="154"/>
      <c r="F34" s="154"/>
      <c r="G34" s="154"/>
      <c r="H34" s="154"/>
      <c r="I34" s="154"/>
      <c r="J34" s="154"/>
      <c r="K34" s="154"/>
      <c r="L34" s="154"/>
      <c r="M34" s="154"/>
      <c r="N34" s="154"/>
      <c r="O34" s="154"/>
      <c r="P34" s="154"/>
      <c r="Q34" s="154"/>
    </row>
    <row r="35" customFormat="false" ht="18" hidden="false" customHeight="true" outlineLevel="0" collapsed="false">
      <c r="A35" s="4" t="n">
        <v>34</v>
      </c>
      <c r="B35" s="154" t="n">
        <v>0.295248165357383</v>
      </c>
      <c r="C35" s="1" t="n">
        <v>2020</v>
      </c>
      <c r="D35" s="1" t="n">
        <v>11</v>
      </c>
      <c r="E35" s="154"/>
      <c r="F35" s="154"/>
      <c r="G35" s="154"/>
      <c r="H35" s="154"/>
      <c r="I35" s="154"/>
      <c r="J35" s="154"/>
      <c r="K35" s="154"/>
      <c r="L35" s="154"/>
      <c r="M35" s="154"/>
      <c r="N35" s="154"/>
      <c r="O35" s="154"/>
      <c r="P35" s="154"/>
      <c r="Q35" s="154"/>
    </row>
    <row r="36" customFormat="false" ht="18" hidden="false" customHeight="true" outlineLevel="0" collapsed="false">
      <c r="A36" s="4" t="n">
        <v>35</v>
      </c>
      <c r="B36" s="154" t="n">
        <v>0.323171161892235</v>
      </c>
      <c r="C36" s="1" t="n">
        <v>2020</v>
      </c>
      <c r="D36" s="1" t="n">
        <v>11</v>
      </c>
      <c r="E36" s="154"/>
      <c r="F36" s="154"/>
      <c r="G36" s="154"/>
      <c r="H36" s="154"/>
      <c r="I36" s="154"/>
      <c r="J36" s="154"/>
      <c r="K36" s="154"/>
      <c r="L36" s="154"/>
      <c r="M36" s="154"/>
      <c r="N36" s="154"/>
      <c r="O36" s="154"/>
      <c r="P36" s="154"/>
      <c r="Q36" s="154"/>
    </row>
    <row r="37" customFormat="false" ht="18" hidden="false" customHeight="true" outlineLevel="0" collapsed="false">
      <c r="A37" s="4" t="n">
        <v>36</v>
      </c>
      <c r="B37" s="154" t="n">
        <v>0.309431571326357</v>
      </c>
      <c r="C37" s="1" t="n">
        <v>2020</v>
      </c>
      <c r="D37" s="1" t="n">
        <v>11</v>
      </c>
      <c r="E37" s="159"/>
      <c r="F37" s="159"/>
      <c r="G37" s="159"/>
      <c r="H37" s="159"/>
      <c r="I37" s="159"/>
      <c r="J37" s="159"/>
      <c r="K37" s="159"/>
      <c r="L37" s="154"/>
      <c r="M37" s="154"/>
      <c r="N37" s="154"/>
      <c r="O37" s="154"/>
      <c r="P37" s="154"/>
      <c r="Q37" s="154"/>
    </row>
    <row r="38" customFormat="false" ht="18" hidden="false" customHeight="true" outlineLevel="0" collapsed="false">
      <c r="A38" s="4" t="n">
        <v>37</v>
      </c>
      <c r="B38" s="154" t="n">
        <v>0.442432543046831</v>
      </c>
      <c r="C38" s="1" t="n">
        <v>2020</v>
      </c>
      <c r="D38" s="1" t="n">
        <v>11</v>
      </c>
      <c r="E38" s="154"/>
      <c r="F38" s="154"/>
      <c r="G38" s="154"/>
      <c r="H38" s="154"/>
      <c r="I38" s="154"/>
      <c r="J38" s="154"/>
      <c r="K38" s="154"/>
      <c r="L38" s="154"/>
      <c r="M38" s="154"/>
      <c r="N38" s="154"/>
      <c r="O38" s="154"/>
      <c r="P38" s="154"/>
      <c r="Q38" s="154"/>
    </row>
    <row r="39" customFormat="false" ht="18" hidden="false" customHeight="true" outlineLevel="0" collapsed="false">
      <c r="A39" s="4" t="n">
        <v>38</v>
      </c>
      <c r="B39" s="154" t="n">
        <v>0.438549261020144</v>
      </c>
      <c r="C39" s="1" t="n">
        <v>2020</v>
      </c>
      <c r="D39" s="1" t="n">
        <v>11</v>
      </c>
      <c r="E39" s="154"/>
      <c r="F39" s="154"/>
      <c r="G39" s="154"/>
      <c r="H39" s="154"/>
      <c r="I39" s="154"/>
      <c r="J39" s="154"/>
      <c r="K39" s="154"/>
      <c r="L39" s="154"/>
      <c r="M39" s="154"/>
      <c r="N39" s="154"/>
      <c r="O39" s="154"/>
      <c r="P39" s="154"/>
      <c r="Q39" s="154"/>
    </row>
    <row r="40" customFormat="false" ht="18" hidden="false" customHeight="true" outlineLevel="0" collapsed="false">
      <c r="A40" s="4" t="n">
        <v>39</v>
      </c>
      <c r="B40" s="154" t="n">
        <v>0.394620165252229</v>
      </c>
      <c r="C40" s="1" t="n">
        <v>2020</v>
      </c>
      <c r="D40" s="1" t="n">
        <v>11</v>
      </c>
      <c r="E40" s="154"/>
      <c r="F40" s="154"/>
      <c r="G40" s="154"/>
      <c r="H40" s="154"/>
      <c r="I40" s="154"/>
      <c r="J40" s="154"/>
      <c r="K40" s="154"/>
      <c r="L40" s="154"/>
      <c r="M40" s="154"/>
      <c r="N40" s="154"/>
      <c r="O40" s="154"/>
      <c r="P40" s="154"/>
      <c r="Q40" s="154"/>
    </row>
    <row r="41" customFormat="false" ht="18" hidden="false" customHeight="true" outlineLevel="0" collapsed="false">
      <c r="A41" s="4" t="n">
        <v>40</v>
      </c>
      <c r="B41" s="154" t="n">
        <v>0.369102011059079</v>
      </c>
      <c r="C41" s="1" t="n">
        <v>2020</v>
      </c>
      <c r="D41" s="1" t="n">
        <v>11</v>
      </c>
      <c r="E41" s="154"/>
      <c r="F41" s="154"/>
      <c r="G41" s="154"/>
      <c r="H41" s="154"/>
      <c r="I41" s="154"/>
      <c r="J41" s="154"/>
      <c r="K41" s="154"/>
      <c r="L41" s="154"/>
      <c r="M41" s="154"/>
      <c r="N41" s="154"/>
      <c r="O41" s="154"/>
      <c r="P41" s="154"/>
      <c r="Q41" s="154"/>
    </row>
    <row r="42" customFormat="false" ht="18" hidden="false" customHeight="true" outlineLevel="0" collapsed="false">
      <c r="A42" s="4" t="n">
        <v>41</v>
      </c>
      <c r="B42" s="154" t="n">
        <v>0.412061115087802</v>
      </c>
      <c r="C42" s="1" t="n">
        <v>2020</v>
      </c>
      <c r="D42" s="1" t="n">
        <v>11</v>
      </c>
      <c r="E42" s="154"/>
      <c r="F42" s="154"/>
      <c r="G42" s="154"/>
      <c r="H42" s="154"/>
      <c r="I42" s="154"/>
      <c r="J42" s="154"/>
      <c r="K42" s="154"/>
      <c r="L42" s="154"/>
      <c r="M42" s="154"/>
      <c r="N42" s="154"/>
      <c r="O42" s="154"/>
      <c r="P42" s="154"/>
      <c r="Q42" s="154"/>
    </row>
    <row r="43" customFormat="false" ht="18" hidden="false" customHeight="true" outlineLevel="0" collapsed="false">
      <c r="A43" s="4" t="n">
        <v>42</v>
      </c>
      <c r="B43" s="154" t="n">
        <v>0.552470321859029</v>
      </c>
      <c r="C43" s="1" t="n">
        <v>2020</v>
      </c>
      <c r="D43" s="1" t="n">
        <v>11</v>
      </c>
      <c r="E43" s="154"/>
      <c r="F43" s="154"/>
      <c r="G43" s="154"/>
      <c r="H43" s="154"/>
      <c r="I43" s="154"/>
      <c r="J43" s="154"/>
      <c r="K43" s="154"/>
      <c r="L43" s="154"/>
      <c r="M43" s="154"/>
      <c r="N43" s="154"/>
      <c r="O43" s="154"/>
      <c r="P43" s="154"/>
      <c r="Q43" s="154"/>
    </row>
    <row r="44" customFormat="false" ht="18" hidden="false" customHeight="true" outlineLevel="0" collapsed="false">
      <c r="A44" s="4" t="n">
        <v>43</v>
      </c>
      <c r="B44" s="154" t="n">
        <v>0.344252362798567</v>
      </c>
      <c r="C44" s="1" t="n">
        <v>2020</v>
      </c>
      <c r="D44" s="1" t="n">
        <v>11</v>
      </c>
      <c r="E44" s="154"/>
      <c r="F44" s="154"/>
      <c r="G44" s="154"/>
      <c r="H44" s="154"/>
      <c r="I44" s="154"/>
      <c r="J44" s="154"/>
      <c r="K44" s="154"/>
      <c r="L44" s="154"/>
      <c r="M44" s="154"/>
      <c r="N44" s="154"/>
      <c r="O44" s="154"/>
      <c r="P44" s="154"/>
      <c r="Q44" s="154"/>
    </row>
    <row r="45" customFormat="false" ht="18" hidden="false" customHeight="true" outlineLevel="0" collapsed="false">
      <c r="A45" s="4" t="n">
        <v>44</v>
      </c>
      <c r="B45" s="154" t="n">
        <v>0.366689682534869</v>
      </c>
      <c r="C45" s="1" t="n">
        <v>2020</v>
      </c>
      <c r="D45" s="1" t="n">
        <v>11</v>
      </c>
      <c r="E45" s="154"/>
      <c r="F45" s="154"/>
      <c r="G45" s="154"/>
      <c r="H45" s="154"/>
      <c r="I45" s="154"/>
      <c r="J45" s="154"/>
      <c r="K45" s="154"/>
      <c r="L45" s="154"/>
      <c r="M45" s="154"/>
      <c r="N45" s="154"/>
      <c r="O45" s="154"/>
      <c r="P45" s="154"/>
      <c r="Q45" s="154"/>
    </row>
    <row r="46" customFormat="false" ht="18" hidden="false" customHeight="true" outlineLevel="0" collapsed="false">
      <c r="A46" s="4" t="n">
        <v>45</v>
      </c>
      <c r="B46" s="154" t="n">
        <v>0.373879470587052</v>
      </c>
      <c r="C46" s="1" t="n">
        <v>2020</v>
      </c>
      <c r="D46" s="1" t="n">
        <v>11</v>
      </c>
      <c r="E46" s="154"/>
      <c r="F46" s="154"/>
      <c r="G46" s="154"/>
      <c r="H46" s="154"/>
      <c r="I46" s="154"/>
      <c r="J46" s="154"/>
      <c r="K46" s="154"/>
      <c r="L46" s="154"/>
      <c r="M46" s="154"/>
      <c r="N46" s="154"/>
      <c r="O46" s="154"/>
      <c r="P46" s="154"/>
      <c r="Q46" s="154"/>
    </row>
    <row r="47" customFormat="false" ht="18" hidden="false" customHeight="true" outlineLevel="0" collapsed="false">
      <c r="A47" s="4" t="n">
        <v>46</v>
      </c>
      <c r="B47" s="154" t="n">
        <v>0.256266052991469</v>
      </c>
      <c r="C47" s="1" t="n">
        <v>2020</v>
      </c>
      <c r="D47" s="1" t="n">
        <v>11</v>
      </c>
      <c r="E47" s="154"/>
      <c r="F47" s="154"/>
      <c r="G47" s="154"/>
      <c r="H47" s="154"/>
      <c r="I47" s="154"/>
      <c r="J47" s="154"/>
      <c r="K47" s="154"/>
      <c r="L47" s="154"/>
      <c r="M47" s="154"/>
      <c r="N47" s="154"/>
      <c r="O47" s="154"/>
      <c r="P47" s="154"/>
      <c r="Q47" s="154"/>
    </row>
    <row r="48" customFormat="false" ht="18" hidden="false" customHeight="true" outlineLevel="0" collapsed="false">
      <c r="A48" s="4" t="n">
        <v>47</v>
      </c>
      <c r="B48" s="154" t="n">
        <v>0.371498572284237</v>
      </c>
      <c r="C48" s="1" t="n">
        <v>2020</v>
      </c>
      <c r="D48" s="1" t="n">
        <v>11</v>
      </c>
      <c r="E48" s="154"/>
      <c r="F48" s="154"/>
      <c r="G48" s="154"/>
      <c r="H48" s="154"/>
      <c r="I48" s="154"/>
      <c r="J48" s="154"/>
      <c r="K48" s="154"/>
      <c r="L48" s="154"/>
      <c r="M48" s="154"/>
      <c r="N48" s="154"/>
      <c r="O48" s="154"/>
      <c r="P48" s="154"/>
      <c r="Q48" s="154"/>
    </row>
    <row r="49" customFormat="false" ht="18" hidden="false" customHeight="true" outlineLevel="0" collapsed="false">
      <c r="A49" s="4" t="n">
        <v>48</v>
      </c>
      <c r="B49" s="154" t="n">
        <v>0.366689682534869</v>
      </c>
      <c r="C49" s="1" t="n">
        <v>2020</v>
      </c>
      <c r="D49" s="1" t="n">
        <v>11</v>
      </c>
      <c r="E49" s="154"/>
      <c r="F49" s="154"/>
      <c r="G49" s="154"/>
      <c r="H49" s="154"/>
      <c r="I49" s="154"/>
      <c r="J49" s="154"/>
      <c r="K49" s="154"/>
      <c r="L49" s="154"/>
      <c r="M49" s="154"/>
      <c r="N49" s="154"/>
      <c r="O49" s="154"/>
      <c r="P49" s="154"/>
      <c r="Q49" s="154"/>
    </row>
    <row r="50" customFormat="false" ht="18" hidden="false" customHeight="true" outlineLevel="0" collapsed="false">
      <c r="A50" s="4" t="n">
        <v>49</v>
      </c>
      <c r="B50" s="154" t="n">
        <v>0.354387926819239</v>
      </c>
      <c r="C50" s="1" t="n">
        <v>2020</v>
      </c>
      <c r="D50" s="1" t="n">
        <v>11</v>
      </c>
      <c r="E50" s="154"/>
      <c r="F50" s="154"/>
      <c r="G50" s="154"/>
      <c r="H50" s="154"/>
      <c r="I50" s="154"/>
      <c r="J50" s="154"/>
      <c r="K50" s="154"/>
      <c r="L50" s="154"/>
      <c r="M50" s="154"/>
      <c r="N50" s="154"/>
      <c r="O50" s="154"/>
      <c r="P50" s="154"/>
      <c r="Q50" s="154"/>
    </row>
    <row r="51" customFormat="false" ht="18" hidden="false" customHeight="true" outlineLevel="0" collapsed="false">
      <c r="A51" s="4" t="n">
        <v>50</v>
      </c>
      <c r="B51" s="154" t="n">
        <v>0.369102011059079</v>
      </c>
      <c r="C51" s="1" t="n">
        <v>2020</v>
      </c>
      <c r="D51" s="1" t="n">
        <v>11</v>
      </c>
      <c r="E51" s="154"/>
      <c r="F51" s="154"/>
      <c r="G51" s="154"/>
      <c r="H51" s="154"/>
      <c r="I51" s="154"/>
      <c r="J51" s="154"/>
      <c r="K51" s="154"/>
      <c r="L51" s="154"/>
      <c r="M51" s="154"/>
      <c r="N51" s="154"/>
      <c r="O51" s="154"/>
      <c r="P51" s="154"/>
      <c r="Q51" s="154"/>
    </row>
    <row r="52" customFormat="false" ht="18" hidden="false" customHeight="true" outlineLevel="0" collapsed="false">
      <c r="A52" s="4" t="n">
        <v>51</v>
      </c>
      <c r="B52" s="154" t="n">
        <v>0.346811158430302</v>
      </c>
      <c r="C52" s="1" t="n">
        <v>2020</v>
      </c>
      <c r="D52" s="1" t="n">
        <v>11</v>
      </c>
      <c r="E52" s="154"/>
      <c r="F52" s="154"/>
      <c r="G52" s="154"/>
      <c r="H52" s="154"/>
      <c r="I52" s="154"/>
      <c r="J52" s="154"/>
      <c r="K52" s="154"/>
      <c r="L52" s="154"/>
      <c r="M52" s="154"/>
      <c r="N52" s="154"/>
      <c r="O52" s="154"/>
      <c r="P52" s="154"/>
      <c r="Q52" s="154"/>
    </row>
    <row r="53" customFormat="false" ht="18" hidden="false" customHeight="true" outlineLevel="0" collapsed="false">
      <c r="A53" s="4" t="n">
        <v>52</v>
      </c>
      <c r="B53" s="154" t="n">
        <v>0.323171161892235</v>
      </c>
      <c r="C53" s="1" t="n">
        <v>2020</v>
      </c>
      <c r="D53" s="1" t="n">
        <v>11</v>
      </c>
      <c r="E53" s="154"/>
      <c r="F53" s="154"/>
      <c r="G53" s="154"/>
      <c r="H53" s="154"/>
      <c r="I53" s="154"/>
      <c r="J53" s="154"/>
      <c r="K53" s="154"/>
      <c r="L53" s="154"/>
      <c r="M53" s="154"/>
      <c r="N53" s="154"/>
      <c r="O53" s="154"/>
      <c r="P53" s="154"/>
      <c r="Q53" s="154"/>
    </row>
    <row r="54" customFormat="false" ht="18" hidden="false" customHeight="true" outlineLevel="0" collapsed="false">
      <c r="A54" s="4" t="n">
        <v>53</v>
      </c>
      <c r="B54" s="154" t="n">
        <v>0.373879470587052</v>
      </c>
      <c r="C54" s="1" t="n">
        <v>2020</v>
      </c>
      <c r="D54" s="1" t="n">
        <v>11</v>
      </c>
      <c r="E54" s="154"/>
      <c r="F54" s="154"/>
      <c r="G54" s="154"/>
      <c r="H54" s="154"/>
      <c r="I54" s="154"/>
      <c r="J54" s="154"/>
      <c r="K54" s="154"/>
      <c r="L54" s="154"/>
      <c r="M54" s="154"/>
      <c r="N54" s="154"/>
      <c r="O54" s="154"/>
      <c r="P54" s="154"/>
      <c r="Q54" s="154"/>
    </row>
    <row r="55" customFormat="false" ht="18" hidden="false" customHeight="true" outlineLevel="0" collapsed="false">
      <c r="A55" s="4" t="n">
        <v>54</v>
      </c>
      <c r="B55" s="154" t="n">
        <v>0.289449207936545</v>
      </c>
      <c r="C55" s="1" t="n">
        <v>2020</v>
      </c>
      <c r="D55" s="1" t="n">
        <v>11</v>
      </c>
      <c r="E55" s="154"/>
      <c r="F55" s="154"/>
      <c r="G55" s="154"/>
      <c r="H55" s="154"/>
      <c r="I55" s="154"/>
      <c r="J55" s="154"/>
      <c r="K55" s="154"/>
      <c r="L55" s="154"/>
      <c r="M55" s="154"/>
      <c r="N55" s="154"/>
      <c r="O55" s="154"/>
      <c r="P55" s="154"/>
      <c r="Q55" s="154"/>
    </row>
    <row r="56" customFormat="false" ht="18" hidden="false" customHeight="true" outlineLevel="0" collapsed="false">
      <c r="A56" s="4" t="n">
        <v>55</v>
      </c>
      <c r="B56" s="154" t="n">
        <v>0.331205170767918</v>
      </c>
      <c r="C56" s="1" t="n">
        <v>2020</v>
      </c>
      <c r="D56" s="1" t="n">
        <v>11</v>
      </c>
      <c r="E56" s="154"/>
      <c r="F56" s="154"/>
      <c r="G56" s="154"/>
      <c r="H56" s="154"/>
      <c r="I56" s="154"/>
      <c r="J56" s="154"/>
      <c r="K56" s="154"/>
      <c r="L56" s="154"/>
      <c r="M56" s="154"/>
      <c r="N56" s="154"/>
      <c r="O56" s="154"/>
      <c r="P56" s="154"/>
      <c r="Q56" s="154"/>
    </row>
    <row r="57" customFormat="false" ht="18" hidden="false" customHeight="true" outlineLevel="0" collapsed="false">
      <c r="A57" s="4" t="n">
        <v>56</v>
      </c>
      <c r="B57" s="154" t="n">
        <v>0.289449207936545</v>
      </c>
      <c r="C57" s="1" t="n">
        <v>2020</v>
      </c>
      <c r="D57" s="1" t="n">
        <v>11</v>
      </c>
      <c r="E57" s="154"/>
      <c r="F57" s="154"/>
      <c r="G57" s="154"/>
      <c r="H57" s="154"/>
      <c r="I57" s="154"/>
      <c r="J57" s="154"/>
      <c r="K57" s="154"/>
      <c r="L57" s="154"/>
      <c r="M57" s="154"/>
      <c r="N57" s="154"/>
      <c r="O57" s="154"/>
      <c r="P57" s="154"/>
      <c r="Q57" s="154"/>
    </row>
    <row r="58" customFormat="false" ht="18" hidden="false" customHeight="true" outlineLevel="0" collapsed="false">
      <c r="A58" s="4" t="n">
        <v>57</v>
      </c>
      <c r="B58" s="154" t="n">
        <v>0.333848667492239</v>
      </c>
      <c r="C58" s="1" t="n">
        <v>2020</v>
      </c>
      <c r="D58" s="1" t="n">
        <v>11</v>
      </c>
      <c r="E58" s="154"/>
      <c r="F58" s="154"/>
      <c r="G58" s="154"/>
      <c r="H58" s="154"/>
      <c r="I58" s="154"/>
      <c r="J58" s="154"/>
      <c r="K58" s="154"/>
      <c r="L58" s="154"/>
      <c r="M58" s="154"/>
      <c r="N58" s="154"/>
      <c r="O58" s="154"/>
      <c r="P58" s="154"/>
      <c r="Q58" s="154"/>
    </row>
    <row r="59" customFormat="false" ht="18" hidden="false" customHeight="true" outlineLevel="0" collapsed="false">
      <c r="A59" s="4" t="n">
        <v>58</v>
      </c>
      <c r="B59" s="154" t="n">
        <v>0.3923754676715</v>
      </c>
      <c r="C59" s="1" t="n">
        <v>2020</v>
      </c>
      <c r="D59" s="1" t="n">
        <v>11</v>
      </c>
      <c r="E59" s="154"/>
      <c r="F59" s="154"/>
      <c r="G59" s="154"/>
      <c r="H59" s="154"/>
      <c r="I59" s="154"/>
      <c r="J59" s="154"/>
      <c r="K59" s="154"/>
      <c r="L59" s="154"/>
      <c r="M59" s="154"/>
      <c r="N59" s="154"/>
      <c r="O59" s="154"/>
      <c r="P59" s="154"/>
      <c r="Q59" s="154"/>
    </row>
    <row r="60" customFormat="false" ht="18" hidden="false" customHeight="true" outlineLevel="0" collapsed="false">
      <c r="A60" s="4" t="n">
        <v>59</v>
      </c>
      <c r="B60" s="154" t="n">
        <v>0.385552706351985</v>
      </c>
      <c r="C60" s="1" t="n">
        <v>2020</v>
      </c>
      <c r="D60" s="1" t="n">
        <v>11</v>
      </c>
      <c r="E60" s="154"/>
      <c r="F60" s="154"/>
      <c r="G60" s="154"/>
      <c r="H60" s="154"/>
      <c r="I60" s="154"/>
      <c r="J60" s="154"/>
      <c r="K60" s="154"/>
      <c r="L60" s="154"/>
      <c r="M60" s="154"/>
      <c r="N60" s="154"/>
      <c r="O60" s="154"/>
      <c r="P60" s="154"/>
      <c r="Q60" s="154"/>
    </row>
    <row r="61" customFormat="false" ht="18" hidden="false" customHeight="true" outlineLevel="0" collapsed="false">
      <c r="A61" s="4" t="n">
        <v>60</v>
      </c>
      <c r="B61" s="154" t="n">
        <v>0.426598181434165</v>
      </c>
      <c r="C61" s="1" t="n">
        <v>2020</v>
      </c>
      <c r="D61" s="1" t="n">
        <v>11</v>
      </c>
      <c r="E61" s="154"/>
      <c r="F61" s="154"/>
      <c r="G61" s="154"/>
      <c r="H61" s="154"/>
      <c r="I61" s="154"/>
      <c r="J61" s="154"/>
      <c r="K61" s="154"/>
      <c r="L61" s="154"/>
      <c r="M61" s="154"/>
      <c r="N61" s="154"/>
      <c r="O61" s="154"/>
      <c r="P61" s="154"/>
      <c r="Q61" s="154"/>
    </row>
    <row r="62" customFormat="false" ht="18" hidden="false" customHeight="true" outlineLevel="0" collapsed="false">
      <c r="A62" s="4" t="n">
        <v>61</v>
      </c>
      <c r="B62" s="154" t="n">
        <v>0.356880632075567</v>
      </c>
      <c r="C62" s="1" t="n">
        <v>2020</v>
      </c>
      <c r="D62" s="1" t="n">
        <v>11</v>
      </c>
      <c r="E62" s="154"/>
      <c r="F62" s="154"/>
      <c r="G62" s="154"/>
      <c r="H62" s="154"/>
      <c r="I62" s="154"/>
      <c r="J62" s="154"/>
      <c r="K62" s="154"/>
      <c r="L62" s="154"/>
      <c r="M62" s="154"/>
      <c r="N62" s="154"/>
      <c r="O62" s="154"/>
      <c r="P62" s="154"/>
      <c r="Q62" s="154"/>
    </row>
    <row r="63" customFormat="false" ht="18" hidden="false" customHeight="true" outlineLevel="0" collapsed="false">
      <c r="A63" s="4" t="n">
        <v>62</v>
      </c>
      <c r="B63" s="154" t="n">
        <v>0.482087998971248</v>
      </c>
      <c r="C63" s="1" t="n">
        <v>2020</v>
      </c>
      <c r="D63" s="1" t="n">
        <v>11</v>
      </c>
      <c r="E63" s="154"/>
      <c r="F63" s="154"/>
      <c r="G63" s="154"/>
      <c r="H63" s="154"/>
      <c r="I63" s="154"/>
      <c r="J63" s="154"/>
      <c r="K63" s="154"/>
      <c r="L63" s="154"/>
      <c r="M63" s="154"/>
      <c r="N63" s="154"/>
      <c r="O63" s="154"/>
      <c r="P63" s="154"/>
      <c r="Q63" s="154"/>
    </row>
    <row r="64" customFormat="false" ht="18" hidden="false" customHeight="true" outlineLevel="0" collapsed="false">
      <c r="A64" s="4" t="n">
        <v>63</v>
      </c>
      <c r="B64" s="154" t="n">
        <v>0.457484532441718</v>
      </c>
      <c r="C64" s="1" t="n">
        <v>2020</v>
      </c>
      <c r="D64" s="1" t="n">
        <v>11</v>
      </c>
      <c r="E64" s="154"/>
      <c r="F64" s="154"/>
      <c r="G64" s="154"/>
      <c r="H64" s="154"/>
      <c r="I64" s="154"/>
      <c r="J64" s="154"/>
      <c r="K64" s="154"/>
      <c r="L64" s="154"/>
      <c r="M64" s="154"/>
      <c r="N64" s="154"/>
      <c r="O64" s="154"/>
      <c r="P64" s="154"/>
      <c r="Q64" s="154"/>
    </row>
    <row r="65" customFormat="false" ht="18" hidden="false" customHeight="true" outlineLevel="0" collapsed="false">
      <c r="A65" s="4" t="n">
        <v>64</v>
      </c>
      <c r="B65" s="154" t="n">
        <v>0.598432013073045</v>
      </c>
      <c r="C65" s="1" t="n">
        <v>2020</v>
      </c>
      <c r="D65" s="1" t="n">
        <v>11</v>
      </c>
      <c r="E65" s="154"/>
      <c r="F65" s="154"/>
      <c r="G65" s="154"/>
      <c r="H65" s="154"/>
      <c r="I65" s="154"/>
      <c r="J65" s="154"/>
      <c r="K65" s="154"/>
      <c r="L65" s="154"/>
      <c r="M65" s="154"/>
      <c r="N65" s="154"/>
      <c r="O65" s="154"/>
      <c r="P65" s="154"/>
      <c r="Q65" s="154"/>
    </row>
    <row r="66" customFormat="false" ht="18" hidden="false" customHeight="true" outlineLevel="0" collapsed="false">
      <c r="A66" s="4" t="n">
        <v>65</v>
      </c>
      <c r="B66" s="154" t="n">
        <v>0.378594698646722</v>
      </c>
      <c r="C66" s="1" t="n">
        <v>2020</v>
      </c>
      <c r="D66" s="1" t="n">
        <v>11</v>
      </c>
      <c r="E66" s="154"/>
      <c r="F66" s="154"/>
      <c r="G66" s="154"/>
      <c r="H66" s="154"/>
      <c r="I66" s="154"/>
      <c r="J66" s="154"/>
      <c r="K66" s="154"/>
      <c r="L66" s="154"/>
      <c r="M66" s="154"/>
      <c r="N66" s="154"/>
      <c r="O66" s="154"/>
      <c r="P66" s="154"/>
      <c r="Q66" s="154"/>
    </row>
    <row r="67" customFormat="false" ht="18" hidden="false" customHeight="true" outlineLevel="0" collapsed="false">
      <c r="A67" s="4" t="n">
        <v>66</v>
      </c>
      <c r="B67" s="154" t="n">
        <v>0.341676806809735</v>
      </c>
      <c r="C67" s="1" t="n">
        <v>2020</v>
      </c>
      <c r="D67" s="1" t="n">
        <v>11</v>
      </c>
      <c r="E67" s="154"/>
      <c r="F67" s="154"/>
      <c r="G67" s="154"/>
      <c r="H67" s="154"/>
      <c r="I67" s="154"/>
      <c r="J67" s="154"/>
      <c r="K67" s="154"/>
      <c r="L67" s="154"/>
      <c r="M67" s="154"/>
      <c r="N67" s="154"/>
      <c r="O67" s="154"/>
      <c r="P67" s="154"/>
      <c r="Q67" s="154"/>
    </row>
    <row r="68" customFormat="false" ht="18" hidden="false" customHeight="true" outlineLevel="0" collapsed="false">
      <c r="A68" s="4" t="n">
        <v>67</v>
      </c>
      <c r="B68" s="154" t="n">
        <v>0.418371691696452</v>
      </c>
      <c r="C68" s="1" t="n">
        <v>2020</v>
      </c>
      <c r="D68" s="1" t="n">
        <v>11</v>
      </c>
      <c r="E68" s="154"/>
      <c r="F68" s="154"/>
      <c r="G68" s="154"/>
      <c r="H68" s="154"/>
      <c r="I68" s="154"/>
      <c r="J68" s="154"/>
      <c r="K68" s="154"/>
      <c r="L68" s="154"/>
      <c r="M68" s="154"/>
      <c r="N68" s="154"/>
      <c r="O68" s="154"/>
      <c r="P68" s="154"/>
      <c r="Q68" s="154"/>
    </row>
    <row r="69" customFormat="false" ht="18" hidden="false" customHeight="true" outlineLevel="0" collapsed="false">
      <c r="A69" s="4" t="n">
        <v>68</v>
      </c>
      <c r="B69" s="154" t="n">
        <v>0.361817309360095</v>
      </c>
      <c r="C69" s="1" t="n">
        <v>2020</v>
      </c>
      <c r="D69" s="1" t="n">
        <v>11</v>
      </c>
      <c r="E69" s="154"/>
      <c r="F69" s="154"/>
      <c r="G69" s="154"/>
      <c r="H69" s="154"/>
      <c r="I69" s="154"/>
      <c r="J69" s="154"/>
      <c r="K69" s="154"/>
      <c r="L69" s="154"/>
      <c r="M69" s="154"/>
      <c r="N69" s="154"/>
      <c r="O69" s="154"/>
      <c r="P69" s="154"/>
      <c r="Q69" s="154"/>
    </row>
    <row r="70" customFormat="false" ht="18" hidden="false" customHeight="true" outlineLevel="0" collapsed="false">
      <c r="A70" s="4" t="n">
        <v>69</v>
      </c>
      <c r="B70" s="154" t="n">
        <v>0.407785491741388</v>
      </c>
      <c r="C70" s="1" t="n">
        <v>2020</v>
      </c>
      <c r="D70" s="1" t="n">
        <v>11</v>
      </c>
      <c r="E70" s="154"/>
      <c r="F70" s="154"/>
      <c r="G70" s="154"/>
      <c r="H70" s="154"/>
      <c r="I70" s="154"/>
      <c r="J70" s="154"/>
      <c r="K70" s="154"/>
      <c r="L70" s="154"/>
      <c r="M70" s="154"/>
      <c r="N70" s="154"/>
      <c r="O70" s="154"/>
      <c r="P70" s="154"/>
      <c r="Q70" s="154"/>
    </row>
    <row r="71" customFormat="false" ht="18" hidden="false" customHeight="true" outlineLevel="0" collapsed="false">
      <c r="A71" s="4" t="n">
        <v>70</v>
      </c>
      <c r="B71" s="154" t="n">
        <v>0.328544474481182</v>
      </c>
      <c r="C71" s="1" t="n">
        <v>2020</v>
      </c>
      <c r="D71" s="1" t="n">
        <v>11</v>
      </c>
      <c r="E71" s="154"/>
      <c r="F71" s="154"/>
      <c r="G71" s="154"/>
      <c r="H71" s="154"/>
      <c r="I71" s="154"/>
      <c r="J71" s="154"/>
      <c r="K71" s="154"/>
      <c r="L71" s="154"/>
      <c r="M71" s="154"/>
      <c r="N71" s="154"/>
      <c r="O71" s="154"/>
      <c r="P71" s="154"/>
      <c r="Q71" s="154"/>
    </row>
    <row r="72" customFormat="false" ht="18" hidden="false" customHeight="true" outlineLevel="0" collapsed="false">
      <c r="A72" s="4" t="n">
        <v>71</v>
      </c>
      <c r="B72" s="154" t="n">
        <v>0.373879470587052</v>
      </c>
      <c r="C72" s="1" t="n">
        <v>2020</v>
      </c>
      <c r="D72" s="1" t="n">
        <v>11</v>
      </c>
      <c r="E72" s="154"/>
      <c r="F72" s="154"/>
      <c r="G72" s="154"/>
      <c r="H72" s="154"/>
      <c r="I72" s="154"/>
      <c r="J72" s="154"/>
      <c r="K72" s="154"/>
      <c r="L72" s="154"/>
      <c r="M72" s="154"/>
      <c r="N72" s="154"/>
      <c r="O72" s="154"/>
      <c r="P72" s="154"/>
      <c r="Q72" s="154"/>
    </row>
    <row r="73" customFormat="false" ht="18" hidden="false" customHeight="true" outlineLevel="0" collapsed="false">
      <c r="A73" s="4" t="n">
        <v>72</v>
      </c>
      <c r="B73" s="154" t="n">
        <v>0.349353287289211</v>
      </c>
      <c r="C73" s="1" t="n">
        <v>2020</v>
      </c>
      <c r="D73" s="1" t="n">
        <v>11</v>
      </c>
      <c r="E73" s="154"/>
      <c r="F73" s="154"/>
      <c r="G73" s="154"/>
      <c r="H73" s="154"/>
      <c r="I73" s="154"/>
      <c r="J73" s="154"/>
      <c r="K73" s="154"/>
      <c r="L73" s="154"/>
      <c r="M73" s="154"/>
      <c r="N73" s="154"/>
      <c r="O73" s="154"/>
      <c r="P73" s="154"/>
      <c r="Q73" s="154"/>
    </row>
    <row r="74" customFormat="false" ht="18" hidden="false" customHeight="true" outlineLevel="0" collapsed="false">
      <c r="A74" s="4" t="n">
        <v>73</v>
      </c>
      <c r="B74" s="154" t="n">
        <v>0.300975203087725</v>
      </c>
      <c r="C74" s="1" t="n">
        <v>2020</v>
      </c>
      <c r="D74" s="1" t="n">
        <v>11</v>
      </c>
      <c r="E74" s="154"/>
      <c r="F74" s="154"/>
      <c r="G74" s="154"/>
      <c r="H74" s="154"/>
      <c r="I74" s="154"/>
      <c r="J74" s="154"/>
      <c r="K74" s="154"/>
      <c r="L74" s="154"/>
      <c r="M74" s="154"/>
      <c r="N74" s="154"/>
      <c r="O74" s="154"/>
      <c r="P74" s="154"/>
      <c r="Q74" s="154"/>
    </row>
    <row r="75" customFormat="false" ht="18" hidden="false" customHeight="true" outlineLevel="0" collapsed="false">
      <c r="A75" s="4" t="n">
        <v>74</v>
      </c>
      <c r="B75" s="154" t="n">
        <v>0.440497061750488</v>
      </c>
      <c r="C75" s="1" t="n">
        <v>2020</v>
      </c>
      <c r="D75" s="1" t="n">
        <v>11</v>
      </c>
      <c r="E75" s="154"/>
      <c r="F75" s="154"/>
      <c r="G75" s="154"/>
      <c r="H75" s="154"/>
      <c r="I75" s="154"/>
      <c r="J75" s="154"/>
      <c r="K75" s="154"/>
      <c r="L75" s="154"/>
      <c r="M75" s="154"/>
      <c r="N75" s="154"/>
      <c r="O75" s="154"/>
      <c r="P75" s="154"/>
      <c r="Q75" s="154"/>
    </row>
    <row r="76" customFormat="false" ht="18" hidden="false" customHeight="true" outlineLevel="0" collapsed="false">
      <c r="A76" s="4" t="n">
        <v>75</v>
      </c>
      <c r="B76" s="154" t="n">
        <v>0.403454025741043</v>
      </c>
      <c r="C76" s="1" t="n">
        <v>2020</v>
      </c>
      <c r="D76" s="1" t="n">
        <v>11</v>
      </c>
      <c r="E76" s="154"/>
      <c r="F76" s="154"/>
      <c r="G76" s="154"/>
      <c r="H76" s="154"/>
      <c r="I76" s="154"/>
      <c r="J76" s="154"/>
      <c r="K76" s="154"/>
      <c r="L76" s="154"/>
      <c r="M76" s="154"/>
      <c r="N76" s="154"/>
      <c r="O76" s="154"/>
      <c r="P76" s="154"/>
      <c r="Q76" s="154"/>
    </row>
    <row r="77" customFormat="false" ht="18" hidden="false" customHeight="true" outlineLevel="0" collapsed="false">
      <c r="A77" s="4" t="n">
        <v>76</v>
      </c>
      <c r="B77" s="154" t="n">
        <v>0.366689682534869</v>
      </c>
      <c r="C77" s="1" t="n">
        <v>2020</v>
      </c>
      <c r="D77" s="1" t="n">
        <v>11</v>
      </c>
      <c r="E77" s="154"/>
      <c r="F77" s="154"/>
      <c r="G77" s="154"/>
      <c r="H77" s="154"/>
      <c r="I77" s="154"/>
      <c r="J77" s="154"/>
      <c r="K77" s="154"/>
      <c r="L77" s="154"/>
      <c r="M77" s="154"/>
      <c r="N77" s="154"/>
      <c r="O77" s="154"/>
      <c r="P77" s="154"/>
      <c r="Q77" s="154"/>
    </row>
    <row r="78" customFormat="false" ht="18" hidden="false" customHeight="true" outlineLevel="0" collapsed="false">
      <c r="A78" s="4" t="n">
        <v>77</v>
      </c>
      <c r="B78" s="154" t="n">
        <v>0.383248540067142</v>
      </c>
      <c r="C78" s="1" t="n">
        <v>2020</v>
      </c>
      <c r="D78" s="1" t="n">
        <v>11</v>
      </c>
      <c r="E78" s="154"/>
      <c r="F78" s="154"/>
      <c r="G78" s="154"/>
      <c r="H78" s="154"/>
      <c r="I78" s="154"/>
      <c r="J78" s="154"/>
      <c r="K78" s="154"/>
      <c r="L78" s="154"/>
      <c r="M78" s="154"/>
      <c r="N78" s="154"/>
      <c r="O78" s="154"/>
      <c r="P78" s="154"/>
      <c r="Q78" s="154"/>
    </row>
    <row r="79" customFormat="false" ht="18" hidden="false" customHeight="true" outlineLevel="0" collapsed="false">
      <c r="A79" s="4" t="n">
        <v>78</v>
      </c>
      <c r="B79" s="154" t="n">
        <v>0.371498572284237</v>
      </c>
      <c r="C79" s="1" t="n">
        <v>2020</v>
      </c>
      <c r="D79" s="1" t="n">
        <v>11</v>
      </c>
      <c r="E79" s="154"/>
      <c r="F79" s="154"/>
      <c r="G79" s="154"/>
      <c r="H79" s="154"/>
      <c r="I79" s="154"/>
      <c r="J79" s="154"/>
      <c r="K79" s="154"/>
      <c r="L79" s="154"/>
      <c r="M79" s="154"/>
      <c r="N79" s="154"/>
      <c r="O79" s="154"/>
      <c r="P79" s="154"/>
      <c r="Q79" s="154"/>
    </row>
    <row r="80" customFormat="false" ht="18" hidden="false" customHeight="true" outlineLevel="0" collapsed="false">
      <c r="A80" s="4" t="n">
        <v>79</v>
      </c>
      <c r="B80" s="154" t="n">
        <v>0.364261482973469</v>
      </c>
      <c r="C80" s="1" t="n">
        <v>2020</v>
      </c>
      <c r="D80" s="1" t="n">
        <v>11</v>
      </c>
      <c r="E80" s="154"/>
      <c r="F80" s="154"/>
      <c r="G80" s="154"/>
      <c r="H80" s="154"/>
      <c r="I80" s="154"/>
      <c r="J80" s="154"/>
      <c r="K80" s="154"/>
      <c r="L80" s="154"/>
      <c r="M80" s="154"/>
      <c r="N80" s="154"/>
      <c r="O80" s="154"/>
      <c r="P80" s="154"/>
      <c r="Q80" s="154"/>
    </row>
    <row r="81" customFormat="false" ht="18" hidden="false" customHeight="true" outlineLevel="0" collapsed="false">
      <c r="A81" s="4" t="n">
        <v>80</v>
      </c>
      <c r="B81" s="154" t="n">
        <v>0.461131054401911</v>
      </c>
      <c r="C81" s="1" t="n">
        <v>2020</v>
      </c>
      <c r="D81" s="1" t="n">
        <v>11</v>
      </c>
      <c r="E81" s="154"/>
      <c r="F81" s="154"/>
      <c r="G81" s="154"/>
      <c r="H81" s="154"/>
      <c r="I81" s="154"/>
      <c r="J81" s="154"/>
      <c r="K81" s="154"/>
      <c r="L81" s="154"/>
      <c r="M81" s="154"/>
      <c r="N81" s="154"/>
      <c r="O81" s="154"/>
      <c r="P81" s="154"/>
      <c r="Q81" s="154"/>
    </row>
    <row r="82" customFormat="false" ht="18" hidden="false" customHeight="true" outlineLevel="0" collapsed="false">
      <c r="A82" s="4" t="n">
        <v>81</v>
      </c>
      <c r="B82" s="154" t="n">
        <v>0.409930230828629</v>
      </c>
      <c r="C82" s="1" t="n">
        <v>2020</v>
      </c>
      <c r="D82" s="1" t="n">
        <v>11</v>
      </c>
      <c r="E82" s="154"/>
      <c r="F82" s="154"/>
      <c r="G82" s="154"/>
      <c r="H82" s="154"/>
      <c r="I82" s="154"/>
      <c r="J82" s="154"/>
      <c r="K82" s="154"/>
      <c r="L82" s="154"/>
      <c r="M82" s="154"/>
      <c r="N82" s="154"/>
      <c r="O82" s="154"/>
      <c r="P82" s="154"/>
      <c r="Q82" s="154"/>
    </row>
    <row r="83" customFormat="false" ht="18" hidden="false" customHeight="true" outlineLevel="0" collapsed="false">
      <c r="A83" s="4" t="n">
        <v>82</v>
      </c>
      <c r="B83" s="154" t="n">
        <v>0.420448207626857</v>
      </c>
      <c r="C83" s="1" t="n">
        <v>2020</v>
      </c>
      <c r="D83" s="1" t="n">
        <v>11</v>
      </c>
      <c r="E83" s="154"/>
      <c r="F83" s="154"/>
      <c r="G83" s="154"/>
      <c r="H83" s="154"/>
      <c r="I83" s="154"/>
      <c r="J83" s="154"/>
      <c r="K83" s="154"/>
      <c r="L83" s="154"/>
      <c r="M83" s="154"/>
      <c r="N83" s="154"/>
      <c r="O83" s="154"/>
      <c r="P83" s="154"/>
      <c r="Q83" s="154"/>
    </row>
    <row r="84" customFormat="false" ht="18" hidden="false" customHeight="true" outlineLevel="0" collapsed="false"/>
    <row r="85" customFormat="false" ht="15.75" hidden="false" customHeight="false" outlineLevel="0" collapsed="false">
      <c r="B85" s="34"/>
      <c r="C85" s="128"/>
      <c r="D85" s="128"/>
      <c r="E85" s="128"/>
      <c r="F85" s="128"/>
      <c r="G85" s="128"/>
      <c r="H85" s="128"/>
      <c r="I85" s="128"/>
      <c r="J85" s="128"/>
      <c r="K85" s="128"/>
      <c r="L85" s="128"/>
      <c r="M85" s="128"/>
      <c r="N85" s="128"/>
      <c r="O85" s="128"/>
      <c r="P85" s="128"/>
      <c r="Q85" s="128"/>
      <c r="R85" s="1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C99FF"/>
    <pageSetUpPr fitToPage="false"/>
  </sheetPr>
  <dimension ref="A1:BM84"/>
  <sheetViews>
    <sheetView showFormulas="false" showGridLines="true" showRowColHeaders="true" showZeros="true" rightToLeft="false" tabSelected="false" showOutlineSymbols="true" defaultGridColor="true" view="normal" topLeftCell="H37" colorId="64" zoomScale="100" zoomScaleNormal="100" zoomScalePageLayoutView="100" workbookViewId="0">
      <selection pane="topLeft" activeCell="R37" activeCellId="1" sqref="C2:C83 R37"/>
    </sheetView>
  </sheetViews>
  <sheetFormatPr defaultColWidth="8.59765625" defaultRowHeight="15" zeroHeight="false" outlineLevelRow="0" outlineLevelCol="0"/>
  <cols>
    <col collapsed="false" customWidth="true" hidden="false" outlineLevel="0" max="1" min="1" style="1" width="3.72"/>
    <col collapsed="false" customWidth="true" hidden="false" outlineLevel="0" max="2" min="2" style="1" width="40.72"/>
    <col collapsed="false" customWidth="true" hidden="false" outlineLevel="0" max="18" min="3" style="1" width="8.72"/>
  </cols>
  <sheetData>
    <row r="1" s="4" customFormat="true" ht="15.75" hidden="false" customHeight="false" outlineLevel="0" collapsed="false">
      <c r="A1" s="4" t="s">
        <v>1</v>
      </c>
      <c r="B1" s="97" t="s">
        <v>2</v>
      </c>
      <c r="C1" s="97" t="n">
        <v>2005</v>
      </c>
      <c r="D1" s="97" t="n">
        <v>2006</v>
      </c>
      <c r="E1" s="97" t="n">
        <v>2007</v>
      </c>
      <c r="F1" s="97" t="n">
        <v>2008</v>
      </c>
      <c r="G1" s="97" t="n">
        <v>2009</v>
      </c>
      <c r="H1" s="97" t="n">
        <v>2010</v>
      </c>
      <c r="I1" s="97" t="n">
        <v>2011</v>
      </c>
      <c r="J1" s="97" t="n">
        <v>2012</v>
      </c>
      <c r="K1" s="97" t="n">
        <v>2013</v>
      </c>
      <c r="L1" s="97" t="n">
        <v>2014</v>
      </c>
      <c r="M1" s="97" t="n">
        <v>2015</v>
      </c>
      <c r="N1" s="97" t="n">
        <v>2016</v>
      </c>
      <c r="O1" s="97" t="n">
        <v>2017</v>
      </c>
      <c r="P1" s="97" t="n">
        <v>2018</v>
      </c>
      <c r="Q1" s="161" t="n">
        <v>2019</v>
      </c>
      <c r="R1" s="97" t="n">
        <v>2020</v>
      </c>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row>
    <row r="2" s="4" customFormat="true" ht="15.75" hidden="false" customHeight="false" outlineLevel="0" collapsed="false">
      <c r="A2" s="4" t="n">
        <v>1</v>
      </c>
      <c r="B2" s="34" t="s">
        <v>3</v>
      </c>
      <c r="C2" s="4" t="n">
        <f aca="false">'Ввод дошкольных'!B3/Насел!C3</f>
        <v>0.0595238095238095</v>
      </c>
      <c r="D2" s="4" t="n">
        <f aca="false">'Ввод дошкольных'!C3/Насел!D3</f>
        <v>0.0496360026472535</v>
      </c>
      <c r="E2" s="4" t="n">
        <f aca="false">'Ввод дошкольных'!D3/Насел!E3</f>
        <v>0.0264200792602378</v>
      </c>
      <c r="F2" s="4" t="n">
        <f aca="false">'Ввод дошкольных'!E3/Насел!F3</f>
        <v>0.0888742593811718</v>
      </c>
      <c r="G2" s="4" t="n">
        <v>1E-005</v>
      </c>
      <c r="H2" s="4" t="n">
        <f aca="false">'Ввод дошкольных'!G3/Насел!H3</f>
        <v>0.515665796344648</v>
      </c>
      <c r="I2" s="4" t="n">
        <f aca="false">'Ввод дошкольных'!H3/Насел!I3</f>
        <v>0.362630208333333</v>
      </c>
      <c r="J2" s="4" t="n">
        <f aca="false">'Ввод дошкольных'!I3/Насел!J3</f>
        <v>0.206359506813757</v>
      </c>
      <c r="K2" s="4" t="n">
        <f aca="false">'Ввод дошкольных'!J3/Насел!K3</f>
        <v>0.625</v>
      </c>
      <c r="L2" s="4" t="n">
        <f aca="false">'Ввод дошкольных'!K3/Насел!L3</f>
        <v>0.587855297157623</v>
      </c>
      <c r="M2" s="4" t="n">
        <f aca="false">'Ввод дошкольных'!L3/Насел!M3</f>
        <v>1.12774193548387</v>
      </c>
      <c r="N2" s="4" t="n">
        <f aca="false">'Ввод дошкольных'!M3/Насел!N3</f>
        <v>0.347714101738571</v>
      </c>
      <c r="O2" s="4" t="n">
        <f aca="false">'Ввод дошкольных'!N3/Насел!O3</f>
        <v>0.19741935483871</v>
      </c>
      <c r="P2" s="4" t="n">
        <f aca="false">'Ввод дошкольных'!O3/Насел!P3</f>
        <v>0.602067183462532</v>
      </c>
      <c r="Q2" s="162" t="n">
        <f aca="false">'Ввод дошкольных'!P3/Насел!Q3</f>
        <v>1.49774047772757</v>
      </c>
      <c r="R2" s="4" t="n">
        <f aca="false">'Ввод дошкольных'!Q3/Насел!R3</f>
        <v>0.390579381041978</v>
      </c>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row>
    <row r="3" s="4" customFormat="true" ht="15.75" hidden="false" customHeight="false" outlineLevel="0" collapsed="false">
      <c r="A3" s="4" t="n">
        <v>2</v>
      </c>
      <c r="B3" s="34" t="s">
        <v>4</v>
      </c>
      <c r="C3" s="4" t="n">
        <v>1E-005</v>
      </c>
      <c r="D3" s="4" t="n">
        <f aca="false">'Ввод дошкольных'!C4/Насел!D4</f>
        <v>0.0150262960180316</v>
      </c>
      <c r="E3" s="4" t="n">
        <v>1E-005</v>
      </c>
      <c r="F3" s="4" t="n">
        <f aca="false">'Ввод дошкольных'!E4/Насел!F4</f>
        <v>0.122230710466005</v>
      </c>
      <c r="G3" s="4" t="n">
        <v>1E-005</v>
      </c>
      <c r="H3" s="4" t="n">
        <v>1E-005</v>
      </c>
      <c r="I3" s="4" t="n">
        <f aca="false">'Ввод дошкольных'!H4/Насел!I4</f>
        <v>0.134493670886076</v>
      </c>
      <c r="J3" s="4" t="n">
        <v>1E-005</v>
      </c>
      <c r="K3" s="4" t="n">
        <v>1E-005</v>
      </c>
      <c r="L3" s="4" t="n">
        <f aca="false">'Ввод дошкольных'!K4/Насел!L4</f>
        <v>0.543390105433901</v>
      </c>
      <c r="M3" s="4" t="n">
        <f aca="false">'Ввод дошкольных'!L4/Насел!M4</f>
        <v>1.12398042414356</v>
      </c>
      <c r="N3" s="4" t="n">
        <f aca="false">'Ввод дошкольных'!M4/Насел!N4</f>
        <v>0.0163800163800164</v>
      </c>
      <c r="O3" s="4" t="n">
        <v>1E-005</v>
      </c>
      <c r="P3" s="4" t="n">
        <f aca="false">'Ввод дошкольных'!O4/Насел!P4</f>
        <v>0.125</v>
      </c>
      <c r="Q3" s="162" t="n">
        <f aca="false">'Ввод дошкольных'!P4/Насел!Q4</f>
        <v>0.901089689857502</v>
      </c>
      <c r="R3" s="4" t="n">
        <f aca="false">'Ввод дошкольных'!Q4/Насел!R4</f>
        <v>0.794791578591359</v>
      </c>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row>
    <row r="4" s="4" customFormat="true" ht="15.75" hidden="false" customHeight="false" outlineLevel="0" collapsed="false">
      <c r="A4" s="4" t="n">
        <v>3</v>
      </c>
      <c r="B4" s="34" t="s">
        <v>5</v>
      </c>
      <c r="C4" s="4" t="n">
        <v>1E-005</v>
      </c>
      <c r="D4" s="4" t="n">
        <f aca="false">'Ввод дошкольных'!C5/Насел!D5</f>
        <v>0.0271554650373388</v>
      </c>
      <c r="E4" s="4" t="n">
        <v>1E-005</v>
      </c>
      <c r="F4" s="4" t="n">
        <v>1E-005</v>
      </c>
      <c r="G4" s="4" t="n">
        <f aca="false">'Ввод дошкольных'!F5/Насел!G5</f>
        <v>0.163194444444444</v>
      </c>
      <c r="H4" s="4" t="n">
        <f aca="false">'Ввод дошкольных'!G5/Насел!H5</f>
        <v>0.0485773768216516</v>
      </c>
      <c r="I4" s="4" t="n">
        <v>1E-005</v>
      </c>
      <c r="J4" s="4" t="n">
        <f aca="false">'Ввод дошкольных'!I5/Насел!J5</f>
        <v>0.158227848101266</v>
      </c>
      <c r="K4" s="4" t="n">
        <f aca="false">'Ввод дошкольных'!J5/Насел!K5</f>
        <v>0.424628450106157</v>
      </c>
      <c r="L4" s="4" t="n">
        <f aca="false">'Ввод дошкольных'!K5/Насел!L5</f>
        <v>0.323613086770982</v>
      </c>
      <c r="M4" s="4" t="n">
        <f aca="false">'Ввод дошкольных'!L5/Насел!M5</f>
        <v>0.31782390837509</v>
      </c>
      <c r="N4" s="4" t="n">
        <f aca="false">'Ввод дошкольных'!M5/Насел!N5</f>
        <v>0.402877697841727</v>
      </c>
      <c r="O4" s="4" t="n">
        <f aca="false">'Ввод дошкольных'!N5/Насел!O5</f>
        <v>0.127721335268505</v>
      </c>
      <c r="P4" s="4" t="n">
        <v>1E-005</v>
      </c>
      <c r="Q4" s="162" t="n">
        <f aca="false">'Ввод дошкольных'!P5/Насел!Q5</f>
        <v>0.231958762886598</v>
      </c>
      <c r="R4" s="4" t="n">
        <f aca="false">'Ввод дошкольных'!Q5/Насел!R5</f>
        <v>0.389687802697266</v>
      </c>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row>
    <row r="5" s="4" customFormat="true" ht="15.75" hidden="false" customHeight="false" outlineLevel="0" collapsed="false">
      <c r="A5" s="4" t="n">
        <v>4</v>
      </c>
      <c r="B5" s="34" t="s">
        <v>6</v>
      </c>
      <c r="C5" s="4" t="n">
        <v>1E-005</v>
      </c>
      <c r="D5" s="4" t="n">
        <f aca="false">'Ввод дошкольных'!C6/Насел!D6</f>
        <v>0.0388936905790838</v>
      </c>
      <c r="E5" s="4" t="n">
        <v>1E-005</v>
      </c>
      <c r="F5" s="4" t="n">
        <v>1E-005</v>
      </c>
      <c r="G5" s="4" t="n">
        <f aca="false">'Ввод дошкольных'!F6/Насел!G6</f>
        <v>0.00881057268722467</v>
      </c>
      <c r="H5" s="4" t="n">
        <f aca="false">'Ввод дошкольных'!G6/Насел!H6</f>
        <v>0.0342612419700214</v>
      </c>
      <c r="I5" s="4" t="n">
        <f aca="false">'Ввод дошкольных'!H6/Насел!I6</f>
        <v>0.205831903945112</v>
      </c>
      <c r="J5" s="4" t="n">
        <f aca="false">'Ввод дошкольных'!I6/Насел!J6</f>
        <v>0.11587982832618</v>
      </c>
      <c r="K5" s="4" t="n">
        <f aca="false">'Ввод дошкольных'!J6/Насел!K6</f>
        <v>0.195362816659511</v>
      </c>
      <c r="L5" s="4" t="n">
        <f aca="false">'Ввод дошкольных'!K6/Насел!L6</f>
        <v>1.13642213642214</v>
      </c>
      <c r="M5" s="4" t="n">
        <f aca="false">'Ввод дошкольных'!L6/Насел!M6</f>
        <v>0.215173596228033</v>
      </c>
      <c r="N5" s="4" t="n">
        <f aca="false">'Ввод дошкольных'!M6/Насел!N6</f>
        <v>0.730192719486081</v>
      </c>
      <c r="O5" s="4" t="n">
        <f aca="false">'Ввод дошкольных'!N6/Насел!O6</f>
        <v>0.762966138019717</v>
      </c>
      <c r="P5" s="4" t="n">
        <f aca="false">'Ввод дошкольных'!O6/Насел!P6</f>
        <v>0.307560137457045</v>
      </c>
      <c r="Q5" s="162" t="n">
        <f aca="false">'Ввод дошкольных'!P6/Насел!Q6</f>
        <v>1.79776247848537</v>
      </c>
      <c r="R5" s="4" t="n">
        <f aca="false">'Ввод дошкольных'!Q6/Насел!R6</f>
        <v>0.68442054129077</v>
      </c>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row>
    <row r="6" s="4" customFormat="true" ht="15.75" hidden="false" customHeight="false" outlineLevel="0" collapsed="false">
      <c r="A6" s="4" t="n">
        <v>5</v>
      </c>
      <c r="B6" s="34" t="s">
        <v>7</v>
      </c>
      <c r="C6" s="4" t="n">
        <f aca="false">'Ввод дошкольных'!B7/Насел!C7</f>
        <v>0.0272232304900182</v>
      </c>
      <c r="D6" s="4" t="n">
        <f aca="false">'Ввод дошкольных'!C7/Насел!D7</f>
        <v>0.3</v>
      </c>
      <c r="E6" s="4" t="n">
        <f aca="false">'Ввод дошкольных'!D7/Насел!E7</f>
        <v>0.137867647058824</v>
      </c>
      <c r="F6" s="4" t="n">
        <v>1E-005</v>
      </c>
      <c r="G6" s="4" t="n">
        <f aca="false">'Ввод дошкольных'!F7/Насел!G7</f>
        <v>0.0885368126747437</v>
      </c>
      <c r="H6" s="4" t="n">
        <f aca="false">'Ввод дошкольных'!G7/Насел!H7</f>
        <v>0.113207547169811</v>
      </c>
      <c r="I6" s="4" t="n">
        <v>1E-005</v>
      </c>
      <c r="J6" s="4" t="n">
        <v>1E-005</v>
      </c>
      <c r="K6" s="4" t="n">
        <f aca="false">'Ввод дошкольных'!J7/Насел!K7</f>
        <v>0.230105465004794</v>
      </c>
      <c r="L6" s="4" t="n">
        <f aca="false">'Ввод дошкольных'!K7/Насел!L7</f>
        <v>0.284474445515911</v>
      </c>
      <c r="M6" s="4" t="n">
        <f aca="false">'Ввод дошкольных'!L7/Насел!M7</f>
        <v>0.58252427184466</v>
      </c>
      <c r="N6" s="4" t="n">
        <f aca="false">'Ввод дошкольных'!M7/Насел!N7</f>
        <v>0.293255131964809</v>
      </c>
      <c r="O6" s="4" t="n">
        <f aca="false">'Ввод дошкольных'!N7/Насел!O7</f>
        <v>0.236453201970443</v>
      </c>
      <c r="P6" s="4" t="n">
        <v>1E-005</v>
      </c>
      <c r="Q6" s="162" t="n">
        <f aca="false">'Ввод дошкольных'!P7/Насел!Q7</f>
        <v>0.682046138415246</v>
      </c>
      <c r="R6" s="4" t="n">
        <f aca="false">'Ввод дошкольных'!Q7/Насел!R7</f>
        <v>0.293819655521783</v>
      </c>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row>
    <row r="7" s="4" customFormat="true" ht="15.75" hidden="false" customHeight="false" outlineLevel="0" collapsed="false">
      <c r="A7" s="4" t="n">
        <v>6</v>
      </c>
      <c r="B7" s="34" t="s">
        <v>8</v>
      </c>
      <c r="C7" s="4" t="n">
        <v>1E-005</v>
      </c>
      <c r="D7" s="4" t="n">
        <v>1E-005</v>
      </c>
      <c r="E7" s="4" t="n">
        <v>1E-005</v>
      </c>
      <c r="F7" s="4" t="n">
        <f aca="false">'Ввод дошкольных'!E8/Насел!F8</f>
        <v>0.0596421471172962</v>
      </c>
      <c r="G7" s="4" t="n">
        <f aca="false">'Ввод дошкольных'!F8/Насел!G8</f>
        <v>0.134596211365902</v>
      </c>
      <c r="H7" s="4" t="n">
        <f aca="false">'Ввод дошкольных'!G8/Насел!H8</f>
        <v>0.109018830525273</v>
      </c>
      <c r="I7" s="4" t="n">
        <f aca="false">'Ввод дошкольных'!H8/Насел!I8</f>
        <v>0.109126984126984</v>
      </c>
      <c r="J7" s="4" t="n">
        <f aca="false">'Ввод дошкольных'!I8/Насел!J8</f>
        <v>0.0795228628230616</v>
      </c>
      <c r="K7" s="4" t="n">
        <f aca="false">'Ввод дошкольных'!J8/Насел!K8</f>
        <v>0.407960199004975</v>
      </c>
      <c r="L7" s="4" t="n">
        <f aca="false">'Ввод дошкольных'!K8/Насел!L8</f>
        <v>0.469831849653808</v>
      </c>
      <c r="M7" s="4" t="n">
        <f aca="false">'Ввод дошкольных'!L8/Насел!M8</f>
        <v>0.797029702970297</v>
      </c>
      <c r="N7" s="4" t="n">
        <f aca="false">'Ввод дошкольных'!M8/Насел!N8</f>
        <v>0.2465483234714</v>
      </c>
      <c r="O7" s="4" t="n">
        <f aca="false">'Ввод дошкольных'!N8/Насел!O8</f>
        <v>0.538537549407115</v>
      </c>
      <c r="P7" s="4" t="n">
        <f aca="false">'Ввод дошкольных'!O8/Насел!P8</f>
        <v>0.500495540138751</v>
      </c>
      <c r="Q7" s="162" t="n">
        <f aca="false">'Ввод дошкольных'!P8/Насел!Q8</f>
        <v>0.737786640079761</v>
      </c>
      <c r="R7" s="4" t="n">
        <f aca="false">'Ввод дошкольных'!Q8/Насел!R8</f>
        <v>0.53946053946054</v>
      </c>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row>
    <row r="8" s="4" customFormat="true" ht="15.75" hidden="false" customHeight="false" outlineLevel="0" collapsed="false">
      <c r="A8" s="4" t="n">
        <v>7</v>
      </c>
      <c r="B8" s="34" t="s">
        <v>9</v>
      </c>
      <c r="C8" s="4" t="n">
        <f aca="false">'Ввод дошкольных'!B9/Насел!C9</f>
        <v>0.0142857142857143</v>
      </c>
      <c r="D8" s="4" t="n">
        <v>1E-005</v>
      </c>
      <c r="E8" s="4" t="n">
        <v>1E-005</v>
      </c>
      <c r="F8" s="4" t="n">
        <v>1E-005</v>
      </c>
      <c r="G8" s="4" t="n">
        <v>1E-005</v>
      </c>
      <c r="H8" s="4" t="n">
        <f aca="false">'Ввод дошкольных'!G9/Насел!H9</f>
        <v>0.018018018018018</v>
      </c>
      <c r="I8" s="4" t="n">
        <v>1E-005</v>
      </c>
      <c r="J8" s="4" t="n">
        <v>1E-005</v>
      </c>
      <c r="K8" s="4" t="n">
        <f aca="false">'Ввод дошкольных'!J9/Насел!K9</f>
        <v>0.121951219512195</v>
      </c>
      <c r="L8" s="4" t="n">
        <f aca="false">'Ввод дошкольных'!K9/Насел!L9</f>
        <v>0.909785932721713</v>
      </c>
      <c r="M8" s="4" t="n">
        <f aca="false">'Ввод дошкольных'!L9/Насел!M9</f>
        <v>0.921658986175115</v>
      </c>
      <c r="N8" s="4" t="n">
        <f aca="false">'Ввод дошкольных'!M9/Насел!N9</f>
        <v>0.617283950617284</v>
      </c>
      <c r="O8" s="4" t="n">
        <f aca="false">'Ввод дошкольных'!N9/Насел!O9</f>
        <v>0.559875583203733</v>
      </c>
      <c r="P8" s="4" t="n">
        <v>1E-005</v>
      </c>
      <c r="Q8" s="162" t="n">
        <f aca="false">'Ввод дошкольных'!P9/Насел!Q9</f>
        <v>0.347551342812006</v>
      </c>
      <c r="R8" s="4" t="n">
        <f aca="false">'Ввод дошкольных'!Q9/Насел!R9</f>
        <v>0.891152132399745</v>
      </c>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row>
    <row r="9" s="4" customFormat="true" ht="15.75" hidden="false" customHeight="false" outlineLevel="0" collapsed="false">
      <c r="A9" s="4" t="n">
        <v>8</v>
      </c>
      <c r="B9" s="34" t="s">
        <v>10</v>
      </c>
      <c r="C9" s="4" t="n">
        <v>1E-005</v>
      </c>
      <c r="D9" s="4" t="n">
        <f aca="false">'Ввод дошкольных'!C10/Насел!D10</f>
        <v>0.0422297297297297</v>
      </c>
      <c r="E9" s="4" t="n">
        <f aca="false">'Ввод дошкольных'!D10/Насел!E10</f>
        <v>0.119555935098207</v>
      </c>
      <c r="F9" s="4" t="n">
        <v>1E-005</v>
      </c>
      <c r="G9" s="4" t="n">
        <f aca="false">'Ввод дошкольных'!F10/Насел!G10</f>
        <v>0.181660899653979</v>
      </c>
      <c r="H9" s="4" t="n">
        <v>1E-005</v>
      </c>
      <c r="I9" s="4" t="n">
        <f aca="false">'Ввод дошкольных'!H10/Насел!I10</f>
        <v>0.499108734402852</v>
      </c>
      <c r="J9" s="4" t="n">
        <f aca="false">'Ввод дошкольных'!I10/Насел!J10</f>
        <v>0.0580875781948168</v>
      </c>
      <c r="K9" s="4" t="n">
        <f aca="false">'Ввод дошкольных'!J10/Насел!K10</f>
        <v>0.892761394101877</v>
      </c>
      <c r="L9" s="4" t="n">
        <f aca="false">'Ввод дошкольных'!K10/Насел!L10</f>
        <v>1.24440465532677</v>
      </c>
      <c r="M9" s="4" t="n">
        <f aca="false">'Ввод дошкольных'!L10/Насел!M10</f>
        <v>0.763392857142857</v>
      </c>
      <c r="N9" s="4" t="n">
        <f aca="false">'Ввод дошкольных'!M10/Насел!N10</f>
        <v>0.480854853072128</v>
      </c>
      <c r="O9" s="4" t="n">
        <v>1E-005</v>
      </c>
      <c r="P9" s="4" t="n">
        <f aca="false">'Ввод дошкольных'!O10/Насел!P10</f>
        <v>0.37940379403794</v>
      </c>
      <c r="Q9" s="162" t="n">
        <f aca="false">'Ввод дошкольных'!P10/Насел!Q10</f>
        <v>0.448369565217391</v>
      </c>
      <c r="R9" s="4" t="n">
        <f aca="false">'Ввод дошкольных'!Q10/Насел!R10</f>
        <v>0.0592795257637939</v>
      </c>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row>
    <row r="10" s="4" customFormat="true" ht="15.75" hidden="false" customHeight="false" outlineLevel="0" collapsed="false">
      <c r="A10" s="4" t="n">
        <v>9</v>
      </c>
      <c r="B10" s="34" t="s">
        <v>11</v>
      </c>
      <c r="C10" s="4" t="n">
        <f aca="false">'Ввод дошкольных'!B11/Насел!C11</f>
        <v>0.0519262981574539</v>
      </c>
      <c r="D10" s="4" t="n">
        <f aca="false">'Ввод дошкольных'!C11/Насел!D11</f>
        <v>0.266723116003387</v>
      </c>
      <c r="E10" s="4" t="n">
        <f aca="false">'Ввод дошкольных'!D11/Насел!E11</f>
        <v>0.185689948892675</v>
      </c>
      <c r="F10" s="4" t="n">
        <f aca="false">'Ввод дошкольных'!E11/Насел!F11</f>
        <v>0.383233532934132</v>
      </c>
      <c r="G10" s="4" t="n">
        <f aca="false">'Ввод дошкольных'!F11/Насел!G11</f>
        <v>0.223559759243336</v>
      </c>
      <c r="H10" s="4" t="n">
        <v>1E-005</v>
      </c>
      <c r="I10" s="4" t="n">
        <f aca="false">'Ввод дошкольных'!H11/Насел!I11</f>
        <v>0.497427101200686</v>
      </c>
      <c r="J10" s="4" t="n">
        <f aca="false">'Ввод дошкольных'!I11/Насел!J11</f>
        <v>0.417383820998279</v>
      </c>
      <c r="K10" s="4" t="n">
        <f aca="false">'Ввод дошкольных'!J11/Насел!K11</f>
        <v>0.386206896551724</v>
      </c>
      <c r="L10" s="4" t="n">
        <f aca="false">'Ввод дошкольных'!K11/Насел!L11</f>
        <v>0.879101899827289</v>
      </c>
      <c r="M10" s="4" t="n">
        <f aca="false">'Ввод дошкольных'!L11/Насел!M11</f>
        <v>0.829584775086505</v>
      </c>
      <c r="N10" s="4" t="n">
        <v>1E-005</v>
      </c>
      <c r="O10" s="4" t="n">
        <f aca="false">'Ввод дошкольных'!N11/Насел!O11</f>
        <v>0.0347826086956522</v>
      </c>
      <c r="P10" s="4" t="n">
        <f aca="false">'Ввод дошкольных'!O11/Насел!P11</f>
        <v>0.332167832167832</v>
      </c>
      <c r="Q10" s="162" t="n">
        <f aca="false">'Ввод дошкольных'!P11/Насел!Q11</f>
        <v>0.970149253731343</v>
      </c>
      <c r="R10" s="4" t="n">
        <f aca="false">'Ввод дошкольных'!Q11/Насел!R11</f>
        <v>1.24268746676121</v>
      </c>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row>
    <row r="11" s="4" customFormat="true" ht="15.75" hidden="false" customHeight="false" outlineLevel="0" collapsed="false">
      <c r="A11" s="4" t="n">
        <v>10</v>
      </c>
      <c r="B11" s="34" t="s">
        <v>12</v>
      </c>
      <c r="C11" s="4" t="n">
        <f aca="false">'Ввод дошкольных'!B12/Насел!C12</f>
        <v>0.0206367924528302</v>
      </c>
      <c r="D11" s="4" t="n">
        <f aca="false">'Ввод дошкольных'!C12/Насел!D12</f>
        <v>0.173506336753168</v>
      </c>
      <c r="E11" s="4" t="n">
        <f aca="false">'Ввод дошкольных'!D12/Насел!E12</f>
        <v>0.305446885344568</v>
      </c>
      <c r="F11" s="4" t="n">
        <f aca="false">'Ввод дошкольных'!E12/Насел!F12</f>
        <v>0.415405364903342</v>
      </c>
      <c r="G11" s="4" t="n">
        <f aca="false">'Ввод дошкольных'!F12/Насел!G12</f>
        <v>0.262177863846268</v>
      </c>
      <c r="H11" s="4" t="n">
        <f aca="false">'Ввод дошкольных'!G12/Насел!H12</f>
        <v>0.33211370672671</v>
      </c>
      <c r="I11" s="4" t="n">
        <f aca="false">'Ввод дошкольных'!H12/Насел!I12</f>
        <v>0.552160022225309</v>
      </c>
      <c r="J11" s="4" t="n">
        <f aca="false">'Ввод дошкольных'!I12/Насел!J12</f>
        <v>0.546963677639047</v>
      </c>
      <c r="K11" s="4" t="n">
        <f aca="false">'Ввод дошкольных'!J12/Насел!K12</f>
        <v>1.93888421642837</v>
      </c>
      <c r="L11" s="4" t="n">
        <f aca="false">'Ввод дошкольных'!K12/Насел!L12</f>
        <v>2.39648734614853</v>
      </c>
      <c r="M11" s="4" t="n">
        <f aca="false">'Ввод дошкольных'!L12/Насел!M12</f>
        <v>2.13854351687389</v>
      </c>
      <c r="N11" s="4" t="n">
        <f aca="false">'Ввод дошкольных'!M12/Насел!N12</f>
        <v>0.679913781489964</v>
      </c>
      <c r="O11" s="4" t="n">
        <f aca="false">'Ввод дошкольных'!N12/Насел!O12</f>
        <v>0.761961881913901</v>
      </c>
      <c r="P11" s="4" t="n">
        <f aca="false">'Ввод дошкольных'!O12/Насел!P12</f>
        <v>0.642716146861429</v>
      </c>
      <c r="Q11" s="162" t="n">
        <f aca="false">'Ввод дошкольных'!P12/Насел!Q12</f>
        <v>0.609153556104538</v>
      </c>
      <c r="R11" s="4" t="n">
        <f aca="false">'Ввод дошкольных'!Q12/Насел!R12</f>
        <v>0.577544269313096</v>
      </c>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row>
    <row r="12" s="4" customFormat="true" ht="15.75" hidden="false" customHeight="false" outlineLevel="0" collapsed="false">
      <c r="A12" s="4" t="n">
        <v>11</v>
      </c>
      <c r="B12" s="34" t="s">
        <v>13</v>
      </c>
      <c r="C12" s="4" t="n">
        <v>1E-005</v>
      </c>
      <c r="D12" s="4" t="n">
        <v>1E-005</v>
      </c>
      <c r="E12" s="4" t="n">
        <v>1E-005</v>
      </c>
      <c r="F12" s="4" t="n">
        <v>1E-005</v>
      </c>
      <c r="G12" s="4" t="n">
        <v>1E-005</v>
      </c>
      <c r="H12" s="4" t="n">
        <v>1E-005</v>
      </c>
      <c r="I12" s="4" t="n">
        <v>1E-005</v>
      </c>
      <c r="J12" s="4" t="n">
        <f aca="false">'Ввод дошкольных'!I13/Насел!J13</f>
        <v>0.38659793814433</v>
      </c>
      <c r="K12" s="4" t="n">
        <f aca="false">'Ввод дошкольных'!J13/Насел!K13</f>
        <v>0.337662337662338</v>
      </c>
      <c r="L12" s="4" t="n">
        <f aca="false">'Ввод дошкольных'!K13/Насел!L13</f>
        <v>0.738562091503268</v>
      </c>
      <c r="M12" s="4" t="n">
        <f aca="false">'Ввод дошкольных'!L13/Насел!M13</f>
        <v>1.19736842105263</v>
      </c>
      <c r="N12" s="4" t="n">
        <f aca="false">'Ввод дошкольных'!M13/Насел!N13</f>
        <v>0.609271523178808</v>
      </c>
      <c r="O12" s="4" t="n">
        <v>1E-005</v>
      </c>
      <c r="P12" s="4" t="n">
        <v>1E-005</v>
      </c>
      <c r="Q12" s="162" t="n">
        <f aca="false">'Ввод дошкольных'!P13/Насел!Q13</f>
        <v>0.626702997275204</v>
      </c>
      <c r="R12" s="4" t="n">
        <f aca="false">'Ввод дошкольных'!Q13/Насел!R13</f>
        <v>0.213881606181868</v>
      </c>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row>
    <row r="13" s="4" customFormat="true" ht="15.75" hidden="false" customHeight="false" outlineLevel="0" collapsed="false">
      <c r="A13" s="4" t="n">
        <v>12</v>
      </c>
      <c r="B13" s="34" t="s">
        <v>14</v>
      </c>
      <c r="C13" s="4" t="n">
        <v>1E-005</v>
      </c>
      <c r="D13" s="4" t="n">
        <v>1E-005</v>
      </c>
      <c r="E13" s="4" t="n">
        <f aca="false">'Ввод дошкольных'!D14/Насел!E14</f>
        <v>0.0213310580204778</v>
      </c>
      <c r="F13" s="4" t="n">
        <f aca="false">'Ввод дошкольных'!E14/Насел!F14</f>
        <v>0.0257510729613734</v>
      </c>
      <c r="G13" s="4" t="n">
        <f aca="false">'Ввод дошкольных'!F14/Насел!G14</f>
        <v>0.297927461139896</v>
      </c>
      <c r="H13" s="4" t="n">
        <f aca="false">'Ввод дошкольных'!G14/Насел!H14</f>
        <v>0.138888888888889</v>
      </c>
      <c r="I13" s="4" t="n">
        <f aca="false">'Ввод дошкольных'!H14/Насел!I14</f>
        <v>0.130662020905923</v>
      </c>
      <c r="J13" s="4" t="n">
        <v>1E-005</v>
      </c>
      <c r="K13" s="4" t="n">
        <f aca="false">'Ввод дошкольных'!J14/Насел!K14</f>
        <v>1.33917616126205</v>
      </c>
      <c r="L13" s="4" t="n">
        <f aca="false">'Ввод дошкольных'!K14/Насел!L14</f>
        <v>1.06696035242291</v>
      </c>
      <c r="M13" s="4" t="n">
        <f aca="false">'Ввод дошкольных'!L14/Насел!M14</f>
        <v>0.487610619469027</v>
      </c>
      <c r="N13" s="4" t="n">
        <v>1E-005</v>
      </c>
      <c r="O13" s="4" t="n">
        <f aca="false">'Ввод дошкольных'!N14/Насел!O14</f>
        <v>0.196078431372549</v>
      </c>
      <c r="P13" s="4" t="n">
        <f aca="false">'Ввод дошкольных'!O14/Насел!P14</f>
        <v>0.0493716337522442</v>
      </c>
      <c r="Q13" s="162" t="n">
        <f aca="false">'Ввод дошкольных'!P14/Насел!Q14</f>
        <v>0.878268710550045</v>
      </c>
      <c r="R13" s="4" t="n">
        <f aca="false">'Ввод дошкольных'!Q14/Насел!R14</f>
        <v>0.737503414367659</v>
      </c>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row>
    <row r="14" s="4" customFormat="true" ht="15.75" hidden="false" customHeight="false" outlineLevel="0" collapsed="false">
      <c r="A14" s="4" t="n">
        <v>13</v>
      </c>
      <c r="B14" s="34" t="s">
        <v>15</v>
      </c>
      <c r="C14" s="4" t="n">
        <v>1E-005</v>
      </c>
      <c r="D14" s="4" t="n">
        <v>1E-005</v>
      </c>
      <c r="E14" s="4" t="n">
        <v>1E-005</v>
      </c>
      <c r="F14" s="4" t="n">
        <v>1E-005</v>
      </c>
      <c r="G14" s="4" t="n">
        <v>1E-005</v>
      </c>
      <c r="H14" s="4" t="n">
        <v>1E-005</v>
      </c>
      <c r="I14" s="4" t="n">
        <f aca="false">'Ввод дошкольных'!H15/Насел!I15</f>
        <v>0.152905198776758</v>
      </c>
      <c r="J14" s="4" t="n">
        <f aca="false">'Ввод дошкольных'!I15/Насел!J15</f>
        <v>0.112820512820513</v>
      </c>
      <c r="K14" s="4" t="n">
        <v>1E-005</v>
      </c>
      <c r="L14" s="4" t="n">
        <f aca="false">'Ввод дошкольных'!K15/Насел!L15</f>
        <v>0.248704663212435</v>
      </c>
      <c r="M14" s="4" t="n">
        <f aca="false">'Ввод дошкольных'!L15/Насел!M15</f>
        <v>1.31386861313869</v>
      </c>
      <c r="N14" s="4" t="n">
        <f aca="false">'Ввод дошкольных'!M15/Насел!N15</f>
        <v>0.421825813221406</v>
      </c>
      <c r="O14" s="4" t="n">
        <f aca="false">'Ввод дошкольных'!N15/Насел!O15</f>
        <v>0.410526315789474</v>
      </c>
      <c r="P14" s="4" t="n">
        <f aca="false">'Ввод дошкольных'!O15/Насел!P15</f>
        <v>0.0530785562632696</v>
      </c>
      <c r="Q14" s="162" t="n">
        <f aca="false">'Ввод дошкольных'!P15/Насел!Q15</f>
        <v>0.320855614973262</v>
      </c>
      <c r="R14" s="4" t="n">
        <f aca="false">'Ввод дошкольных'!Q15/Насел!R15</f>
        <v>0.162848767777657</v>
      </c>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row>
    <row r="15" s="4" customFormat="true" ht="15.75" hidden="false" customHeight="false" outlineLevel="0" collapsed="false">
      <c r="A15" s="4" t="n">
        <v>14</v>
      </c>
      <c r="B15" s="34" t="s">
        <v>16</v>
      </c>
      <c r="C15" s="4" t="n">
        <f aca="false">'Ввод дошкольных'!B16/Насел!C16</f>
        <v>0.0438981562774363</v>
      </c>
      <c r="D15" s="4" t="n">
        <f aca="false">'Ввод дошкольных'!C16/Насел!D16</f>
        <v>0.0176991150442478</v>
      </c>
      <c r="E15" s="4" t="n">
        <v>1E-005</v>
      </c>
      <c r="F15" s="4" t="n">
        <v>1E-005</v>
      </c>
      <c r="G15" s="4" t="n">
        <f aca="false">'Ввод дошкольных'!F16/Насел!G16</f>
        <v>0.0182315405651778</v>
      </c>
      <c r="H15" s="4" t="n">
        <v>1E-005</v>
      </c>
      <c r="I15" s="4" t="n">
        <v>1E-005</v>
      </c>
      <c r="J15" s="4" t="n">
        <f aca="false">'Ввод дошкольных'!I16/Насел!J16</f>
        <v>0.464684014869889</v>
      </c>
      <c r="K15" s="4" t="n">
        <f aca="false">'Ввод дошкольных'!J16/Насел!K16</f>
        <v>0.988774555659495</v>
      </c>
      <c r="L15" s="4" t="n">
        <f aca="false">'Ввод дошкольных'!K16/Насел!L16</f>
        <v>1.11581920903955</v>
      </c>
      <c r="M15" s="4" t="n">
        <v>1E-005</v>
      </c>
      <c r="N15" s="4" t="n">
        <f aca="false">'Ввод дошкольных'!M16/Насел!N16</f>
        <v>0.240384615384615</v>
      </c>
      <c r="O15" s="4" t="n">
        <v>1E-005</v>
      </c>
      <c r="P15" s="4" t="n">
        <f aca="false">'Ввод дошкольных'!O16/Насел!P16</f>
        <v>0.246062992125984</v>
      </c>
      <c r="Q15" s="162" t="n">
        <f aca="false">'Ввод дошкольных'!P16/Насел!Q16</f>
        <v>0.794438927507448</v>
      </c>
      <c r="R15" s="4" t="n">
        <f aca="false">'Ввод дошкольных'!Q16/Насел!R16</f>
        <v>0.744167337087691</v>
      </c>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row>
    <row r="16" s="4" customFormat="true" ht="15.75" hidden="false" customHeight="false" outlineLevel="0" collapsed="false">
      <c r="A16" s="4" t="n">
        <v>15</v>
      </c>
      <c r="B16" s="34" t="s">
        <v>17</v>
      </c>
      <c r="C16" s="4" t="n">
        <v>1E-005</v>
      </c>
      <c r="D16" s="4" t="n">
        <v>1E-005</v>
      </c>
      <c r="E16" s="4" t="n">
        <f aca="false">'Ввод дошкольных'!D17/Насел!E17</f>
        <v>0.0143884892086331</v>
      </c>
      <c r="F16" s="4" t="n">
        <v>1E-005</v>
      </c>
      <c r="G16" s="4" t="n">
        <v>1E-005</v>
      </c>
      <c r="H16" s="4" t="n">
        <v>1E-005</v>
      </c>
      <c r="I16" s="4" t="n">
        <f aca="false">'Ввод дошкольных'!H17/Насел!I17</f>
        <v>0.339046199701937</v>
      </c>
      <c r="J16" s="4" t="n">
        <f aca="false">'Ввод дошкольных'!I17/Насел!J17</f>
        <v>0.0899550224887556</v>
      </c>
      <c r="K16" s="4" t="n">
        <f aca="false">'Ввод дошкольных'!J17/Насел!K17</f>
        <v>0.255849056603774</v>
      </c>
      <c r="L16" s="4" t="n">
        <f aca="false">'Ввод дошкольных'!K17/Насел!L17</f>
        <v>0.0684410646387833</v>
      </c>
      <c r="M16" s="4" t="n">
        <f aca="false">'Ввод дошкольных'!L17/Насел!M17</f>
        <v>0.475095785440613</v>
      </c>
      <c r="N16" s="4" t="n">
        <f aca="false">'Ввод дошкольных'!M17/Насел!N17</f>
        <v>0.0848111025443331</v>
      </c>
      <c r="O16" s="4" t="n">
        <f aca="false">'Ввод дошкольных'!N17/Насел!O17</f>
        <v>0.0778816199376947</v>
      </c>
      <c r="P16" s="4" t="n">
        <f aca="false">'Ввод дошкольных'!O17/Насел!P17</f>
        <v>0.0196850393700787</v>
      </c>
      <c r="Q16" s="162" t="n">
        <f aca="false">'Ввод дошкольных'!P17/Насел!Q17</f>
        <v>0.26984126984127</v>
      </c>
      <c r="R16" s="4" t="n">
        <f aca="false">'Ввод дошкольных'!Q17/Насел!R17</f>
        <v>0.280989081567116</v>
      </c>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row>
    <row r="17" s="4" customFormat="true" ht="15.75" hidden="false" customHeight="false" outlineLevel="0" collapsed="false">
      <c r="A17" s="4" t="n">
        <v>16</v>
      </c>
      <c r="B17" s="34" t="s">
        <v>18</v>
      </c>
      <c r="C17" s="4" t="n">
        <v>1E-005</v>
      </c>
      <c r="D17" s="4" t="n">
        <v>1E-005</v>
      </c>
      <c r="E17" s="4" t="n">
        <v>1E-005</v>
      </c>
      <c r="F17" s="4" t="n">
        <v>1E-005</v>
      </c>
      <c r="G17" s="4" t="n">
        <v>1E-005</v>
      </c>
      <c r="H17" s="4" t="n">
        <v>1E-005</v>
      </c>
      <c r="I17" s="4" t="n">
        <f aca="false">'Ввод дошкольных'!H18/Насел!I18</f>
        <v>0.0673139158576052</v>
      </c>
      <c r="J17" s="4" t="n">
        <v>1E-005</v>
      </c>
      <c r="K17" s="4" t="n">
        <f aca="false">'Ввод дошкольных'!J18/Насел!K18</f>
        <v>0.157687253613666</v>
      </c>
      <c r="L17" s="4" t="n">
        <f aca="false">'Ввод дошкольных'!K18/Насел!L18</f>
        <v>0.184940554821664</v>
      </c>
      <c r="M17" s="4" t="n">
        <f aca="false">'Ввод дошкольных'!L18/Насел!M18</f>
        <v>0.398406374501992</v>
      </c>
      <c r="N17" s="4" t="n">
        <f aca="false">'Ввод дошкольных'!M18/Насел!N18</f>
        <v>0.0800533689126084</v>
      </c>
      <c r="O17" s="4" t="n">
        <f aca="false">'Ввод дошкольных'!N18/Насел!O18</f>
        <v>0.247319034852547</v>
      </c>
      <c r="P17" s="4" t="n">
        <f aca="false">'Ввод дошкольных'!O18/Насел!P18</f>
        <v>0.17579445571332</v>
      </c>
      <c r="Q17" s="162" t="n">
        <f aca="false">'Ввод дошкольных'!P18/Насел!Q18</f>
        <v>0.133015006821282</v>
      </c>
      <c r="R17" s="4" t="n">
        <f aca="false">'Ввод дошкольных'!Q18/Насел!R18</f>
        <v>0.727348009109102</v>
      </c>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row>
    <row r="18" s="4" customFormat="true" ht="15.75" hidden="false" customHeight="false" outlineLevel="0" collapsed="false">
      <c r="A18" s="4" t="n">
        <v>17</v>
      </c>
      <c r="B18" s="34" t="s">
        <v>19</v>
      </c>
      <c r="C18" s="4" t="n">
        <v>0.0001</v>
      </c>
      <c r="D18" s="4" t="n">
        <f aca="false">'Ввод дошкольных'!C19/Насел!D19</f>
        <v>0.00903614457831325</v>
      </c>
      <c r="E18" s="4" t="n">
        <f aca="false">'Ввод дошкольных'!D19/Насел!E19</f>
        <v>0.318181818181818</v>
      </c>
      <c r="F18" s="4" t="n">
        <f aca="false">'Ввод дошкольных'!E19/Насел!F19</f>
        <v>0.167300380228137</v>
      </c>
      <c r="G18" s="4" t="n">
        <f aca="false">'Ввод дошкольных'!F19/Насел!G19</f>
        <v>0.0152671755725191</v>
      </c>
      <c r="H18" s="4" t="n">
        <f aca="false">'Ввод дошкольных'!G19/Насел!H19</f>
        <v>0.11014948859166</v>
      </c>
      <c r="I18" s="4" t="n">
        <v>1E-005</v>
      </c>
      <c r="J18" s="4" t="n">
        <f aca="false">'Ввод дошкольных'!I19/Насел!J19</f>
        <v>0.220125786163522</v>
      </c>
      <c r="K18" s="4" t="n">
        <f aca="false">'Ввод дошкольных'!J19/Насел!K19</f>
        <v>0.50314465408805</v>
      </c>
      <c r="L18" s="4" t="n">
        <f aca="false">'Ввод дошкольных'!K19/Насел!L19</f>
        <v>0.332547169811321</v>
      </c>
      <c r="M18" s="4" t="n">
        <f aca="false">'Ввод дошкольных'!L19/Насел!M19</f>
        <v>0.0943396226415094</v>
      </c>
      <c r="N18" s="4" t="n">
        <f aca="false">'Ввод дошкольных'!M19/Насел!N19</f>
        <v>0.873328088119591</v>
      </c>
      <c r="O18" s="4" t="n">
        <f aca="false">'Ввод дошкольных'!N19/Насел!O19</f>
        <v>0.197472353870458</v>
      </c>
      <c r="P18" s="4" t="n">
        <f aca="false">'Ввод дошкольных'!O19/Насел!P19</f>
        <v>0.365079365079365</v>
      </c>
      <c r="Q18" s="162" t="n">
        <f aca="false">'Ввод дошкольных'!P19/Насел!Q19</f>
        <v>0.43859649122807</v>
      </c>
      <c r="R18" s="4" t="n">
        <f aca="false">'Ввод дошкольных'!Q19/Насел!R19</f>
        <v>0.918318028032866</v>
      </c>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row>
    <row r="19" s="4" customFormat="true" ht="15.75" hidden="false" customHeight="false" outlineLevel="0" collapsed="false">
      <c r="A19" s="4" t="n">
        <v>18</v>
      </c>
      <c r="B19" s="34" t="s">
        <v>20</v>
      </c>
      <c r="C19" s="4" t="n">
        <f aca="false">'Ввод дошкольных'!B20/Насел!C20</f>
        <v>0.236177224459905</v>
      </c>
      <c r="D19" s="4" t="n">
        <f aca="false">'Ввод дошкольных'!C20/Насел!D20</f>
        <v>1.41151079136691</v>
      </c>
      <c r="E19" s="4" t="n">
        <f aca="false">'Ввод дошкольных'!D20/Насел!E20</f>
        <v>1.46749018481279</v>
      </c>
      <c r="F19" s="4" t="n">
        <f aca="false">'Ввод дошкольных'!E20/Насел!F20</f>
        <v>1.14899713467049</v>
      </c>
      <c r="G19" s="4" t="n">
        <f aca="false">'Ввод дошкольных'!F20/Насел!G20</f>
        <v>0.406318393757732</v>
      </c>
      <c r="H19" s="4" t="n">
        <f aca="false">'Ввод дошкольных'!G20/Насел!H20</f>
        <v>0.34875660687982</v>
      </c>
      <c r="I19" s="4" t="n">
        <f aca="false">'Ввод дошкольных'!H20/Насел!I20</f>
        <v>0.284594850598467</v>
      </c>
      <c r="J19" s="4" t="n">
        <f aca="false">'Ввод дошкольных'!I20/Насел!J20</f>
        <v>0.909849749582638</v>
      </c>
      <c r="K19" s="4" t="n">
        <f aca="false">'Ввод дошкольных'!J20/Насел!K20</f>
        <v>0.41005946481665</v>
      </c>
      <c r="L19" s="4" t="n">
        <f aca="false">'Ввод дошкольных'!K20/Насел!L20</f>
        <v>0.356235139788473</v>
      </c>
      <c r="M19" s="4" t="n">
        <f aca="false">'Ввод дошкольных'!L20/Насел!M20</f>
        <v>0.41808596918086</v>
      </c>
      <c r="N19" s="4" t="n">
        <f aca="false">'Ввод дошкольных'!M20/Насел!N20</f>
        <v>0.398998465390518</v>
      </c>
      <c r="O19" s="4" t="n">
        <f aca="false">'Ввод дошкольных'!N20/Насел!O20</f>
        <v>0.180698808667146</v>
      </c>
      <c r="P19" s="4" t="n">
        <f aca="false">'Ввод дошкольных'!O20/Насел!P20</f>
        <v>0.383670233848593</v>
      </c>
      <c r="Q19" s="162" t="n">
        <f aca="false">'Ввод дошкольных'!P20/Насел!Q20</f>
        <v>0.416469474680549</v>
      </c>
      <c r="R19" s="4" t="n">
        <f aca="false">'Ввод дошкольных'!Q20/Насел!R20</f>
        <v>0.414220353849436</v>
      </c>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row>
    <row r="20" s="4" customFormat="true" ht="15.75" hidden="false" customHeight="false" outlineLevel="0" collapsed="false">
      <c r="A20" s="4" t="n">
        <v>19</v>
      </c>
      <c r="B20" s="34" t="s">
        <v>21</v>
      </c>
      <c r="C20" s="4" t="n">
        <v>1E-005</v>
      </c>
      <c r="D20" s="4" t="n">
        <v>1E-005</v>
      </c>
      <c r="E20" s="4" t="n">
        <v>1E-005</v>
      </c>
      <c r="F20" s="4" t="n">
        <f aca="false">'Ввод дошкольных'!E21/Насел!F21</f>
        <v>0.0578871201157742</v>
      </c>
      <c r="G20" s="4" t="n">
        <v>1E-005</v>
      </c>
      <c r="H20" s="4" t="n">
        <v>1E-005</v>
      </c>
      <c r="I20" s="4" t="n">
        <v>1E-005</v>
      </c>
      <c r="J20" s="4" t="n">
        <v>1E-005</v>
      </c>
      <c r="K20" s="4" t="n">
        <f aca="false">'Ввод дошкольных'!J21/Насел!K21</f>
        <v>0.441640378548896</v>
      </c>
      <c r="L20" s="4" t="n">
        <f aca="false">'Ввод дошкольных'!K21/Насел!L21</f>
        <v>0.439178515007899</v>
      </c>
      <c r="M20" s="4" t="n">
        <f aca="false">'Ввод дошкольных'!L21/Насел!M21</f>
        <v>0.476190476190476</v>
      </c>
      <c r="N20" s="4" t="n">
        <f aca="false">'Ввод дошкольных'!M21/Насел!N21</f>
        <v>0.334928229665072</v>
      </c>
      <c r="O20" s="4" t="n">
        <f aca="false">'Ввод дошкольных'!N21/Насел!O21</f>
        <v>0.241157556270096</v>
      </c>
      <c r="P20" s="4" t="n">
        <f aca="false">'Ввод дошкольных'!O21/Насел!P21</f>
        <v>0.485436893203884</v>
      </c>
      <c r="Q20" s="162" t="n">
        <f aca="false">'Ввод дошкольных'!P21/Насел!Q21</f>
        <v>0.944625407166124</v>
      </c>
      <c r="R20" s="4" t="n">
        <f aca="false">'Ввод дошкольных'!Q21/Насел!R21</f>
        <v>0.49252996223937</v>
      </c>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row>
    <row r="21" s="4" customFormat="true" ht="15.75" hidden="false" customHeight="false" outlineLevel="0" collapsed="false">
      <c r="A21" s="4" t="n">
        <v>20</v>
      </c>
      <c r="B21" s="34" t="s">
        <v>22</v>
      </c>
      <c r="C21" s="4" t="n">
        <v>0.0001</v>
      </c>
      <c r="D21" s="4" t="n">
        <v>0.0001</v>
      </c>
      <c r="E21" s="4" t="n">
        <v>0.0001</v>
      </c>
      <c r="F21" s="4" t="n">
        <f aca="false">'Ввод дошкольных'!E22/Насел!F22</f>
        <v>0.0413223140495868</v>
      </c>
      <c r="G21" s="4" t="n">
        <f aca="false">'Ввод дошкольных'!F22/Насел!G22</f>
        <v>0.2711157455683</v>
      </c>
      <c r="H21" s="4" t="n">
        <f aca="false">'Ввод дошкольных'!G22/Насел!H22</f>
        <v>0.0300333704115684</v>
      </c>
      <c r="I21" s="4" t="n">
        <f aca="false">'Ввод дошкольных'!H22/Насел!I22</f>
        <v>0.853932584269663</v>
      </c>
      <c r="J21" s="4" t="n">
        <f aca="false">'Ввод дошкольных'!I22/Насел!J22</f>
        <v>0.670454545454545</v>
      </c>
      <c r="K21" s="4" t="n">
        <f aca="false">'Ввод дошкольных'!J22/Насел!K22</f>
        <v>0.693807339449541</v>
      </c>
      <c r="L21" s="4" t="n">
        <f aca="false">'Ввод дошкольных'!K22/Насел!L22</f>
        <v>1.40625</v>
      </c>
      <c r="M21" s="4" t="n">
        <f aca="false">'Ввод дошкольных'!L22/Насел!M22</f>
        <v>1.1610268378063</v>
      </c>
      <c r="N21" s="4" t="n">
        <f aca="false">'Ввод дошкольных'!M22/Насел!N22</f>
        <v>0.311764705882353</v>
      </c>
      <c r="O21" s="4" t="n">
        <f aca="false">'Ввод дошкольных'!N22/Насел!O22</f>
        <v>0.0475624256837099</v>
      </c>
      <c r="P21" s="4" t="n">
        <v>0.0001</v>
      </c>
      <c r="Q21" s="162" t="n">
        <f aca="false">'Ввод дошкольных'!P22/Насел!Q22</f>
        <v>0.0609013398294763</v>
      </c>
      <c r="R21" s="4" t="n">
        <f aca="false">'Ввод дошкольных'!Q22/Насел!R22</f>
        <v>0.5039331366765</v>
      </c>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row>
    <row r="22" s="4" customFormat="true" ht="15.75" hidden="false" customHeight="false" outlineLevel="0" collapsed="false">
      <c r="A22" s="4" t="n">
        <v>21</v>
      </c>
      <c r="B22" s="34" t="s">
        <v>23</v>
      </c>
      <c r="C22" s="4" t="n">
        <v>0.0001</v>
      </c>
      <c r="D22" s="4" t="n">
        <v>0.0001</v>
      </c>
      <c r="E22" s="4" t="n">
        <v>0.0001</v>
      </c>
      <c r="F22" s="4" t="n">
        <f aca="false">'Ввод дошкольных'!E23/Насел!F23</f>
        <v>0.172955974842767</v>
      </c>
      <c r="G22" s="4" t="n">
        <f aca="false">'Ввод дошкольных'!F23/Насел!G23</f>
        <v>0.26148969889065</v>
      </c>
      <c r="H22" s="4" t="n">
        <v>0.0001</v>
      </c>
      <c r="I22" s="4" t="n">
        <f aca="false">'Ввод дошкольных'!H23/Насел!I23</f>
        <v>0.115416323165705</v>
      </c>
      <c r="J22" s="4" t="n">
        <f aca="false">'Ввод дошкольных'!I23/Насел!J23</f>
        <v>0.363560732113145</v>
      </c>
      <c r="K22" s="4" t="n">
        <f aca="false">'Ввод дошкольных'!J23/Насел!K23</f>
        <v>0.0503355704697987</v>
      </c>
      <c r="L22" s="4" t="n">
        <f aca="false">'Ввод дошкольных'!K23/Насел!L23</f>
        <v>0.464919695688926</v>
      </c>
      <c r="M22" s="4" t="n">
        <f aca="false">'Ввод дошкольных'!L23/Насел!M23</f>
        <v>1.06047700170358</v>
      </c>
      <c r="N22" s="4" t="n">
        <f aca="false">'Ввод дошкольных'!M23/Насел!N23</f>
        <v>0.343053173241852</v>
      </c>
      <c r="O22" s="4" t="n">
        <f aca="false">'Ввод дошкольных'!N23/Насел!O23</f>
        <v>0.277056277056277</v>
      </c>
      <c r="P22" s="4" t="n">
        <f aca="false">'Ввод дошкольных'!O23/Насел!P23</f>
        <v>0.0524475524475525</v>
      </c>
      <c r="Q22" s="162" t="n">
        <f aca="false">'Ввод дошкольных'!P23/Насел!Q23</f>
        <v>0.462147887323944</v>
      </c>
      <c r="R22" s="4" t="n">
        <f aca="false">'Ввод дошкольных'!Q23/Насел!R23</f>
        <v>1.98740129535977</v>
      </c>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row>
    <row r="23" s="4" customFormat="true" ht="15.75" hidden="false" customHeight="false" outlineLevel="0" collapsed="false">
      <c r="A23" s="4" t="n">
        <v>22</v>
      </c>
      <c r="B23" s="34" t="s">
        <v>24</v>
      </c>
      <c r="C23" s="4" t="n">
        <f aca="false">'Ввод дошкольных'!B24/Насел!C24</f>
        <v>0.0388663967611336</v>
      </c>
      <c r="D23" s="4" t="n">
        <v>0.0001</v>
      </c>
      <c r="E23" s="4" t="n">
        <f aca="false">'Ввод дошкольных'!D24/Насел!E24</f>
        <v>0.0488599348534202</v>
      </c>
      <c r="F23" s="4" t="n">
        <f aca="false">'Ввод дошкольных'!E24/Насел!F24</f>
        <v>0.155355682747343</v>
      </c>
      <c r="G23" s="4" t="n">
        <f aca="false">'Ввод дошкольных'!F24/Насел!G24</f>
        <v>0.0246305418719212</v>
      </c>
      <c r="H23" s="4" t="n">
        <f aca="false">'Ввод дошкольных'!G24/Насел!H24</f>
        <v>0.328892589508743</v>
      </c>
      <c r="I23" s="4" t="n">
        <f aca="false">'Ввод дошкольных'!H24/Насел!I24</f>
        <v>0.375626043405676</v>
      </c>
      <c r="J23" s="4" t="n">
        <f aca="false">'Ввод дошкольных'!I24/Насел!J24</f>
        <v>0.501672240802676</v>
      </c>
      <c r="K23" s="4" t="n">
        <f aca="false">'Ввод дошкольных'!J24/Насел!K24</f>
        <v>0.343671416596815</v>
      </c>
      <c r="L23" s="4" t="n">
        <f aca="false">'Ввод дошкольных'!K24/Насел!L24</f>
        <v>0.664987405541562</v>
      </c>
      <c r="M23" s="4" t="n">
        <f aca="false">'Ввод дошкольных'!L24/Насел!M24</f>
        <v>0.420875420875421</v>
      </c>
      <c r="N23" s="4" t="n">
        <f aca="false">'Ввод дошкольных'!M24/Насел!N24</f>
        <v>0.371621621621622</v>
      </c>
      <c r="O23" s="4" t="n">
        <f aca="false">'Ввод дошкольных'!N24/Насел!O24</f>
        <v>0.490229396771453</v>
      </c>
      <c r="P23" s="4" t="n">
        <f aca="false">'Ввод дошкольных'!O24/Насел!P24</f>
        <v>0.35958904109589</v>
      </c>
      <c r="Q23" s="162" t="n">
        <f aca="false">'Ввод дошкольных'!P24/Насел!Q24</f>
        <v>2.05172413793103</v>
      </c>
      <c r="R23" s="4" t="n">
        <f aca="false">'Ввод дошкольных'!Q24/Насел!R24</f>
        <v>0.695916594265856</v>
      </c>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row>
    <row r="24" s="4" customFormat="true" ht="15.75" hidden="false" customHeight="false" outlineLevel="0" collapsed="false">
      <c r="A24" s="4" t="n">
        <v>23</v>
      </c>
      <c r="B24" s="34" t="s">
        <v>25</v>
      </c>
      <c r="C24" s="4" t="n">
        <v>0.0001</v>
      </c>
      <c r="D24" s="4" t="n">
        <v>0.0001</v>
      </c>
      <c r="E24" s="4" t="n">
        <f aca="false">'Ввод дошкольных'!D25/Насел!E25</f>
        <v>0.256136606189968</v>
      </c>
      <c r="F24" s="4" t="n">
        <v>0.0001</v>
      </c>
      <c r="G24" s="4" t="n">
        <f aca="false">'Ввод дошкольных'!F25/Насел!G25</f>
        <v>0.256136606189968</v>
      </c>
      <c r="H24" s="4" t="n">
        <v>0.0001</v>
      </c>
      <c r="I24" s="4" t="n">
        <f aca="false">'Ввод дошкольных'!H25/Насел!I25</f>
        <v>0.311510031678986</v>
      </c>
      <c r="J24" s="4" t="n">
        <f aca="false">'Ввод дошкольных'!I25/Насел!J25</f>
        <v>0.0293193717277487</v>
      </c>
      <c r="K24" s="4" t="n">
        <f aca="false">'Ввод дошкольных'!J25/Насел!K25</f>
        <v>0.602284527518172</v>
      </c>
      <c r="L24" s="4" t="n">
        <f aca="false">'Ввод дошкольных'!K25/Насел!L25</f>
        <v>1.28482972136223</v>
      </c>
      <c r="M24" s="4" t="n">
        <f aca="false">'Ввод дошкольных'!L25/Насел!M25</f>
        <v>2.78176229508197</v>
      </c>
      <c r="N24" s="4" t="n">
        <f aca="false">'Ввод дошкольных'!M25/Насел!N25</f>
        <v>0.843813387423935</v>
      </c>
      <c r="O24" s="4" t="n">
        <v>0.0001</v>
      </c>
      <c r="P24" s="4" t="n">
        <v>0.0001</v>
      </c>
      <c r="Q24" s="162" t="n">
        <f aca="false">'Ввод дошкольных'!P25/Насел!Q25</f>
        <v>0.565646594274432</v>
      </c>
      <c r="R24" s="4" t="n">
        <f aca="false">'Ввод дошкольных'!Q25/Насел!R25</f>
        <v>0.22086973593796</v>
      </c>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row>
    <row r="25" s="4" customFormat="true" ht="15.75" hidden="false" customHeight="false" outlineLevel="0" collapsed="false">
      <c r="A25" s="4" t="n">
        <v>24</v>
      </c>
      <c r="B25" s="34" t="s">
        <v>26</v>
      </c>
      <c r="C25" s="4" t="n">
        <v>0.0001</v>
      </c>
      <c r="D25" s="4" t="n">
        <v>0.0001</v>
      </c>
      <c r="E25" s="4" t="n">
        <v>0.0001</v>
      </c>
      <c r="F25" s="4" t="n">
        <f aca="false">'Ввод дошкольных'!E26/Насел!F26</f>
        <v>0.140845070422535</v>
      </c>
      <c r="G25" s="4" t="n">
        <f aca="false">'Ввод дошкольных'!F26/Насел!G26</f>
        <v>0.0459558823529412</v>
      </c>
      <c r="H25" s="4" t="n">
        <f aca="false">'Ввод дошкольных'!G26/Насел!H26</f>
        <v>0.162885398487493</v>
      </c>
      <c r="I25" s="4" t="n">
        <f aca="false">'Ввод дошкольных'!H26/Насел!I26</f>
        <v>0.0576701268742791</v>
      </c>
      <c r="J25" s="4" t="n">
        <f aca="false">'Ввод дошкольных'!I26/Насел!J26</f>
        <v>0.536836093660765</v>
      </c>
      <c r="K25" s="4" t="n">
        <f aca="false">'Ввод дошкольных'!J26/Насел!K26</f>
        <v>0.317460317460317</v>
      </c>
      <c r="L25" s="4" t="n">
        <f aca="false">'Ввод дошкольных'!K26/Насел!L26</f>
        <v>0.236486486486486</v>
      </c>
      <c r="M25" s="4" t="n">
        <f aca="false">'Ввод дошкольных'!L26/Насел!M26</f>
        <v>1.59921304103429</v>
      </c>
      <c r="N25" s="4" t="n">
        <f aca="false">'Ввод дошкольных'!M26/Насел!N26</f>
        <v>1.09095982142857</v>
      </c>
      <c r="O25" s="4" t="n">
        <f aca="false">'Ввод дошкольных'!N26/Насел!O26</f>
        <v>1.02535832414553</v>
      </c>
      <c r="P25" s="4" t="n">
        <f aca="false">'Ввод дошкольных'!O26/Насел!P26</f>
        <v>0.477272727272727</v>
      </c>
      <c r="Q25" s="162" t="n">
        <f aca="false">'Ввод дошкольных'!P26/Насел!Q26</f>
        <v>1.11140724946695</v>
      </c>
      <c r="R25" s="4" t="n">
        <f aca="false">'Ввод дошкольных'!Q26/Насел!R26</f>
        <v>0.729117134252655</v>
      </c>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row>
    <row r="26" s="4" customFormat="true" ht="15.75" hidden="false" customHeight="false" outlineLevel="0" collapsed="false">
      <c r="A26" s="4" t="n">
        <v>25</v>
      </c>
      <c r="B26" s="34" t="s">
        <v>27</v>
      </c>
      <c r="C26" s="4" t="n">
        <f aca="false">'Ввод дошкольных'!B27/Насел!C27</f>
        <v>0.292014302741359</v>
      </c>
      <c r="D26" s="4" t="n">
        <v>0.0001</v>
      </c>
      <c r="E26" s="4" t="n">
        <f aca="false">'Ввод дошкольных'!D27/Насел!E27</f>
        <v>0.385064177362894</v>
      </c>
      <c r="F26" s="4" t="n">
        <v>0.0001</v>
      </c>
      <c r="G26" s="4" t="n">
        <f aca="false">'Ввод дошкольных'!F27/Насел!G27</f>
        <v>0.029655990510083</v>
      </c>
      <c r="H26" s="4" t="n">
        <f aca="false">'Ввод дошкольных'!G27/Насел!H27</f>
        <v>0.144836272040302</v>
      </c>
      <c r="I26" s="4" t="n">
        <f aca="false">'Ввод дошкольных'!H27/Насел!I27</f>
        <v>0.428934010152284</v>
      </c>
      <c r="J26" s="4" t="n">
        <f aca="false">'Ввод дошкольных'!I27/Насел!J27</f>
        <v>0.0705128205128205</v>
      </c>
      <c r="K26" s="4" t="n">
        <f aca="false">'Ввод дошкольных'!J27/Насел!K27</f>
        <v>0.194552529182879</v>
      </c>
      <c r="L26" s="4" t="n">
        <f aca="false">'Ввод дошкольных'!K27/Насел!L27</f>
        <v>0.221932114882507</v>
      </c>
      <c r="M26" s="4" t="n">
        <f aca="false">'Ввод дошкольных'!L27/Насел!M27</f>
        <v>0.47244094488189</v>
      </c>
      <c r="N26" s="4" t="n">
        <f aca="false">'Ввод дошкольных'!M27/Насел!N27</f>
        <v>0.47556142668428</v>
      </c>
      <c r="O26" s="4" t="n">
        <f aca="false">'Ввод дошкольных'!N27/Насел!O27</f>
        <v>0.185676392572944</v>
      </c>
      <c r="P26" s="4" t="n">
        <f aca="false">'Ввод дошкольных'!O27/Насел!P27</f>
        <v>0.294117647058824</v>
      </c>
      <c r="Q26" s="162" t="n">
        <f aca="false">'Ввод дошкольных'!P27/Насел!Q27</f>
        <v>0.371120107962213</v>
      </c>
      <c r="R26" s="4" t="n">
        <v>0.0001</v>
      </c>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row>
    <row r="27" s="4" customFormat="true" ht="15.75" hidden="false" customHeight="false" outlineLevel="0" collapsed="false">
      <c r="A27" s="4" t="n">
        <v>26</v>
      </c>
      <c r="B27" s="34" t="s">
        <v>28</v>
      </c>
      <c r="C27" s="4" t="n">
        <v>0.0001</v>
      </c>
      <c r="D27" s="4" t="n">
        <v>0.0001</v>
      </c>
      <c r="E27" s="4" t="n">
        <v>0.0001</v>
      </c>
      <c r="F27" s="4" t="n">
        <v>0.0001</v>
      </c>
      <c r="G27" s="4" t="n">
        <f aca="false">'Ввод дошкольных'!F28/Насел!G28</f>
        <v>0.21671826625387</v>
      </c>
      <c r="H27" s="4" t="n">
        <v>0.0001</v>
      </c>
      <c r="I27" s="4" t="n">
        <f aca="false">'Ввод дошкольных'!H28/Насел!I28</f>
        <v>0.19047619047619</v>
      </c>
      <c r="J27" s="4" t="n">
        <v>0.0001</v>
      </c>
      <c r="K27" s="4" t="n">
        <f aca="false">'Ввод дошкольных'!J28/Насел!K28</f>
        <v>0.609951845906902</v>
      </c>
      <c r="L27" s="4" t="n">
        <f aca="false">'Ввод дошкольных'!K28/Насел!L28</f>
        <v>0.121163166397415</v>
      </c>
      <c r="M27" s="4" t="n">
        <f aca="false">'Ввод дошкольных'!L28/Насел!M28</f>
        <v>0.357142857142857</v>
      </c>
      <c r="N27" s="4" t="n">
        <f aca="false">'Ввод дошкольных'!M28/Насел!N28</f>
        <v>0.391517128874388</v>
      </c>
      <c r="O27" s="4" t="n">
        <f aca="false">'Ввод дошкольных'!N28/Насел!O28</f>
        <v>0.264026402640264</v>
      </c>
      <c r="P27" s="4" t="n">
        <v>0.0001</v>
      </c>
      <c r="Q27" s="4" t="n">
        <v>0.0001</v>
      </c>
      <c r="R27" s="4" t="n">
        <f aca="false">'Ввод дошкольных'!Q28/Насел!R28</f>
        <v>0.489534098582039</v>
      </c>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row>
    <row r="28" s="4" customFormat="true" ht="15.75" hidden="false" customHeight="false" outlineLevel="0" collapsed="false">
      <c r="A28" s="4" t="n">
        <v>27</v>
      </c>
      <c r="B28" s="34" t="s">
        <v>29</v>
      </c>
      <c r="C28" s="4" t="n">
        <v>0.0001</v>
      </c>
      <c r="D28" s="4" t="n">
        <v>0.0001</v>
      </c>
      <c r="E28" s="4" t="n">
        <v>0.0001</v>
      </c>
      <c r="F28" s="4" t="n">
        <f aca="false">'Ввод дошкольных'!E29/Насел!F29</f>
        <v>0.311614730878187</v>
      </c>
      <c r="G28" s="4" t="n">
        <v>0.0001</v>
      </c>
      <c r="H28" s="4" t="n">
        <v>0.0001</v>
      </c>
      <c r="I28" s="4" t="n">
        <v>0.0001</v>
      </c>
      <c r="J28" s="4" t="n">
        <v>0.0001</v>
      </c>
      <c r="K28" s="4" t="n">
        <f aca="false">'Ввод дошкольных'!J29/Насел!K29</f>
        <v>0.308980213089802</v>
      </c>
      <c r="L28" s="4" t="n">
        <f aca="false">'Ввод дошкольных'!K29/Насел!L29</f>
        <v>0.268817204301075</v>
      </c>
      <c r="M28" s="4" t="n">
        <f aca="false">'Ввод дошкольных'!L29/Насел!M29</f>
        <v>0.10061919504644</v>
      </c>
      <c r="N28" s="4" t="n">
        <f aca="false">'Ввод дошкольных'!M29/Насел!N29</f>
        <v>0.124610591900312</v>
      </c>
      <c r="O28" s="4" t="n">
        <v>0.0001</v>
      </c>
      <c r="P28" s="4" t="n">
        <v>0.0001</v>
      </c>
      <c r="Q28" s="162" t="n">
        <f aca="false">'Ввод дошкольных'!P29/Насел!Q29</f>
        <v>0.990415335463259</v>
      </c>
      <c r="R28" s="4" t="n">
        <f aca="false">'Ввод дошкольных'!Q29/Насел!R29</f>
        <v>1.46726862302483</v>
      </c>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row>
    <row r="29" s="4" customFormat="true" ht="15.75" hidden="false" customHeight="false" outlineLevel="0" collapsed="false">
      <c r="A29" s="4" t="n">
        <v>28</v>
      </c>
      <c r="B29" s="34" t="s">
        <v>30</v>
      </c>
      <c r="C29" s="4" t="n">
        <f aca="false">'Ввод дошкольных'!B30/Насел!C30</f>
        <v>0.0753235730956928</v>
      </c>
      <c r="D29" s="4" t="n">
        <v>0.0001</v>
      </c>
      <c r="E29" s="4" t="n">
        <f aca="false">'Ввод дошкольных'!D30/Насел!E30</f>
        <v>0.130168453292496</v>
      </c>
      <c r="F29" s="4" t="n">
        <f aca="false">'Ввод дошкольных'!E30/Насел!F30</f>
        <v>0.308669001751314</v>
      </c>
      <c r="G29" s="4" t="n">
        <f aca="false">'Ввод дошкольных'!F30/Насел!G30</f>
        <v>0.286992579659537</v>
      </c>
      <c r="H29" s="4" t="n">
        <f aca="false">'Ввод дошкольных'!G30/Насел!H30</f>
        <v>0.163298632373954</v>
      </c>
      <c r="I29" s="4" t="n">
        <f aca="false">'Ввод дошкольных'!H30/Насел!I30</f>
        <v>0.676357762971936</v>
      </c>
      <c r="J29" s="4" t="n">
        <f aca="false">'Ввод дошкольных'!I30/Насел!J30</f>
        <v>0.315234685759745</v>
      </c>
      <c r="K29" s="4" t="n">
        <f aca="false">'Ввод дошкольных'!J30/Насел!K30</f>
        <v>0.192907248636009</v>
      </c>
      <c r="L29" s="4" t="n">
        <f aca="false">'Ввод дошкольных'!K30/Насел!L30</f>
        <v>0.48439907550077</v>
      </c>
      <c r="M29" s="4" t="n">
        <f aca="false">'Ввод дошкольных'!L30/Насел!M30</f>
        <v>0.338499808649062</v>
      </c>
      <c r="N29" s="4" t="n">
        <f aca="false">'Ввод дошкольных'!M30/Насел!N30</f>
        <v>0.510223400227187</v>
      </c>
      <c r="O29" s="4" t="n">
        <f aca="false">'Ввод дошкольных'!N30/Насел!O30</f>
        <v>0.525037369207773</v>
      </c>
      <c r="P29" s="4" t="n">
        <f aca="false">'Ввод дошкольных'!O30/Насел!P30</f>
        <v>0.465267459138187</v>
      </c>
      <c r="Q29" s="162" t="n">
        <f aca="false">'Ввод дошкольных'!P30/Насел!Q30</f>
        <v>0.623564283067803</v>
      </c>
      <c r="R29" s="4" t="n">
        <f aca="false">'Ввод дошкольных'!Q30/Насел!R30</f>
        <v>0.270230113478075</v>
      </c>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row>
    <row r="30" s="4" customFormat="true" ht="15.75" hidden="false" customHeight="false" outlineLevel="0" collapsed="false">
      <c r="A30" s="4" t="n">
        <v>29</v>
      </c>
      <c r="B30" s="34" t="s">
        <v>31</v>
      </c>
      <c r="C30" s="4" t="n">
        <v>0.0001</v>
      </c>
      <c r="D30" s="4" t="n">
        <v>0.0001</v>
      </c>
      <c r="E30" s="4" t="n">
        <v>0.0001</v>
      </c>
      <c r="F30" s="4" t="n">
        <v>0.0001</v>
      </c>
      <c r="G30" s="4" t="n">
        <v>0.0001</v>
      </c>
      <c r="H30" s="4" t="n">
        <v>0.0001</v>
      </c>
      <c r="I30" s="4" t="n">
        <f aca="false">'Ввод дошкольных'!H31/Насел!I31</f>
        <v>1.08352144469526</v>
      </c>
      <c r="J30" s="4" t="n">
        <f aca="false">'Ввод дошкольных'!I31/Насел!J31</f>
        <v>0.539325842696629</v>
      </c>
      <c r="K30" s="4" t="n">
        <v>0.0001</v>
      </c>
      <c r="L30" s="4" t="n">
        <f aca="false">'Ввод дошкольных'!K31/Насел!L31</f>
        <v>2.07126948775056</v>
      </c>
      <c r="M30" s="4" t="n">
        <f aca="false">'Ввод дошкольных'!L31/Насел!M31</f>
        <v>0.266075388026608</v>
      </c>
      <c r="N30" s="4" t="n">
        <v>0.0001</v>
      </c>
      <c r="O30" s="4" t="n">
        <v>0.0001</v>
      </c>
      <c r="P30" s="4" t="n">
        <v>0.0001</v>
      </c>
      <c r="Q30" s="162" t="n">
        <f aca="false">'Ввод дошкольных'!P31/Насел!Q31</f>
        <v>3.36933045356371</v>
      </c>
      <c r="R30" s="4" t="n">
        <f aca="false">'Ввод дошкольных'!Q31/Насел!R31</f>
        <v>2.07253886010363</v>
      </c>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row>
    <row r="31" s="4" customFormat="true" ht="15.75" hidden="false" customHeight="false" outlineLevel="0" collapsed="false">
      <c r="A31" s="4" t="n">
        <v>30</v>
      </c>
      <c r="B31" s="34" t="s">
        <v>32</v>
      </c>
      <c r="C31" s="4" t="n">
        <v>0.0001</v>
      </c>
      <c r="D31" s="4" t="n">
        <v>0.0001</v>
      </c>
      <c r="E31" s="4" t="n">
        <v>0.0001</v>
      </c>
      <c r="F31" s="4" t="n">
        <v>0.0001</v>
      </c>
      <c r="G31" s="4" t="n">
        <v>0.0001</v>
      </c>
      <c r="H31" s="4" t="n">
        <v>0.0001</v>
      </c>
      <c r="I31" s="4" t="n">
        <v>0.0001</v>
      </c>
      <c r="J31" s="4" t="n">
        <v>0.0001</v>
      </c>
      <c r="K31" s="4" t="n">
        <f aca="false">'Ввод дошкольных'!J32/Насел!K32</f>
        <v>1.73758865248227</v>
      </c>
      <c r="L31" s="4" t="n">
        <f aca="false">'Ввод дошкольных'!K32/Насел!L32</f>
        <v>0.177935943060498</v>
      </c>
      <c r="M31" s="4" t="n">
        <f aca="false">'Ввод дошкольных'!L32/Насел!M32</f>
        <v>2.74910394265233</v>
      </c>
      <c r="N31" s="4" t="n">
        <f aca="false">'Ввод дошкольных'!M32/Насел!N32</f>
        <v>2.32014388489209</v>
      </c>
      <c r="O31" s="4" t="n">
        <f aca="false">'Ввод дошкольных'!N32/Насел!O32</f>
        <v>0.0909090909090909</v>
      </c>
      <c r="P31" s="4" t="n">
        <v>0.0001</v>
      </c>
      <c r="Q31" s="162" t="n">
        <f aca="false">'Ввод дошкольных'!P32/Насел!Q32</f>
        <v>1.32841328413284</v>
      </c>
      <c r="R31" s="4" t="n">
        <f aca="false">'Ввод дошкольных'!Q32/Насел!R32</f>
        <v>0.888888888888889</v>
      </c>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row>
    <row r="32" s="4" customFormat="true" ht="15.75" hidden="false" customHeight="false" outlineLevel="0" collapsed="false">
      <c r="A32" s="4" t="n">
        <v>31</v>
      </c>
      <c r="B32" s="34" t="s">
        <v>33</v>
      </c>
      <c r="C32" s="68"/>
      <c r="D32" s="68"/>
      <c r="E32" s="68"/>
      <c r="F32" s="68"/>
      <c r="G32" s="68"/>
      <c r="H32" s="68"/>
      <c r="I32" s="68"/>
      <c r="J32" s="68"/>
      <c r="K32" s="68"/>
      <c r="L32" s="4" t="n">
        <f aca="false">'Ввод дошкольных'!K33/Насел!L33</f>
        <v>0.0791139240506329</v>
      </c>
      <c r="M32" s="4" t="n">
        <f aca="false">'Ввод дошкольных'!L33/Насел!M33</f>
        <v>0.272679601468275</v>
      </c>
      <c r="N32" s="4" t="n">
        <f aca="false">'Ввод дошкольных'!M33/Насел!N33</f>
        <v>0.0784518828451883</v>
      </c>
      <c r="O32" s="4" t="n">
        <v>0.0001</v>
      </c>
      <c r="P32" s="4" t="n">
        <f aca="false">'Ввод дошкольных'!O33/Насел!P33</f>
        <v>1.25</v>
      </c>
      <c r="Q32" s="162" t="n">
        <f aca="false">'Ввод дошкольных'!P33/Насел!Q33</f>
        <v>1.32322175732218</v>
      </c>
      <c r="R32" s="4" t="n">
        <f aca="false">'Ввод дошкольных'!Q33/Насел!R33</f>
        <v>0.836181961609256</v>
      </c>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row>
    <row r="33" s="4" customFormat="true" ht="15.75" hidden="false" customHeight="false" outlineLevel="0" collapsed="false">
      <c r="A33" s="4" t="n">
        <v>32</v>
      </c>
      <c r="B33" s="34" t="s">
        <v>34</v>
      </c>
      <c r="C33" s="4" t="n">
        <v>0.0001</v>
      </c>
      <c r="D33" s="4" t="n">
        <v>0.0001</v>
      </c>
      <c r="E33" s="4" t="n">
        <v>0.0001</v>
      </c>
      <c r="F33" s="4" t="n">
        <f aca="false">'Ввод дошкольных'!E34/Насел!F34</f>
        <v>0.00976181179226865</v>
      </c>
      <c r="G33" s="4" t="n">
        <f aca="false">'Ввод дошкольных'!F34/Насел!G34</f>
        <v>0.0233372228704784</v>
      </c>
      <c r="H33" s="4" t="n">
        <f aca="false">'Ввод дошкольных'!G34/Насел!H34</f>
        <v>0.0152963671128107</v>
      </c>
      <c r="I33" s="4" t="n">
        <f aca="false">'Ввод дошкольных'!H34/Насел!I34</f>
        <v>0.131529144587434</v>
      </c>
      <c r="J33" s="4" t="n">
        <f aca="false">'Ввод дошкольных'!I34/Насел!J34</f>
        <v>0.273921200750469</v>
      </c>
      <c r="K33" s="4" t="n">
        <f aca="false">'Ввод дошкольных'!J34/Насел!K34</f>
        <v>0.504071058475204</v>
      </c>
      <c r="L33" s="4" t="n">
        <f aca="false">'Ввод дошкольных'!K34/Насел!L34</f>
        <v>0.621745507884122</v>
      </c>
      <c r="M33" s="4" t="n">
        <f aca="false">'Ввод дошкольных'!L34/Насел!M34</f>
        <v>1.11389191149801</v>
      </c>
      <c r="N33" s="4" t="n">
        <f aca="false">'Ввод дошкольных'!M34/Насел!N34</f>
        <v>0.270507987793933</v>
      </c>
      <c r="O33" s="4" t="n">
        <f aca="false">'Ввод дошкольных'!N34/Насел!O34</f>
        <v>0.183830091022666</v>
      </c>
      <c r="P33" s="4" t="n">
        <f aca="false">'Ввод дошкольных'!O34/Насел!P34</f>
        <v>0.198300283286119</v>
      </c>
      <c r="Q33" s="162" t="n">
        <f aca="false">'Ввод дошкольных'!P34/Насел!Q34</f>
        <v>0.404510218463707</v>
      </c>
      <c r="R33" s="4" t="n">
        <f aca="false">'Ввод дошкольных'!Q34/Насел!R34</f>
        <v>0.352750752124422</v>
      </c>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row>
    <row r="34" s="4" customFormat="true" ht="15.75" hidden="false" customHeight="false" outlineLevel="0" collapsed="false">
      <c r="A34" s="4" t="n">
        <v>33</v>
      </c>
      <c r="B34" s="34" t="s">
        <v>35</v>
      </c>
      <c r="C34" s="4" t="n">
        <v>0.0001</v>
      </c>
      <c r="D34" s="4" t="n">
        <v>0.0001</v>
      </c>
      <c r="E34" s="4" t="n">
        <v>0.0001</v>
      </c>
      <c r="F34" s="4" t="n">
        <f aca="false">'Ввод дошкольных'!E35/Насел!F35</f>
        <v>0.14985014985015</v>
      </c>
      <c r="G34" s="4" t="n">
        <v>0.0001</v>
      </c>
      <c r="H34" s="4" t="n">
        <v>0.0001</v>
      </c>
      <c r="I34" s="4" t="n">
        <v>0.0001</v>
      </c>
      <c r="J34" s="4" t="n">
        <v>0.0001</v>
      </c>
      <c r="K34" s="4" t="n">
        <f aca="false">'Ввод дошкольных'!J35/Насел!K35</f>
        <v>0.240904621435595</v>
      </c>
      <c r="L34" s="4" t="n">
        <f aca="false">'Ввод дошкольных'!K35/Насел!L35</f>
        <v>0.161606268364349</v>
      </c>
      <c r="M34" s="4" t="n">
        <f aca="false">'Ввод дошкольных'!L35/Насел!M35</f>
        <v>0.333660451422964</v>
      </c>
      <c r="N34" s="4" t="n">
        <f aca="false">'Ввод дошкольных'!M35/Насел!N35</f>
        <v>0.0588812561334642</v>
      </c>
      <c r="O34" s="4" t="n">
        <f aca="false">'Ввод дошкольных'!N35/Насел!O35</f>
        <v>0.181907571288102</v>
      </c>
      <c r="P34" s="4" t="n">
        <f aca="false">'Ввод дошкольных'!O35/Насел!P35</f>
        <v>0.473372781065089</v>
      </c>
      <c r="Q34" s="162" t="n">
        <f aca="false">'Ввод дошкольных'!P35/Насел!Q35</f>
        <v>0.248508946322068</v>
      </c>
      <c r="R34" s="4" t="n">
        <f aca="false">'Ввод дошкольных'!Q35/Насел!R35</f>
        <v>0.110242533573863</v>
      </c>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row>
    <row r="35" s="4" customFormat="true" ht="15.75" hidden="false" customHeight="false" outlineLevel="0" collapsed="false">
      <c r="A35" s="4" t="n">
        <v>34</v>
      </c>
      <c r="B35" s="34" t="s">
        <v>36</v>
      </c>
      <c r="C35" s="4" t="n">
        <v>0.0001</v>
      </c>
      <c r="D35" s="4" t="n">
        <v>0.0001</v>
      </c>
      <c r="E35" s="4" t="n">
        <f aca="false">'Ввод дошкольных'!D36/Насел!E36</f>
        <v>0.0648854961832061</v>
      </c>
      <c r="F35" s="4" t="n">
        <f aca="false">'Ввод дошкольных'!E36/Насел!F36</f>
        <v>0.141816788041395</v>
      </c>
      <c r="G35" s="4" t="n">
        <v>0.0001</v>
      </c>
      <c r="H35" s="4" t="n">
        <f aca="false">'Ввод дошкольных'!G36/Насел!H36</f>
        <v>0.015343306482547</v>
      </c>
      <c r="I35" s="4" t="n">
        <f aca="false">'Ввод дошкольных'!H36/Насел!I36</f>
        <v>0.163776493256262</v>
      </c>
      <c r="J35" s="4" t="n">
        <v>0.0001</v>
      </c>
      <c r="K35" s="4" t="n">
        <f aca="false">'Ввод дошкольных'!J36/Насел!K36</f>
        <v>0.199688594783963</v>
      </c>
      <c r="L35" s="4" t="n">
        <f aca="false">'Ввод дошкольных'!K36/Насел!L36</f>
        <v>0.432147047321079</v>
      </c>
      <c r="M35" s="4" t="n">
        <f aca="false">'Ввод дошкольных'!L36/Насел!M36</f>
        <v>0.487824037706206</v>
      </c>
      <c r="N35" s="4" t="n">
        <f aca="false">'Ввод дошкольных'!M36/Насел!N36</f>
        <v>0.320315581854043</v>
      </c>
      <c r="O35" s="4" t="n">
        <f aca="false">'Ввод дошкольных'!N36/Насел!O36</f>
        <v>0.0523601745339151</v>
      </c>
      <c r="P35" s="4" t="n">
        <f aca="false">'Ввод дошкольных'!O36/Насел!P36</f>
        <v>0.336921850079745</v>
      </c>
      <c r="Q35" s="162" t="n">
        <f aca="false">'Ввод дошкольных'!P36/Насел!Q36</f>
        <v>0.608189482135689</v>
      </c>
      <c r="R35" s="4" t="n">
        <f aca="false">'Ввод дошкольных'!Q36/Насел!R36</f>
        <v>0.55766588539562</v>
      </c>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row>
    <row r="36" s="4" customFormat="true" ht="15.75" hidden="false" customHeight="false" outlineLevel="0" collapsed="false">
      <c r="A36" s="4" t="n">
        <v>35</v>
      </c>
      <c r="B36" s="34" t="s">
        <v>37</v>
      </c>
      <c r="C36" s="4" t="n">
        <f aca="false">'Ввод дошкольных'!B37/Насел!C37</f>
        <v>0.0207756232686981</v>
      </c>
      <c r="D36" s="4" t="n">
        <v>0.0001</v>
      </c>
      <c r="E36" s="4" t="n">
        <f aca="false">'Ввод дошкольных'!D37/Насел!E37</f>
        <v>0.0502806361085126</v>
      </c>
      <c r="F36" s="4" t="n">
        <f aca="false">'Ввод дошкольных'!E37/Насел!F37</f>
        <v>0.119858989424207</v>
      </c>
      <c r="G36" s="4" t="n">
        <f aca="false">'Ввод дошкольных'!F37/Насел!G37</f>
        <v>0.0223950966525224</v>
      </c>
      <c r="H36" s="4" t="n">
        <v>0.0001</v>
      </c>
      <c r="I36" s="4" t="n">
        <f aca="false">'Ввод дошкольных'!H37/Насел!I37</f>
        <v>0.145539906103286</v>
      </c>
      <c r="J36" s="4" t="n">
        <f aca="false">'Ввод дошкольных'!I37/Насел!J37</f>
        <v>0.118711800658204</v>
      </c>
      <c r="K36" s="4" t="n">
        <f aca="false">'Ввод дошкольных'!J37/Насел!K37</f>
        <v>0.370937352802638</v>
      </c>
      <c r="L36" s="4" t="n">
        <f aca="false">'Ввод дошкольных'!K37/Насел!L37</f>
        <v>0.449080622347949</v>
      </c>
      <c r="M36" s="4" t="n">
        <f aca="false">'Ввод дошкольных'!L37/Насел!M37</f>
        <v>0.908876298394712</v>
      </c>
      <c r="N36" s="4" t="n">
        <f aca="false">'Ввод дошкольных'!M37/Насел!N37</f>
        <v>0.621602458047743</v>
      </c>
      <c r="O36" s="4" t="n">
        <f aca="false">'Ввод дошкольных'!N37/Насел!O37</f>
        <v>0.324567638000474</v>
      </c>
      <c r="P36" s="4" t="n">
        <f aca="false">'Ввод дошкольных'!O37/Насел!P37</f>
        <v>0.416369260052344</v>
      </c>
      <c r="Q36" s="162" t="n">
        <f aca="false">'Ввод дошкольных'!P37/Насел!Q37</f>
        <v>0.371605526441162</v>
      </c>
      <c r="R36" s="4" t="n">
        <f aca="false">'Ввод дошкольных'!Q37/Насел!R37</f>
        <v>0.248714576109052</v>
      </c>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row>
    <row r="37" s="4" customFormat="true" ht="15.75" hidden="false" customHeight="false" outlineLevel="0" collapsed="false">
      <c r="A37" s="4" t="n">
        <v>36</v>
      </c>
      <c r="B37" s="34" t="s">
        <v>38</v>
      </c>
      <c r="C37" s="68"/>
      <c r="D37" s="68"/>
      <c r="E37" s="68"/>
      <c r="F37" s="68"/>
      <c r="G37" s="68"/>
      <c r="H37" s="68"/>
      <c r="I37" s="68"/>
      <c r="J37" s="68"/>
      <c r="K37" s="68"/>
      <c r="L37" s="4" t="n">
        <v>0.0001</v>
      </c>
      <c r="M37" s="4" t="n">
        <v>0.0001</v>
      </c>
      <c r="N37" s="4" t="n">
        <v>0.0001</v>
      </c>
      <c r="O37" s="4" t="n">
        <f aca="false">'Ввод дошкольных'!N38/Насел!O38</f>
        <v>0.594965675057208</v>
      </c>
      <c r="P37" s="4" t="n">
        <f aca="false">'Ввод дошкольных'!O38/Насел!P38</f>
        <v>1.08352144469526</v>
      </c>
      <c r="Q37" s="162" t="n">
        <f aca="false">'Ввод дошкольных'!P38/Насел!Q38</f>
        <v>0.623608017817372</v>
      </c>
      <c r="R37" s="4" t="n">
        <f aca="false">'Ввод дошкольных'!Q38/Насел!R38</f>
        <v>0.627450980392157</v>
      </c>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row>
    <row r="38" s="4" customFormat="true" ht="15.75" hidden="false" customHeight="false" outlineLevel="0" collapsed="false">
      <c r="A38" s="4" t="n">
        <v>37</v>
      </c>
      <c r="B38" s="34" t="s">
        <v>39</v>
      </c>
      <c r="C38" s="4" t="n">
        <v>0.0001</v>
      </c>
      <c r="D38" s="4" t="n">
        <v>0.0001</v>
      </c>
      <c r="E38" s="4" t="n">
        <v>0.0001</v>
      </c>
      <c r="F38" s="4" t="n">
        <v>0.0001</v>
      </c>
      <c r="G38" s="4" t="n">
        <v>0.0001</v>
      </c>
      <c r="H38" s="4" t="n">
        <v>0.0001</v>
      </c>
      <c r="I38" s="4" t="n">
        <f aca="false">'Ввод дошкольных'!H39/Насел!I39</f>
        <v>0.117707267144319</v>
      </c>
      <c r="J38" s="4" t="n">
        <f aca="false">'Ввод дошкольных'!I39/Насел!J39</f>
        <v>0.145960624575696</v>
      </c>
      <c r="K38" s="4" t="n">
        <f aca="false">'Ввод дошкольных'!J39/Насел!K39</f>
        <v>0.576585695006748</v>
      </c>
      <c r="L38" s="4" t="n">
        <f aca="false">'Ввод дошкольных'!K39/Насел!L39</f>
        <v>0.961538461538462</v>
      </c>
      <c r="M38" s="4" t="n">
        <f aca="false">'Ввод дошкольных'!L39/Насел!M39</f>
        <v>0.250414593698176</v>
      </c>
      <c r="N38" s="4" t="n">
        <f aca="false">'Ввод дошкольных'!M39/Насел!N39</f>
        <v>0.307363576594346</v>
      </c>
      <c r="O38" s="4" t="n">
        <f aca="false">'Ввод дошкольных'!N39/Насел!O39</f>
        <v>0.120757180156658</v>
      </c>
      <c r="P38" s="4" t="n">
        <f aca="false">'Ввод дошкольных'!O39/Насел!P39</f>
        <v>0.167854828256643</v>
      </c>
      <c r="Q38" s="162" t="n">
        <f aca="false">'Ввод дошкольных'!P39/Насел!Q39</f>
        <v>0.0192864030858245</v>
      </c>
      <c r="R38" s="4" t="n">
        <f aca="false">'Ввод дошкольных'!Q39/Насел!R39</f>
        <v>0.082979606166023</v>
      </c>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row>
    <row r="39" s="4" customFormat="true" ht="15.75" hidden="false" customHeight="false" outlineLevel="0" collapsed="false">
      <c r="A39" s="4" t="n">
        <v>38</v>
      </c>
      <c r="B39" s="34" t="s">
        <v>40</v>
      </c>
      <c r="C39" s="4" t="n">
        <v>0.0001</v>
      </c>
      <c r="D39" s="4" t="n">
        <v>0.0001</v>
      </c>
      <c r="E39" s="4" t="n">
        <f aca="false">'Ввод дошкольных'!D40/Насел!E40</f>
        <v>0.202839756592292</v>
      </c>
      <c r="F39" s="4" t="n">
        <v>0.0001</v>
      </c>
      <c r="G39" s="4" t="n">
        <v>0.0001</v>
      </c>
      <c r="H39" s="4" t="n">
        <v>0.0001</v>
      </c>
      <c r="I39" s="4" t="n">
        <f aca="false">'Ввод дошкольных'!H40/Насел!I40</f>
        <v>0.186046511627907</v>
      </c>
      <c r="J39" s="4" t="n">
        <f aca="false">'Ввод дошкольных'!I40/Насел!J40</f>
        <v>0.723981900452489</v>
      </c>
      <c r="K39" s="4" t="n">
        <f aca="false">'Ввод дошкольных'!J40/Насел!K40</f>
        <v>1.53421633554084</v>
      </c>
      <c r="L39" s="4" t="n">
        <f aca="false">'Ввод дошкольных'!K40/Насел!L40</f>
        <v>1.42241379310345</v>
      </c>
      <c r="M39" s="4" t="n">
        <f aca="false">'Ввод дошкольных'!L40/Насел!M40</f>
        <v>1.18393234672304</v>
      </c>
      <c r="N39" s="4" t="n">
        <f aca="false">'Ввод дошкольных'!M40/Насел!N40</f>
        <v>0.457380457380457</v>
      </c>
      <c r="O39" s="4" t="n">
        <f aca="false">'Ввод дошкольных'!N40/Насел!O40</f>
        <v>0.901639344262295</v>
      </c>
      <c r="P39" s="4" t="n">
        <f aca="false">'Ввод дошкольных'!O40/Насел!P40</f>
        <v>0.441767068273092</v>
      </c>
      <c r="Q39" s="162" t="n">
        <f aca="false">'Ввод дошкольных'!P40/Насел!Q40</f>
        <v>0.867850098619329</v>
      </c>
      <c r="R39" s="4" t="n">
        <f aca="false">'Ввод дошкольных'!Q40/Насел!R40</f>
        <v>4.69447138700291</v>
      </c>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row>
    <row r="40" s="4" customFormat="true" ht="15.75" hidden="false" customHeight="false" outlineLevel="0" collapsed="false">
      <c r="A40" s="4" t="n">
        <v>39</v>
      </c>
      <c r="B40" s="34" t="s">
        <v>41</v>
      </c>
      <c r="C40" s="4" t="n">
        <v>0.0001</v>
      </c>
      <c r="D40" s="4" t="n">
        <f aca="false">'Ввод дошкольных'!C41/Насел!D41</f>
        <v>0.134228187919463</v>
      </c>
      <c r="E40" s="4" t="n">
        <f aca="false">'Ввод дошкольных'!D41/Насел!E41</f>
        <v>0.443322109988777</v>
      </c>
      <c r="F40" s="4" t="n">
        <f aca="false">'Ввод дошкольных'!E41/Насел!F41</f>
        <v>0.258136924803591</v>
      </c>
      <c r="G40" s="4" t="n">
        <f aca="false">'Ввод дошкольных'!F41/Насел!G41</f>
        <v>0.07847533632287</v>
      </c>
      <c r="H40" s="4" t="n">
        <v>0.0001</v>
      </c>
      <c r="I40" s="4" t="n">
        <v>0.0001</v>
      </c>
      <c r="J40" s="4" t="n">
        <v>0.0001</v>
      </c>
      <c r="K40" s="4" t="n">
        <v>0.0001</v>
      </c>
      <c r="L40" s="4" t="n">
        <f aca="false">'Ввод дошкольных'!K41/Насел!L41</f>
        <v>0.720092915214866</v>
      </c>
      <c r="M40" s="4" t="n">
        <f aca="false">'Ввод дошкольных'!L41/Насел!M41</f>
        <v>0.951276102088167</v>
      </c>
      <c r="N40" s="4" t="n">
        <f aca="false">'Ввод дошкольных'!M41/Насел!N41</f>
        <v>0.092485549132948</v>
      </c>
      <c r="O40" s="4" t="n">
        <v>0.0001</v>
      </c>
      <c r="P40" s="4" t="n">
        <f aca="false">'Ввод дошкольных'!O41/Насел!P41</f>
        <v>0.161662817551963</v>
      </c>
      <c r="Q40" s="162" t="n">
        <f aca="false">'Ввод дошкольных'!P41/Насел!Q41</f>
        <v>0.990783410138249</v>
      </c>
      <c r="R40" s="4" t="n">
        <f aca="false">'Ввод дошкольных'!Q41/Насел!R41</f>
        <v>1.449608835711</v>
      </c>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row>
    <row r="41" s="4" customFormat="true" ht="15.75" hidden="false" customHeight="false" outlineLevel="0" collapsed="false">
      <c r="A41" s="4" t="n">
        <v>40</v>
      </c>
      <c r="B41" s="34" t="s">
        <v>42</v>
      </c>
      <c r="C41" s="4" t="n">
        <v>0.0001</v>
      </c>
      <c r="D41" s="4" t="n">
        <v>0.0001</v>
      </c>
      <c r="E41" s="4" t="n">
        <v>0.0001</v>
      </c>
      <c r="F41" s="4" t="n">
        <v>0.0001</v>
      </c>
      <c r="G41" s="4" t="n">
        <v>0.0001</v>
      </c>
      <c r="H41" s="4" t="n">
        <v>0.0001</v>
      </c>
      <c r="I41" s="4" t="n">
        <v>0.0001</v>
      </c>
      <c r="J41" s="4" t="n">
        <v>0.0001</v>
      </c>
      <c r="K41" s="4" t="n">
        <v>0.0001</v>
      </c>
      <c r="L41" s="4" t="n">
        <f aca="false">'Ввод дошкольных'!K42/Насел!L42</f>
        <v>0.35181236673774</v>
      </c>
      <c r="M41" s="4" t="n">
        <f aca="false">'Ввод дошкольных'!L42/Насел!M42</f>
        <v>4.35897435897436</v>
      </c>
      <c r="N41" s="4" t="n">
        <f aca="false">'Ввод дошкольных'!M42/Насел!N42</f>
        <v>1.45922746781116</v>
      </c>
      <c r="O41" s="4" t="n">
        <f aca="false">'Ввод дошкольных'!N42/Насел!O42</f>
        <v>1.1587982832618</v>
      </c>
      <c r="P41" s="4" t="n">
        <f aca="false">'Ввод дошкольных'!O42/Насел!P42</f>
        <v>0.633047210300429</v>
      </c>
      <c r="Q41" s="162" t="n">
        <f aca="false">'Ввод дошкольных'!P42/Насел!Q42</f>
        <v>0.128755364806867</v>
      </c>
      <c r="R41" s="4" t="n">
        <f aca="false">'Ввод дошкольных'!Q42/Насел!R42</f>
        <v>0.171895143962183</v>
      </c>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row>
    <row r="42" s="4" customFormat="true" ht="15.75" hidden="false" customHeight="false" outlineLevel="0" collapsed="false">
      <c r="A42" s="4" t="n">
        <v>41</v>
      </c>
      <c r="B42" s="34" t="s">
        <v>43</v>
      </c>
      <c r="C42" s="4" t="n">
        <v>0.0001</v>
      </c>
      <c r="D42" s="4" t="n">
        <f aca="false">'Ввод дошкольных'!C43/Насел!D43</f>
        <v>0.306267806267806</v>
      </c>
      <c r="E42" s="4" t="n">
        <v>0.0001</v>
      </c>
      <c r="F42" s="4" t="n">
        <v>0.0001</v>
      </c>
      <c r="G42" s="4" t="n">
        <v>0.0001</v>
      </c>
      <c r="H42" s="4" t="n">
        <v>0.0001</v>
      </c>
      <c r="I42" s="4" t="n">
        <v>0.0001</v>
      </c>
      <c r="J42" s="4" t="n">
        <f aca="false">'Ввод дошкольных'!I43/Насел!J43</f>
        <v>0.0424929178470255</v>
      </c>
      <c r="K42" s="4" t="n">
        <f aca="false">'Ввод дошкольных'!J43/Насел!K43</f>
        <v>0.482954545454545</v>
      </c>
      <c r="L42" s="4" t="n">
        <f aca="false">'Ввод дошкольных'!K43/Насел!L43</f>
        <v>0.56657223796034</v>
      </c>
      <c r="M42" s="4" t="n">
        <v>0.0001</v>
      </c>
      <c r="N42" s="4" t="n">
        <f aca="false">'Ввод дошкольных'!M43/Насел!N43</f>
        <v>0.170697012802276</v>
      </c>
      <c r="O42" s="4" t="n">
        <f aca="false">'Ввод дошкольных'!N43/Насел!O43</f>
        <v>0.427350427350427</v>
      </c>
      <c r="P42" s="4" t="n">
        <f aca="false">'Ввод дошкольных'!O43/Насел!P43</f>
        <v>0.686695278969957</v>
      </c>
      <c r="Q42" s="162" t="n">
        <f aca="false">'Ввод дошкольных'!P43/Насел!Q43</f>
        <v>2.28120516499283</v>
      </c>
      <c r="R42" s="4" t="n">
        <f aca="false">'Ввод дошкольных'!Q43/Насел!R43</f>
        <v>0.945029577261578</v>
      </c>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row>
    <row r="43" s="4" customFormat="true" ht="15.75" hidden="false" customHeight="false" outlineLevel="0" collapsed="false">
      <c r="A43" s="4" t="n">
        <v>42</v>
      </c>
      <c r="B43" s="34" t="s">
        <v>44</v>
      </c>
      <c r="C43" s="4" t="n">
        <v>0.0001</v>
      </c>
      <c r="D43" s="4" t="n">
        <v>0.0001</v>
      </c>
      <c r="E43" s="4" t="n">
        <v>0.0001</v>
      </c>
      <c r="F43" s="4" t="n">
        <v>0.0001</v>
      </c>
      <c r="G43" s="4" t="n">
        <f aca="false">'Ввод дошкольных'!F44/Насел!G44</f>
        <v>0.170940170940171</v>
      </c>
      <c r="H43" s="4" t="n">
        <f aca="false">'Ввод дошкольных'!G44/Насел!H44</f>
        <v>0.156862745098039</v>
      </c>
      <c r="I43" s="4" t="n">
        <f aca="false">'Ввод дошкольных'!H44/Насел!I44</f>
        <v>1.27496159754224</v>
      </c>
      <c r="J43" s="4" t="n">
        <v>0.0001</v>
      </c>
      <c r="K43" s="4" t="n">
        <f aca="false">'Ввод дошкольных'!J44/Насел!K44</f>
        <v>3.25408618127786</v>
      </c>
      <c r="L43" s="4" t="n">
        <f aca="false">'Ввод дошкольных'!K44/Насел!L44</f>
        <v>1.56204379562044</v>
      </c>
      <c r="M43" s="4" t="n">
        <f aca="false">'Ввод дошкольных'!L44/Насел!M44</f>
        <v>0.573888091822095</v>
      </c>
      <c r="N43" s="4" t="n">
        <f aca="false">'Ввод дошкольных'!M44/Насел!N44</f>
        <v>1.30035335689046</v>
      </c>
      <c r="O43" s="4" t="n">
        <f aca="false">'Ввод дошкольных'!N44/Насел!O44</f>
        <v>0.0835073068893528</v>
      </c>
      <c r="P43" s="4" t="n">
        <f aca="false">'Ввод дошкольных'!O44/Насел!P44</f>
        <v>0.686341798215511</v>
      </c>
      <c r="Q43" s="162" t="n">
        <f aca="false">'Ввод дошкольных'!P44/Насел!Q44</f>
        <v>1.70385395537525</v>
      </c>
      <c r="R43" s="4" t="n">
        <f aca="false">'Ввод дошкольных'!Q44/Насел!R44</f>
        <v>0.694259012016021</v>
      </c>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row>
    <row r="44" s="4" customFormat="true" ht="15.75" hidden="false" customHeight="false" outlineLevel="0" collapsed="false">
      <c r="A44" s="4" t="n">
        <v>43</v>
      </c>
      <c r="B44" s="34" t="s">
        <v>45</v>
      </c>
      <c r="C44" s="4" t="n">
        <v>0.0001</v>
      </c>
      <c r="D44" s="4" t="n">
        <v>0.0001</v>
      </c>
      <c r="E44" s="4" t="n">
        <f aca="false">'Ввод дошкольных'!D45/Насел!E45</f>
        <v>0.12217697149204</v>
      </c>
      <c r="F44" s="4" t="n">
        <f aca="false">'Ввод дошкольных'!E45/Насел!F45</f>
        <v>0.0499075785582255</v>
      </c>
      <c r="G44" s="4" t="n">
        <v>0.0001</v>
      </c>
      <c r="H44" s="4" t="n">
        <f aca="false">'Ввод дошкольных'!G45/Насел!H45</f>
        <v>0.226130653266332</v>
      </c>
      <c r="I44" s="4" t="n">
        <f aca="false">'Ввод дошкольных'!H45/Насел!I45</f>
        <v>0.199138858988159</v>
      </c>
      <c r="J44" s="4" t="n">
        <f aca="false">'Ввод дошкольных'!I45/Насел!J45</f>
        <v>0.109279828018631</v>
      </c>
      <c r="K44" s="4" t="n">
        <f aca="false">'Ввод дошкольных'!J45/Насел!K45</f>
        <v>0.504294917680744</v>
      </c>
      <c r="L44" s="4" t="n">
        <f aca="false">'Ввод дошкольных'!K45/Насел!L45</f>
        <v>0.712754555198285</v>
      </c>
      <c r="M44" s="4" t="n">
        <f aca="false">'Ввод дошкольных'!L45/Насел!M45</f>
        <v>0.69593147751606</v>
      </c>
      <c r="N44" s="4" t="n">
        <f aca="false">'Ввод дошкольных'!M45/Насел!N45</f>
        <v>0.485021398002853</v>
      </c>
      <c r="O44" s="4" t="n">
        <v>0.0001</v>
      </c>
      <c r="P44" s="4" t="n">
        <f aca="false">'Ввод дошкольных'!O45/Насел!P45</f>
        <v>0.164579606440072</v>
      </c>
      <c r="Q44" s="162" t="n">
        <f aca="false">'Ввод дошкольных'!P45/Насел!Q45</f>
        <v>0.507670353193008</v>
      </c>
      <c r="R44" s="4" t="n">
        <f aca="false">'Ввод дошкольных'!Q45/Насел!R45</f>
        <v>0.701804640504154</v>
      </c>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row>
    <row r="45" s="4" customFormat="true" ht="15.75" hidden="false" customHeight="false" outlineLevel="0" collapsed="false">
      <c r="A45" s="4" t="n">
        <v>44</v>
      </c>
      <c r="B45" s="34" t="s">
        <v>46</v>
      </c>
      <c r="C45" s="4" t="n">
        <f aca="false">'Ввод дошкольных'!B46/Насел!C46</f>
        <v>0.0258239055582882</v>
      </c>
      <c r="D45" s="4" t="n">
        <f aca="false">'Ввод дошкольных'!C46/Насел!D46</f>
        <v>0.0516859463450652</v>
      </c>
      <c r="E45" s="4" t="n">
        <f aca="false">'Ввод дошкольных'!D46/Насел!E46</f>
        <v>0.0678844729696371</v>
      </c>
      <c r="F45" s="4" t="n">
        <f aca="false">'Ввод дошкольных'!E46/Насел!F46</f>
        <v>0.078953861337281</v>
      </c>
      <c r="G45" s="4" t="n">
        <f aca="false">'Ввод дошкольных'!F46/Насел!G46</f>
        <v>0.0443677594281489</v>
      </c>
      <c r="H45" s="4" t="n">
        <f aca="false">'Ввод дошкольных'!G46/Насел!H46</f>
        <v>0.0859528487229863</v>
      </c>
      <c r="I45" s="4" t="n">
        <f aca="false">'Ввод дошкольных'!H46/Насел!I46</f>
        <v>0.222687007874016</v>
      </c>
      <c r="J45" s="4" t="n">
        <f aca="false">'Ввод дошкольных'!I46/Насел!J46</f>
        <v>1.00246244767299</v>
      </c>
      <c r="K45" s="4" t="n">
        <f aca="false">'Ввод дошкольных'!J46/Насел!K46</f>
        <v>0.56019656019656</v>
      </c>
      <c r="L45" s="4" t="n">
        <f aca="false">'Ввод дошкольных'!K46/Насел!L46</f>
        <v>1.06114931237721</v>
      </c>
      <c r="M45" s="4" t="n">
        <f aca="false">'Ввод дошкольных'!L46/Насел!M46</f>
        <v>0.967329894374847</v>
      </c>
      <c r="N45" s="4" t="n">
        <f aca="false">'Ввод дошкольных'!M46/Насел!N46</f>
        <v>0.0602409638554217</v>
      </c>
      <c r="O45" s="4" t="n">
        <f aca="false">'Ввод дошкольных'!N46/Насел!O46</f>
        <v>0.27541225695299</v>
      </c>
      <c r="P45" s="4" t="n">
        <f aca="false">'Ввод дошкольных'!O46/Насел!P46</f>
        <v>0.0703529992594421</v>
      </c>
      <c r="Q45" s="162" t="n">
        <f aca="false">'Ввод дошкольных'!P46/Насел!Q46</f>
        <v>0.951956414066369</v>
      </c>
      <c r="R45" s="4" t="n">
        <f aca="false">'Ввод дошкольных'!Q46/Насел!R46</f>
        <v>0.69759330310429</v>
      </c>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row>
    <row r="46" s="4" customFormat="true" ht="15.75" hidden="false" customHeight="false" outlineLevel="0" collapsed="false">
      <c r="A46" s="4" t="n">
        <v>45</v>
      </c>
      <c r="B46" s="34" t="s">
        <v>47</v>
      </c>
      <c r="C46" s="4" t="n">
        <v>0.0001</v>
      </c>
      <c r="D46" s="4" t="n">
        <v>0.0001</v>
      </c>
      <c r="E46" s="4" t="n">
        <v>0.0001</v>
      </c>
      <c r="F46" s="4" t="n">
        <v>0.0001</v>
      </c>
      <c r="G46" s="4" t="n">
        <v>0.0001</v>
      </c>
      <c r="H46" s="4" t="n">
        <v>0.0001</v>
      </c>
      <c r="I46" s="4" t="n">
        <v>0.0001</v>
      </c>
      <c r="J46" s="4" t="n">
        <f aca="false">'Ввод дошкольных'!I47/Насел!J47</f>
        <v>0.0579710144927536</v>
      </c>
      <c r="K46" s="4" t="n">
        <v>0.0001</v>
      </c>
      <c r="L46" s="4" t="n">
        <f aca="false">'Ввод дошкольных'!K47/Насел!L47</f>
        <v>0.973799126637555</v>
      </c>
      <c r="M46" s="4" t="n">
        <f aca="false">'Ввод дошкольных'!L47/Насел!M47</f>
        <v>1.18804664723032</v>
      </c>
      <c r="N46" s="4" t="n">
        <f aca="false">'Ввод дошкольных'!M47/Насел!N47</f>
        <v>0.198540145985401</v>
      </c>
      <c r="O46" s="4" t="n">
        <v>0.0001</v>
      </c>
      <c r="P46" s="4" t="n">
        <f aca="false">'Ввод дошкольных'!O47/Насел!P47</f>
        <v>0.888399412628488</v>
      </c>
      <c r="Q46" s="162" t="n">
        <f aca="false">'Ввод дошкольных'!P47/Насел!Q47</f>
        <v>1.53166421207658</v>
      </c>
      <c r="R46" s="4" t="n">
        <f aca="false">'Ввод дошкольных'!Q47/Насел!R47</f>
        <v>1.49563157115356</v>
      </c>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row>
    <row r="47" s="4" customFormat="true" ht="15.75" hidden="false" customHeight="false" outlineLevel="0" collapsed="false">
      <c r="A47" s="4" t="n">
        <v>46</v>
      </c>
      <c r="B47" s="34" t="s">
        <v>48</v>
      </c>
      <c r="C47" s="4" t="n">
        <v>0.0001</v>
      </c>
      <c r="D47" s="4" t="n">
        <v>0.0001</v>
      </c>
      <c r="E47" s="4" t="n">
        <v>0.0001</v>
      </c>
      <c r="F47" s="4" t="n">
        <v>0.0001</v>
      </c>
      <c r="G47" s="4" t="n">
        <v>0.0001</v>
      </c>
      <c r="H47" s="4" t="n">
        <v>0.0001</v>
      </c>
      <c r="I47" s="4" t="n">
        <v>0.0001</v>
      </c>
      <c r="J47" s="4" t="n">
        <f aca="false">'Ввод дошкольных'!I48/Насел!J48</f>
        <v>0.390720390720391</v>
      </c>
      <c r="K47" s="4" t="n">
        <f aca="false">'Ввод дошкольных'!J48/Насел!K48</f>
        <v>0.375615763546798</v>
      </c>
      <c r="L47" s="4" t="n">
        <f aca="false">'Ввод дошкольных'!K48/Насел!L48</f>
        <v>1.34116192830655</v>
      </c>
      <c r="M47" s="4" t="n">
        <f aca="false">'Ввод дошкольных'!L48/Насел!M48</f>
        <v>0.985130111524164</v>
      </c>
      <c r="N47" s="4" t="n">
        <f aca="false">'Ввод дошкольных'!M48/Насел!N48</f>
        <v>0.389851485148515</v>
      </c>
      <c r="O47" s="4" t="n">
        <f aca="false">'Ввод дошкольных'!N48/Насел!O48</f>
        <v>0.608695652173913</v>
      </c>
      <c r="P47" s="4" t="n">
        <f aca="false">'Ввод дошкольных'!O48/Насел!P48</f>
        <v>0.30188679245283</v>
      </c>
      <c r="Q47" s="162" t="n">
        <f aca="false">'Ввод дошкольных'!P48/Насел!Q48</f>
        <v>1.58227848101266</v>
      </c>
      <c r="R47" s="4" t="n">
        <f aca="false">'Ввод дошкольных'!Q48/Насел!R48</f>
        <v>0.870346598202824</v>
      </c>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row>
    <row r="48" s="4" customFormat="true" ht="15.75" hidden="false" customHeight="false" outlineLevel="0" collapsed="false">
      <c r="A48" s="4" t="n">
        <v>47</v>
      </c>
      <c r="B48" s="34" t="s">
        <v>49</v>
      </c>
      <c r="C48" s="4" t="n">
        <f aca="false">'Ввод дошкольных'!B49/Насел!C49</f>
        <v>0.0170122275385433</v>
      </c>
      <c r="D48" s="4" t="n">
        <f aca="false">'Ввод дошкольных'!C49/Насел!D49</f>
        <v>0.150451887293993</v>
      </c>
      <c r="E48" s="4" t="n">
        <f aca="false">'Ввод дошкольных'!D49/Насел!E49</f>
        <v>0.151595744680851</v>
      </c>
      <c r="F48" s="4" t="n">
        <f aca="false">'Ввод дошкольных'!E49/Насел!F49</f>
        <v>0.321551953228807</v>
      </c>
      <c r="G48" s="4" t="n">
        <f aca="false">'Ввод дошкольных'!F49/Насел!G49</f>
        <v>0.0660652693022022</v>
      </c>
      <c r="H48" s="4" t="n">
        <f aca="false">'Ввод дошкольных'!G49/Насел!H49</f>
        <v>0.303670451544758</v>
      </c>
      <c r="I48" s="4" t="n">
        <f aca="false">'Ввод дошкольных'!H49/Насел!I49</f>
        <v>1.54088877202209</v>
      </c>
      <c r="J48" s="4" t="n">
        <f aca="false">'Ввод дошкольных'!I49/Насел!J49</f>
        <v>0.154631083202512</v>
      </c>
      <c r="K48" s="4" t="n">
        <f aca="false">'Ввод дошкольных'!J49/Насел!K49</f>
        <v>0.506774361646691</v>
      </c>
      <c r="L48" s="4" t="n">
        <f aca="false">'Ввод дошкольных'!K49/Насел!L49</f>
        <v>2.65239948119326</v>
      </c>
      <c r="M48" s="4" t="n">
        <f aca="false">'Ввод дошкольных'!L49/Насел!M49</f>
        <v>2.53347118118377</v>
      </c>
      <c r="N48" s="4" t="n">
        <f aca="false">'Ввод дошкольных'!M49/Насел!N49</f>
        <v>0.816988416988417</v>
      </c>
      <c r="O48" s="4" t="n">
        <f aca="false">'Ввод дошкольных'!N49/Насел!O49</f>
        <v>0.146341463414634</v>
      </c>
      <c r="P48" s="4" t="n">
        <f aca="false">'Ввод дошкольных'!O49/Насел!P49</f>
        <v>0.453193126442678</v>
      </c>
      <c r="Q48" s="162" t="n">
        <f aca="false">'Ввод дошкольных'!P49/Насел!Q49</f>
        <v>1.64258262874712</v>
      </c>
      <c r="R48" s="4" t="n">
        <f aca="false">'Ввод дошкольных'!Q49/Насел!R49</f>
        <v>0.941167407103053</v>
      </c>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row>
    <row r="49" s="4" customFormat="true" ht="15.75" hidden="false" customHeight="false" outlineLevel="0" collapsed="false">
      <c r="A49" s="4" t="n">
        <v>48</v>
      </c>
      <c r="B49" s="34" t="s">
        <v>50</v>
      </c>
      <c r="C49" s="4" t="n">
        <f aca="false">'Ввод дошкольных'!B50/Насел!C50</f>
        <v>0.0840879689521345</v>
      </c>
      <c r="D49" s="4" t="n">
        <f aca="false">'Ввод дошкольных'!C50/Насел!D50</f>
        <v>0.0492227979274611</v>
      </c>
      <c r="E49" s="4" t="n">
        <f aca="false">'Ввод дошкольных'!D50/Насел!E50</f>
        <v>0.0598179453836151</v>
      </c>
      <c r="F49" s="4" t="n">
        <f aca="false">'Ввод дошкольных'!E50/Насел!F50</f>
        <v>0.174820613176778</v>
      </c>
      <c r="G49" s="4" t="n">
        <f aca="false">'Ввод дошкольных'!F50/Насел!G50</f>
        <v>0.358404185742315</v>
      </c>
      <c r="H49" s="4" t="n">
        <f aca="false">'Ввод дошкольных'!G50/Насел!H50</f>
        <v>0.416447368421053</v>
      </c>
      <c r="I49" s="4" t="n">
        <f aca="false">'Ввод дошкольных'!H50/Насел!I50</f>
        <v>0.945981554677207</v>
      </c>
      <c r="J49" s="4" t="n">
        <f aca="false">'Ввод дошкольных'!I50/Насел!J50</f>
        <v>0.681159420289855</v>
      </c>
      <c r="K49" s="4" t="n">
        <f aca="false">'Ввод дошкольных'!J50/Насел!K50</f>
        <v>1.72577455504285</v>
      </c>
      <c r="L49" s="4" t="n">
        <f aca="false">'Ввод дошкольных'!K50/Насел!L50</f>
        <v>1.45849802371542</v>
      </c>
      <c r="M49" s="4" t="n">
        <f aca="false">'Ввод дошкольных'!L50/Насел!M50</f>
        <v>0.439024390243902</v>
      </c>
      <c r="N49" s="4" t="n">
        <f aca="false">'Ввод дошкольных'!M50/Насел!N50</f>
        <v>0.0527356624917601</v>
      </c>
      <c r="O49" s="4" t="n">
        <f aca="false">'Ввод дошкольных'!N50/Насел!O50</f>
        <v>0.0627891606080634</v>
      </c>
      <c r="P49" s="4" t="n">
        <f aca="false">'Ввод дошкольных'!O50/Насел!P50</f>
        <v>0.836098208360982</v>
      </c>
      <c r="Q49" s="162" t="n">
        <f aca="false">'Ввод дошкольных'!P50/Насел!Q50</f>
        <v>1.24583610926049</v>
      </c>
      <c r="R49" s="4" t="n">
        <f aca="false">'Ввод дошкольных'!Q50/Насел!R50</f>
        <v>0.586580956207312</v>
      </c>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row>
    <row r="50" s="4" customFormat="true" ht="15.75" hidden="false" customHeight="false" outlineLevel="0" collapsed="false">
      <c r="A50" s="4" t="n">
        <v>49</v>
      </c>
      <c r="B50" s="34" t="s">
        <v>51</v>
      </c>
      <c r="C50" s="4" t="n">
        <v>0.0001</v>
      </c>
      <c r="D50" s="4" t="n">
        <v>0.0001</v>
      </c>
      <c r="E50" s="4" t="n">
        <v>0.0001</v>
      </c>
      <c r="F50" s="4" t="n">
        <f aca="false">'Ввод дошкольных'!E51/Насел!F51</f>
        <v>0.0585023400936037</v>
      </c>
      <c r="G50" s="4" t="n">
        <f aca="false">'Ввод дошкольных'!F51/Насел!G51</f>
        <v>0.215011727912432</v>
      </c>
      <c r="H50" s="4" t="n">
        <f aca="false">'Ввод дошкольных'!G51/Насел!H51</f>
        <v>0.215827338129496</v>
      </c>
      <c r="I50" s="4" t="n">
        <v>0.0001</v>
      </c>
      <c r="J50" s="4" t="n">
        <f aca="false">'Ввод дошкольных'!I51/Насел!J51</f>
        <v>1.44051446945338</v>
      </c>
      <c r="K50" s="4" t="n">
        <f aca="false">'Ввод дошкольных'!J51/Насел!K51</f>
        <v>0.995967741935484</v>
      </c>
      <c r="L50" s="4" t="n">
        <f aca="false">'Ввод дошкольных'!K51/Насел!L51</f>
        <v>2.33117932148627</v>
      </c>
      <c r="M50" s="4" t="n">
        <f aca="false">'Ввод дошкольных'!L51/Насел!M51</f>
        <v>0.746968472109943</v>
      </c>
      <c r="N50" s="4" t="n">
        <f aca="false">'Ввод дошкольных'!M51/Насел!N51</f>
        <v>0.0323624595469256</v>
      </c>
      <c r="O50" s="4" t="n">
        <f aca="false">'Ввод дошкольных'!N51/Насел!O51</f>
        <v>0.601137286758733</v>
      </c>
      <c r="P50" s="4" t="n">
        <v>0.0001</v>
      </c>
      <c r="Q50" s="162" t="n">
        <f aca="false">'Ввод дошкольных'!P51/Насел!Q51</f>
        <v>1.42857142857143</v>
      </c>
      <c r="R50" s="4" t="n">
        <f aca="false">'Ввод дошкольных'!Q51/Насел!R51</f>
        <v>1.17559400612633</v>
      </c>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row>
    <row r="51" s="4" customFormat="true" ht="15.75" hidden="false" customHeight="false" outlineLevel="0" collapsed="false">
      <c r="A51" s="4" t="n">
        <v>50</v>
      </c>
      <c r="B51" s="34" t="s">
        <v>52</v>
      </c>
      <c r="C51" s="4" t="n">
        <v>0.0001</v>
      </c>
      <c r="D51" s="4" t="n">
        <v>0.0001</v>
      </c>
      <c r="E51" s="4" t="n">
        <f aca="false">'Ввод дошкольных'!D52/Насел!E52</f>
        <v>0.0128158183815452</v>
      </c>
      <c r="F51" s="4" t="n">
        <f aca="false">'Ввод дошкольных'!E52/Насел!F52</f>
        <v>0.0570272259013981</v>
      </c>
      <c r="G51" s="4" t="n">
        <f aca="false">'Ввод дошкольных'!F52/Насел!G52</f>
        <v>0.0369276218611521</v>
      </c>
      <c r="H51" s="4" t="n">
        <f aca="false">'Ввод дошкольных'!G52/Насел!H52</f>
        <v>0.194760820045558</v>
      </c>
      <c r="I51" s="4" t="n">
        <f aca="false">'Ввод дошкольных'!H52/Насел!I52</f>
        <v>0.152033447358419</v>
      </c>
      <c r="J51" s="4" t="n">
        <f aca="false">'Ввод дошкольных'!I52/Насел!J52</f>
        <v>0.0531511009870919</v>
      </c>
      <c r="K51" s="4" t="n">
        <f aca="false">'Ввод дошкольных'!J52/Насел!K52</f>
        <v>0.521244309559939</v>
      </c>
      <c r="L51" s="4" t="n">
        <f aca="false">'Ввод дошкольных'!K52/Насел!L52</f>
        <v>0.733029958285931</v>
      </c>
      <c r="M51" s="4" t="n">
        <f aca="false">'Ввод дошкольных'!L52/Насел!M52</f>
        <v>1.13287775246773</v>
      </c>
      <c r="N51" s="4" t="n">
        <f aca="false">'Ввод дошкольных'!M52/Насел!N52</f>
        <v>0.461246200607903</v>
      </c>
      <c r="O51" s="4" t="n">
        <f aca="false">'Ввод дошкольных'!N52/Насел!O52</f>
        <v>0.398398780022875</v>
      </c>
      <c r="P51" s="4" t="n">
        <f aca="false">'Ввод дошкольных'!O52/Насел!P52</f>
        <v>0.522022213711222</v>
      </c>
      <c r="Q51" s="162" t="n">
        <f aca="false">'Ввод дошкольных'!P52/Насел!Q52</f>
        <v>0.515582916506349</v>
      </c>
      <c r="R51" s="4" t="n">
        <f aca="false">'Ввод дошкольных'!Q52/Насел!R52</f>
        <v>0.323743796526055</v>
      </c>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row>
    <row r="52" s="4" customFormat="true" ht="15.75" hidden="false" customHeight="false" outlineLevel="0" collapsed="false">
      <c r="A52" s="4" t="n">
        <v>51</v>
      </c>
      <c r="B52" s="34" t="s">
        <v>53</v>
      </c>
      <c r="C52" s="4" t="n">
        <f aca="false">'Ввод дошкольных'!B53/Насел!C53</f>
        <v>0.0352360817477097</v>
      </c>
      <c r="D52" s="4" t="n">
        <f aca="false">'Ввод дошкольных'!C53/Насел!D53</f>
        <v>0.00693000693000693</v>
      </c>
      <c r="E52" s="4" t="n">
        <v>0.0001</v>
      </c>
      <c r="F52" s="4" t="n">
        <v>0.0001</v>
      </c>
      <c r="G52" s="4" t="n">
        <v>0.0001</v>
      </c>
      <c r="H52" s="4" t="n">
        <f aca="false">'Ввод дошкольных'!G53/Насел!H53</f>
        <v>0.0261389096340553</v>
      </c>
      <c r="I52" s="4" t="n">
        <f aca="false">'Ввод дошкольных'!H53/Насел!I53</f>
        <v>0.158885542168675</v>
      </c>
      <c r="J52" s="4" t="n">
        <f aca="false">'Ввод дошкольных'!I53/Насел!J53</f>
        <v>0.447308567096285</v>
      </c>
      <c r="K52" s="4" t="n">
        <f aca="false">'Ввод дошкольных'!J53/Насел!K53</f>
        <v>0.442410373760488</v>
      </c>
      <c r="L52" s="4" t="n">
        <f aca="false">'Ввод дошкольных'!K53/Насел!L53</f>
        <v>1.18941717791411</v>
      </c>
      <c r="M52" s="4" t="n">
        <f aca="false">'Ввод дошкольных'!L53/Насел!M53</f>
        <v>1.41557440246723</v>
      </c>
      <c r="N52" s="4" t="n">
        <f aca="false">'Ввод дошкольных'!M53/Насел!N53</f>
        <v>0.136996904024768</v>
      </c>
      <c r="O52" s="4" t="n">
        <f aca="false">'Ввод дошкольных'!N53/Насел!O53</f>
        <v>0.0155884645362432</v>
      </c>
      <c r="P52" s="4" t="n">
        <f aca="false">'Ввод дошкольных'!O53/Насел!P53</f>
        <v>1.28930817610063</v>
      </c>
      <c r="Q52" s="162" t="n">
        <f aca="false">'Ввод дошкольных'!P53/Насел!Q53</f>
        <v>1.270783847981</v>
      </c>
      <c r="R52" s="4" t="n">
        <f aca="false">'Ввод дошкольных'!Q53/Насел!R53</f>
        <v>0.599904015357543</v>
      </c>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row>
    <row r="53" s="4" customFormat="true" ht="15.75" hidden="false" customHeight="false" outlineLevel="0" collapsed="false">
      <c r="A53" s="4" t="n">
        <v>52</v>
      </c>
      <c r="B53" s="34" t="s">
        <v>54</v>
      </c>
      <c r="C53" s="4" t="n">
        <f aca="false">'Ввод дошкольных'!B54/Насел!C54</f>
        <v>0.0527240773286468</v>
      </c>
      <c r="D53" s="4" t="n">
        <v>0.0001</v>
      </c>
      <c r="E53" s="4" t="n">
        <f aca="false">'Ввод дошкольных'!D54/Насел!E54</f>
        <v>0.0532386867790595</v>
      </c>
      <c r="F53" s="4" t="n">
        <f aca="false">'Ввод дошкольных'!E54/Насел!F54</f>
        <v>0.0282738095238095</v>
      </c>
      <c r="G53" s="4" t="n">
        <f aca="false">'Ввод дошкольных'!F54/Насел!G54</f>
        <v>0.149655791679138</v>
      </c>
      <c r="H53" s="4" t="n">
        <f aca="false">'Ввод дошкольных'!G54/Насел!H54</f>
        <v>0.0698307134220073</v>
      </c>
      <c r="I53" s="4" t="n">
        <f aca="false">'Ввод дошкольных'!H54/Насел!I54</f>
        <v>0.152866242038217</v>
      </c>
      <c r="J53" s="4" t="n">
        <f aca="false">'Ввод дошкольных'!I54/Насел!J54</f>
        <v>0.214285714285714</v>
      </c>
      <c r="K53" s="4" t="n">
        <f aca="false">'Ввод дошкольных'!J54/Насел!K54</f>
        <v>0.489180128009753</v>
      </c>
      <c r="L53" s="4" t="n">
        <f aca="false">'Ввод дошкольных'!K54/Насел!L54</f>
        <v>0.695718654434251</v>
      </c>
      <c r="M53" s="4" t="n">
        <f aca="false">'Ввод дошкольных'!L54/Насел!M54</f>
        <v>0.35920245398773</v>
      </c>
      <c r="N53" s="4" t="n">
        <f aca="false">'Ввод дошкольных'!M54/Насел!N54</f>
        <v>0.336822660098522</v>
      </c>
      <c r="O53" s="4" t="n">
        <f aca="false">'Ввод дошкольных'!N54/Насел!O54</f>
        <v>0.0741885625965997</v>
      </c>
      <c r="P53" s="4" t="n">
        <f aca="false">'Ввод дошкольных'!O54/Насел!P54</f>
        <v>0.057542768273717</v>
      </c>
      <c r="Q53" s="162" t="n">
        <f aca="false">'Ввод дошкольных'!P54/Насел!Q54</f>
        <v>0.449578520137371</v>
      </c>
      <c r="R53" s="4" t="n">
        <f aca="false">'Ввод дошкольных'!Q54/Насел!R54</f>
        <v>0.44388477884464</v>
      </c>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row>
    <row r="54" s="4" customFormat="true" ht="15.75" hidden="false" customHeight="false" outlineLevel="0" collapsed="false">
      <c r="A54" s="4" t="n">
        <v>53</v>
      </c>
      <c r="B54" s="34" t="s">
        <v>55</v>
      </c>
      <c r="C54" s="4" t="n">
        <v>0.0001</v>
      </c>
      <c r="D54" s="4" t="n">
        <v>0.0001</v>
      </c>
      <c r="E54" s="4" t="n">
        <v>0.0001</v>
      </c>
      <c r="F54" s="4" t="n">
        <f aca="false">'Ввод дошкольных'!E55/Насел!F55</f>
        <v>0.0896649362907032</v>
      </c>
      <c r="G54" s="4" t="n">
        <v>0.0001</v>
      </c>
      <c r="H54" s="4" t="n">
        <v>0.0001</v>
      </c>
      <c r="I54" s="4" t="n">
        <f aca="false">'Ввод дошкольных'!H55/Насел!I55</f>
        <v>0.127470355731225</v>
      </c>
      <c r="J54" s="4" t="n">
        <f aca="false">'Ввод дошкольных'!I55/Насел!J55</f>
        <v>0.327380952380952</v>
      </c>
      <c r="K54" s="4" t="n">
        <f aca="false">'Ввод дошкольных'!J55/Насел!K55</f>
        <v>0.160776505724241</v>
      </c>
      <c r="L54" s="4" t="n">
        <f aca="false">'Ввод дошкольных'!K55/Насел!L55</f>
        <v>0.474762618690655</v>
      </c>
      <c r="M54" s="4" t="n">
        <f aca="false">'Ввод дошкольных'!L55/Насел!M55</f>
        <v>0.433583959899749</v>
      </c>
      <c r="N54" s="4" t="n">
        <f aca="false">'Ввод дошкольных'!M55/Насел!N55</f>
        <v>0.173366834170854</v>
      </c>
      <c r="O54" s="4" t="n">
        <f aca="false">'Ввод дошкольных'!N55/Насел!O55</f>
        <v>0.0227502527805865</v>
      </c>
      <c r="P54" s="4" t="n">
        <f aca="false">'Ввод дошкольных'!O55/Насел!P55</f>
        <v>0.305654610290372</v>
      </c>
      <c r="Q54" s="162" t="n">
        <f aca="false">'Ввод дошкольных'!P55/Насел!Q55</f>
        <v>0.83699540112417</v>
      </c>
      <c r="R54" s="4" t="n">
        <f aca="false">'Ввод дошкольных'!Q55/Насел!R55</f>
        <v>0.509547583509187</v>
      </c>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row>
    <row r="55" s="4" customFormat="true" ht="15.75" hidden="false" customHeight="false" outlineLevel="0" collapsed="false">
      <c r="A55" s="4" t="n">
        <v>54</v>
      </c>
      <c r="B55" s="34" t="s">
        <v>56</v>
      </c>
      <c r="C55" s="4" t="n">
        <v>0.0001</v>
      </c>
      <c r="D55" s="4" t="n">
        <v>0.0001</v>
      </c>
      <c r="E55" s="4" t="n">
        <f aca="false">'Ввод дошкольных'!D56/Насел!E56</f>
        <v>0.207736389684814</v>
      </c>
      <c r="F55" s="4" t="n">
        <v>0.0001</v>
      </c>
      <c r="G55" s="4" t="n">
        <f aca="false">'Ввод дошкольных'!F56/Насел!G56</f>
        <v>0.38768115942029</v>
      </c>
      <c r="H55" s="4" t="n">
        <f aca="false">'Ввод дошкольных'!G56/Насел!H56</f>
        <v>0.877890173410405</v>
      </c>
      <c r="I55" s="4" t="n">
        <f aca="false">'Ввод дошкольных'!H56/Насел!I56</f>
        <v>0.232389251997095</v>
      </c>
      <c r="J55" s="4" t="n">
        <f aca="false">'Ввод дошкольных'!I56/Насел!J56</f>
        <v>0.266617969320672</v>
      </c>
      <c r="K55" s="4" t="n">
        <f aca="false">'Ввод дошкольных'!J56/Насел!K56</f>
        <v>0.426157237325496</v>
      </c>
      <c r="L55" s="4" t="n">
        <f aca="false">'Ввод дошкольных'!K56/Насел!L56</f>
        <v>1.18362831858407</v>
      </c>
      <c r="M55" s="4" t="n">
        <f aca="false">'Ввод дошкольных'!L56/Насел!M56</f>
        <v>1.25722757598221</v>
      </c>
      <c r="N55" s="4" t="n">
        <f aca="false">'Ввод дошкольных'!M56/Насел!N56</f>
        <v>0.0447093889716841</v>
      </c>
      <c r="O55" s="4" t="n">
        <f aca="false">'Ввод дошкольных'!N56/Насел!O56</f>
        <v>0.326576576576577</v>
      </c>
      <c r="P55" s="4" t="n">
        <f aca="false">'Ввод дошкольных'!O56/Насел!P56</f>
        <v>0.0773899848254932</v>
      </c>
      <c r="Q55" s="162" t="n">
        <f aca="false">'Ввод дошкольных'!P56/Насел!Q56</f>
        <v>0.731240428790199</v>
      </c>
      <c r="R55" s="4" t="n">
        <f aca="false">'Ввод дошкольных'!Q56/Насел!R56</f>
        <v>0.185916802231002</v>
      </c>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row>
    <row r="56" s="4" customFormat="true" ht="15.75" hidden="false" customHeight="false" outlineLevel="0" collapsed="false">
      <c r="A56" s="4" t="n">
        <v>55</v>
      </c>
      <c r="B56" s="34" t="s">
        <v>57</v>
      </c>
      <c r="C56" s="4" t="n">
        <v>0.0001</v>
      </c>
      <c r="D56" s="4" t="n">
        <f aca="false">'Ввод дошкольных'!C57/Насел!D57</f>
        <v>0.100344935716526</v>
      </c>
      <c r="E56" s="4" t="n">
        <v>0.0001</v>
      </c>
      <c r="F56" s="4" t="n">
        <v>0.0001</v>
      </c>
      <c r="G56" s="4" t="n">
        <f aca="false">'Ввод дошкольных'!F57/Насел!G57</f>
        <v>0.0189214758751183</v>
      </c>
      <c r="H56" s="4" t="n">
        <v>0.0001</v>
      </c>
      <c r="I56" s="4" t="n">
        <f aca="false">'Ввод дошкольных'!H57/Насел!I57</f>
        <v>0.0311138767890479</v>
      </c>
      <c r="J56" s="4" t="n">
        <f aca="false">'Ввод дошкольных'!I57/Насел!J57</f>
        <v>0.373482726423903</v>
      </c>
      <c r="K56" s="4" t="n">
        <f aca="false">'Ввод дошкольных'!J57/Насел!K57</f>
        <v>0.567424478355653</v>
      </c>
      <c r="L56" s="4" t="n">
        <f aca="false">'Ввод дошкольных'!K57/Насел!L57</f>
        <v>0.177404295051354</v>
      </c>
      <c r="M56" s="4" t="n">
        <f aca="false">'Ввод дошкольных'!L57/Насел!M57</f>
        <v>0.227698066126014</v>
      </c>
      <c r="N56" s="4" t="n">
        <f aca="false">'Ввод дошкольных'!M57/Насел!N57</f>
        <v>0.483921323758976</v>
      </c>
      <c r="O56" s="4" t="n">
        <f aca="false">'Ввод дошкольных'!N57/Насел!O57</f>
        <v>0.23645474475415</v>
      </c>
      <c r="P56" s="4" t="n">
        <f aca="false">'Ввод дошкольных'!O57/Насел!P57</f>
        <v>0.697455230914232</v>
      </c>
      <c r="Q56" s="162" t="n">
        <f aca="false">'Ввод дошкольных'!P57/Насел!Q57</f>
        <v>0.346020761245675</v>
      </c>
      <c r="R56" s="4" t="n">
        <f aca="false">'Ввод дошкольных'!Q57/Насел!R57</f>
        <v>0.855684484179824</v>
      </c>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row>
    <row r="57" s="4" customFormat="true" ht="15.75" hidden="false" customHeight="false" outlineLevel="0" collapsed="false">
      <c r="A57" s="4" t="n">
        <v>56</v>
      </c>
      <c r="B57" s="34" t="s">
        <v>58</v>
      </c>
      <c r="C57" s="4" t="n">
        <v>0.0001</v>
      </c>
      <c r="D57" s="4" t="n">
        <v>0.0001</v>
      </c>
      <c r="E57" s="4" t="n">
        <v>0.0001</v>
      </c>
      <c r="F57" s="4" t="n">
        <f aca="false">'Ввод дошкольных'!E58/Насел!F58</f>
        <v>0.0290247678018576</v>
      </c>
      <c r="G57" s="4" t="n">
        <f aca="false">'Ввод дошкольных'!F58/Насел!G58</f>
        <v>0.225417800233191</v>
      </c>
      <c r="H57" s="4" t="n">
        <f aca="false">'Ввод дошкольных'!G58/Насел!H58</f>
        <v>0.00793965859468043</v>
      </c>
      <c r="I57" s="4" t="n">
        <f aca="false">'Ввод дошкольных'!H58/Насел!I58</f>
        <v>0.10442407333599</v>
      </c>
      <c r="J57" s="4" t="n">
        <f aca="false">'Ввод дошкольных'!I58/Насел!J58</f>
        <v>0.276068717538953</v>
      </c>
      <c r="K57" s="4" t="n">
        <f aca="false">'Ввод дошкольных'!J58/Насел!K58</f>
        <v>0.584701641970364</v>
      </c>
      <c r="L57" s="4" t="n">
        <f aca="false">'Ввод дошкольных'!K58/Насел!L58</f>
        <v>1.12394705174489</v>
      </c>
      <c r="M57" s="4" t="n">
        <f aca="false">'Ввод дошкольных'!L58/Насел!M58</f>
        <v>0.565916398713826</v>
      </c>
      <c r="N57" s="4" t="n">
        <f aca="false">'Ввод дошкольных'!M58/Насел!N58</f>
        <v>0.618394513916902</v>
      </c>
      <c r="O57" s="4" t="n">
        <f aca="false">'Ввод дошкольных'!N58/Насел!O58</f>
        <v>0.186764108810394</v>
      </c>
      <c r="P57" s="4" t="n">
        <f aca="false">'Ввод дошкольных'!O58/Насел!P58</f>
        <v>0.282671036460467</v>
      </c>
      <c r="Q57" s="162" t="n">
        <f aca="false">'Ввод дошкольных'!P58/Насел!Q58</f>
        <v>0.774153592072667</v>
      </c>
      <c r="R57" s="4" t="n">
        <f aca="false">'Ввод дошкольных'!Q58/Насел!R58</f>
        <v>0.801636674877876</v>
      </c>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row>
    <row r="58" s="4" customFormat="true" ht="15.75" hidden="false" customHeight="false" outlineLevel="0" collapsed="false">
      <c r="A58" s="4" t="n">
        <v>57</v>
      </c>
      <c r="B58" s="34" t="s">
        <v>59</v>
      </c>
      <c r="C58" s="4" t="n">
        <v>0.0001</v>
      </c>
      <c r="D58" s="4" t="n">
        <v>0.0001</v>
      </c>
      <c r="E58" s="4" t="n">
        <v>0.0001</v>
      </c>
      <c r="F58" s="4" t="n">
        <v>0.0001</v>
      </c>
      <c r="G58" s="4" t="n">
        <f aca="false">'Ввод дошкольных'!F59/Насел!G59</f>
        <v>0.0191570881226054</v>
      </c>
      <c r="H58" s="4" t="n">
        <v>0.0001</v>
      </c>
      <c r="I58" s="4" t="n">
        <f aca="false">'Ввод дошкольных'!H59/Насел!I59</f>
        <v>0.189547581903276</v>
      </c>
      <c r="J58" s="4" t="n">
        <v>0.0001</v>
      </c>
      <c r="K58" s="4" t="n">
        <f aca="false">'Ввод дошкольных'!J59/Насел!K59</f>
        <v>0.331230283911672</v>
      </c>
      <c r="L58" s="4" t="n">
        <f aca="false">'Ввод дошкольных'!K59/Насел!L59</f>
        <v>0.142630744849445</v>
      </c>
      <c r="M58" s="4" t="n">
        <f aca="false">'Ввод дошкольных'!L59/Насел!M59</f>
        <v>0.532591414944356</v>
      </c>
      <c r="N58" s="4" t="n">
        <f aca="false">'Ввод дошкольных'!M59/Насел!N59</f>
        <v>0.107741420590583</v>
      </c>
      <c r="O58" s="4" t="n">
        <f aca="false">'Ввод дошкольных'!N59/Насел!O59</f>
        <v>0.384923817161187</v>
      </c>
      <c r="P58" s="4" t="n">
        <f aca="false">'Ввод дошкольных'!O59/Насел!P59</f>
        <v>0.464458804523425</v>
      </c>
      <c r="Q58" s="162" t="n">
        <f aca="false">'Ввод дошкольных'!P59/Насел!Q59</f>
        <v>0.422764227642276</v>
      </c>
      <c r="R58" s="4" t="n">
        <f aca="false">'Ввод дошкольных'!Q59/Насел!R59</f>
        <v>0.410407945497825</v>
      </c>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row>
    <row r="59" s="4" customFormat="true" ht="15.75" hidden="false" customHeight="false" outlineLevel="0" collapsed="false">
      <c r="A59" s="4" t="n">
        <v>58</v>
      </c>
      <c r="B59" s="34" t="s">
        <v>60</v>
      </c>
      <c r="C59" s="4" t="n">
        <v>0.0001</v>
      </c>
      <c r="D59" s="4" t="n">
        <v>0.0001</v>
      </c>
      <c r="E59" s="4" t="n">
        <v>0.0001</v>
      </c>
      <c r="F59" s="4" t="n">
        <v>0.0001</v>
      </c>
      <c r="G59" s="4" t="n">
        <f aca="false">'Ввод дошкольных'!F60/Насел!G60</f>
        <v>0.183630640083945</v>
      </c>
      <c r="H59" s="4" t="n">
        <f aca="false">'Ввод дошкольных'!G60/Насел!H60</f>
        <v>0.099009900990099</v>
      </c>
      <c r="I59" s="4" t="n">
        <f aca="false">'Ввод дошкольных'!H60/Насел!I60</f>
        <v>0.100446428571429</v>
      </c>
      <c r="J59" s="4" t="n">
        <v>0.0001</v>
      </c>
      <c r="K59" s="4" t="n">
        <f aca="false">'Ввод дошкольных'!J60/Насел!K60</f>
        <v>0.114025085518814</v>
      </c>
      <c r="L59" s="4" t="n">
        <f aca="false">'Ввод дошкольных'!K60/Насел!L60</f>
        <v>0.272413793103448</v>
      </c>
      <c r="M59" s="4" t="n">
        <f aca="false">'Ввод дошкольных'!L60/Насел!M60</f>
        <v>0.388631090487239</v>
      </c>
      <c r="N59" s="4" t="n">
        <f aca="false">'Ввод дошкольных'!M60/Насел!N60</f>
        <v>2.17798594847775</v>
      </c>
      <c r="O59" s="4" t="n">
        <f aca="false">'Ввод дошкольных'!N60/Насел!O60</f>
        <v>0.283687943262411</v>
      </c>
      <c r="P59" s="4" t="n">
        <f aca="false">'Ввод дошкольных'!O60/Насел!P60</f>
        <v>0.0419161676646707</v>
      </c>
      <c r="Q59" s="162" t="n">
        <f aca="false">'Ввод дошкольных'!P60/Насел!Q60</f>
        <v>0.652962515114873</v>
      </c>
      <c r="R59" s="4" t="n">
        <f aca="false">'Ввод дошкольных'!Q60/Насел!R60</f>
        <v>0.861226484241388</v>
      </c>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row>
    <row r="60" s="4" customFormat="true" ht="15.75" hidden="false" customHeight="false" outlineLevel="0" collapsed="false">
      <c r="A60" s="4" t="n">
        <v>59</v>
      </c>
      <c r="B60" s="34" t="s">
        <v>61</v>
      </c>
      <c r="C60" s="4" t="n">
        <f aca="false">'Ввод дошкольных'!B61/Насел!C61</f>
        <v>0.0114784205693297</v>
      </c>
      <c r="D60" s="4" t="n">
        <f aca="false">'Ввод дошкольных'!C61/Насел!D61</f>
        <v>0.0827664399092971</v>
      </c>
      <c r="E60" s="4" t="n">
        <f aca="false">'Ввод дошкольных'!D61/Насел!E61</f>
        <v>0.0795454545454545</v>
      </c>
      <c r="F60" s="4" t="n">
        <f aca="false">'Ввод дошкольных'!E61/Насел!F61</f>
        <v>0.0295723384895359</v>
      </c>
      <c r="G60" s="4" t="n">
        <f aca="false">'Ввод дошкольных'!F61/Насел!G61</f>
        <v>0.138794084186576</v>
      </c>
      <c r="H60" s="4" t="n">
        <f aca="false">'Ввод дошкольных'!G61/Насел!H61</f>
        <v>0.185012799627647</v>
      </c>
      <c r="I60" s="4" t="n">
        <f aca="false">'Ввод дошкольных'!H61/Насел!I61</f>
        <v>0.446946830740655</v>
      </c>
      <c r="J60" s="4" t="n">
        <f aca="false">'Ввод дошкольных'!I61/Насел!J61</f>
        <v>0.531742354031511</v>
      </c>
      <c r="K60" s="4" t="n">
        <f aca="false">'Ввод дошкольных'!J61/Насел!K61</f>
        <v>0.934737329321916</v>
      </c>
      <c r="L60" s="4" t="n">
        <f aca="false">'Ввод дошкольных'!K61/Насел!L61</f>
        <v>2.09429165703721</v>
      </c>
      <c r="M60" s="4" t="n">
        <f aca="false">'Ввод дошкольных'!L61/Насел!M61</f>
        <v>2.90969976905312</v>
      </c>
      <c r="N60" s="4" t="n">
        <f aca="false">'Ввод дошкольных'!M61/Насел!N61</f>
        <v>0.3000693000693</v>
      </c>
      <c r="O60" s="4" t="n">
        <f aca="false">'Ввод дошкольных'!N61/Насел!O61</f>
        <v>0.375722543352601</v>
      </c>
      <c r="P60" s="4" t="n">
        <f aca="false">'Ввод дошкольных'!O61/Насел!P61</f>
        <v>0.234939759036145</v>
      </c>
      <c r="Q60" s="162" t="n">
        <f aca="false">'Ввод дошкольных'!P61/Насел!Q61</f>
        <v>0.214567385757365</v>
      </c>
      <c r="R60" s="4" t="n">
        <f aca="false">'Ввод дошкольных'!Q61/Насел!R61</f>
        <v>0.578088578088578</v>
      </c>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row>
    <row r="61" s="4" customFormat="true" ht="15.75" hidden="false" customHeight="false" outlineLevel="0" collapsed="false">
      <c r="A61" s="4" t="n">
        <v>60</v>
      </c>
      <c r="B61" s="34" t="s">
        <v>62</v>
      </c>
      <c r="C61" s="4" t="n">
        <f aca="false">'Ввод дошкольных'!B62/Насел!C62</f>
        <v>0.0151791135397693</v>
      </c>
      <c r="D61" s="4" t="n">
        <f aca="false">'Ввод дошкольных'!C62/Насел!D62</f>
        <v>0.167017755040626</v>
      </c>
      <c r="E61" s="4" t="n">
        <f aca="false">'Ввод дошкольных'!D62/Насел!E62</f>
        <v>0.285500747384155</v>
      </c>
      <c r="F61" s="4" t="n">
        <f aca="false">'Ввод дошкольных'!E62/Насел!F62</f>
        <v>0.287492590397155</v>
      </c>
      <c r="G61" s="4" t="n">
        <f aca="false">'Ввод дошкольных'!F62/Насел!G62</f>
        <v>0.307737569873492</v>
      </c>
      <c r="H61" s="4" t="n">
        <f aca="false">'Ввод дошкольных'!G62/Насел!H62</f>
        <v>0.853157121879589</v>
      </c>
      <c r="I61" s="4" t="n">
        <f aca="false">'Ввод дошкольных'!H62/Насел!I62</f>
        <v>0.902890173410405</v>
      </c>
      <c r="J61" s="4" t="n">
        <f aca="false">'Ввод дошкольных'!I62/Насел!J62</f>
        <v>0.935915693534606</v>
      </c>
      <c r="K61" s="4" t="n">
        <f aca="false">'Ввод дошкольных'!J62/Насел!K62</f>
        <v>1.68499717992104</v>
      </c>
      <c r="L61" s="4" t="n">
        <f aca="false">'Ввод дошкольных'!K62/Насел!L62</f>
        <v>1.21502373638648</v>
      </c>
      <c r="M61" s="4" t="n">
        <f aca="false">'Ввод дошкольных'!L62/Насел!M62</f>
        <v>1.2954356846473</v>
      </c>
      <c r="N61" s="4" t="n">
        <f aca="false">'Ввод дошкольных'!M62/Насел!N62</f>
        <v>1.06885245901639</v>
      </c>
      <c r="O61" s="4" t="n">
        <f aca="false">'Ввод дошкольных'!N62/Насел!O62</f>
        <v>0.524106175514626</v>
      </c>
      <c r="P61" s="4" t="n">
        <f aca="false">'Ввод дошкольных'!O62/Насел!P62</f>
        <v>0.764168681171099</v>
      </c>
      <c r="Q61" s="162" t="n">
        <f aca="false">'Ввод дошкольных'!P62/Насел!Q62</f>
        <v>1.06707479371839</v>
      </c>
      <c r="R61" s="4" t="n">
        <f aca="false">'Ввод дошкольных'!Q62/Насел!R62</f>
        <v>1.55289695878881</v>
      </c>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row>
    <row r="62" s="4" customFormat="true" ht="15.75" hidden="false" customHeight="false" outlineLevel="0" collapsed="false">
      <c r="A62" s="4" t="n">
        <v>61</v>
      </c>
      <c r="B62" s="39" t="s">
        <v>63</v>
      </c>
      <c r="C62" s="4" t="n">
        <f aca="false">'Ввод дошкольных'!B63/Насел!C63</f>
        <v>0.0625533124822292</v>
      </c>
      <c r="D62" s="4" t="n">
        <v>0.0001</v>
      </c>
      <c r="E62" s="4" t="n">
        <f aca="false">'Ввод дошкольных'!D63/Насел!E63</f>
        <v>0.0483366505544498</v>
      </c>
      <c r="F62" s="4" t="n">
        <f aca="false">'Ввод дошкольных'!E63/Насел!F63</f>
        <v>0.0712047849615494</v>
      </c>
      <c r="G62" s="4" t="n">
        <f aca="false">'Ввод дошкольных'!F63/Насел!G63</f>
        <v>0.305587229190422</v>
      </c>
      <c r="H62" s="4" t="n">
        <f aca="false">'Ввод дошкольных'!G63/Насел!H63</f>
        <v>0.184119677790564</v>
      </c>
      <c r="I62" s="4" t="n">
        <f aca="false">'Ввод дошкольных'!H63/Насел!I63</f>
        <v>0.146551724137931</v>
      </c>
      <c r="J62" s="4" t="n">
        <f aca="false">'Ввод дошкольных'!I63/Насел!J63</f>
        <v>0.319081779053085</v>
      </c>
      <c r="K62" s="4" t="n">
        <f aca="false">'Ввод дошкольных'!J63/Насел!K63</f>
        <v>0.640974212034384</v>
      </c>
      <c r="L62" s="4" t="n">
        <f aca="false">'Ввод дошкольных'!K63/Насел!L63</f>
        <v>0.525157232704403</v>
      </c>
      <c r="M62" s="4" t="n">
        <f aca="false">'Ввод дошкольных'!L63/Насел!M63</f>
        <v>0.839474435875464</v>
      </c>
      <c r="N62" s="4" t="n">
        <f aca="false">'Ввод дошкольных'!M63/Насел!N63</f>
        <v>0.384637350085665</v>
      </c>
      <c r="O62" s="4" t="n">
        <f aca="false">'Ввод дошкольных'!N63/Насел!O63</f>
        <v>0.0687088462639565</v>
      </c>
      <c r="P62" s="4" t="n">
        <f aca="false">'Ввод дошкольных'!O63/Насел!P63</f>
        <v>0.123705408515535</v>
      </c>
      <c r="Q62" s="162" t="n">
        <f aca="false">'Ввод дошкольных'!P63/Насел!Q63</f>
        <v>0.631852279284478</v>
      </c>
      <c r="R62" s="4" t="n">
        <f aca="false">'Ввод дошкольных'!Q63/Насел!R63</f>
        <v>0.756942023934007</v>
      </c>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row>
    <row r="63" s="4" customFormat="true" ht="15.75" hidden="false" customHeight="false" outlineLevel="0" collapsed="false">
      <c r="A63" s="4" t="n">
        <v>62</v>
      </c>
      <c r="B63" s="34" t="s">
        <v>64</v>
      </c>
      <c r="C63" s="4" t="n">
        <v>0.0001</v>
      </c>
      <c r="D63" s="4" t="n">
        <v>0.0001</v>
      </c>
      <c r="E63" s="4" t="n">
        <f aca="false">'Ввод дошкольных'!D64/Насел!E64</f>
        <v>0.682926829268293</v>
      </c>
      <c r="F63" s="4" t="n">
        <v>0.0001</v>
      </c>
      <c r="G63" s="4" t="n">
        <v>0.0001</v>
      </c>
      <c r="H63" s="4" t="n">
        <v>0.0001</v>
      </c>
      <c r="I63" s="4" t="n">
        <f aca="false">'Ввод дошкольных'!H64/Насел!I64</f>
        <v>1.1244019138756</v>
      </c>
      <c r="J63" s="4" t="n">
        <f aca="false">'Ввод дошкольных'!I64/Насел!J64</f>
        <v>0.30952380952381</v>
      </c>
      <c r="K63" s="4" t="n">
        <f aca="false">'Ввод дошкольных'!J64/Насел!K64</f>
        <v>1.46919431279621</v>
      </c>
      <c r="L63" s="4" t="n">
        <f aca="false">'Ввод дошкольных'!K64/Насел!L64</f>
        <v>0.934579439252336</v>
      </c>
      <c r="M63" s="4" t="n">
        <f aca="false">'Ввод дошкольных'!L64/Насел!M64</f>
        <v>3.3953488372093</v>
      </c>
      <c r="N63" s="4" t="n">
        <f aca="false">'Ввод дошкольных'!M64/Насел!N64</f>
        <v>0.460829493087558</v>
      </c>
      <c r="O63" s="4" t="n">
        <v>0.0001</v>
      </c>
      <c r="P63" s="4" t="n">
        <v>0.0001</v>
      </c>
      <c r="Q63" s="162" t="n">
        <f aca="false">'Ввод дошкольных'!P64/Насел!Q64</f>
        <v>1.72727272727273</v>
      </c>
      <c r="R63" s="4" t="n">
        <f aca="false">'Ввод дошкольных'!Q64/Насел!R64</f>
        <v>1.01809954751131</v>
      </c>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row>
    <row r="64" s="4" customFormat="true" ht="15.75" hidden="false" customHeight="false" outlineLevel="0" collapsed="false">
      <c r="A64" s="4" t="n">
        <v>63</v>
      </c>
      <c r="B64" s="34" t="s">
        <v>65</v>
      </c>
      <c r="C64" s="4" t="n">
        <v>0.0001</v>
      </c>
      <c r="D64" s="4" t="n">
        <v>0.0001</v>
      </c>
      <c r="E64" s="4" t="n">
        <v>0.0001</v>
      </c>
      <c r="F64" s="4" t="n">
        <f aca="false">'Ввод дошкольных'!E65/Насел!F65</f>
        <v>0.260416666666667</v>
      </c>
      <c r="G64" s="4" t="n">
        <f aca="false">'Ввод дошкольных'!F65/Насел!G65</f>
        <v>0.249739854318418</v>
      </c>
      <c r="H64" s="4" t="n">
        <f aca="false">'Ввод дошкольных'!G65/Насел!H65</f>
        <v>0.0473251028806584</v>
      </c>
      <c r="I64" s="4" t="n">
        <f aca="false">'Ввод дошкольных'!H65/Насел!I65</f>
        <v>0.932028836251287</v>
      </c>
      <c r="J64" s="4" t="n">
        <f aca="false">'Ввод дошкольных'!I65/Насел!J65</f>
        <v>0.191358024691358</v>
      </c>
      <c r="K64" s="4" t="n">
        <f aca="false">'Ввод дошкольных'!J65/Насел!K65</f>
        <v>0.123203285420945</v>
      </c>
      <c r="L64" s="4" t="n">
        <f aca="false">'Ввод дошкольных'!K65/Насел!L65</f>
        <v>0.736196319018405</v>
      </c>
      <c r="M64" s="4" t="n">
        <f aca="false">'Ввод дошкольных'!L65/Насел!M65</f>
        <v>0.458248472505092</v>
      </c>
      <c r="N64" s="4" t="n">
        <v>0.0001</v>
      </c>
      <c r="O64" s="4" t="n">
        <v>0.0001</v>
      </c>
      <c r="P64" s="4" t="n">
        <v>0.0001</v>
      </c>
      <c r="Q64" s="162" t="n">
        <f aca="false">'Ввод дошкольных'!P65/Насел!Q65</f>
        <v>3.052738336714</v>
      </c>
      <c r="R64" s="4" t="n">
        <f aca="false">'Ввод дошкольных'!Q65/Насел!R65</f>
        <v>1.28881672417292</v>
      </c>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row>
    <row r="65" s="4" customFormat="true" ht="15.75" hidden="false" customHeight="false" outlineLevel="0" collapsed="false">
      <c r="A65" s="4" t="n">
        <v>64</v>
      </c>
      <c r="B65" s="34" t="s">
        <v>66</v>
      </c>
      <c r="C65" s="4" t="n">
        <v>0.0001</v>
      </c>
      <c r="D65" s="4" t="n">
        <v>0.0001</v>
      </c>
      <c r="E65" s="4" t="n">
        <v>0.0001</v>
      </c>
      <c r="F65" s="4" t="n">
        <v>0.0001</v>
      </c>
      <c r="G65" s="4" t="n">
        <v>0.0001</v>
      </c>
      <c r="H65" s="4" t="n">
        <v>0.0001</v>
      </c>
      <c r="I65" s="4" t="n">
        <v>0.0001</v>
      </c>
      <c r="J65" s="4" t="n">
        <f aca="false">'Ввод дошкольных'!I66/Насел!J66</f>
        <v>0.161290322580645</v>
      </c>
      <c r="K65" s="4" t="n">
        <f aca="false">'Ввод дошкольных'!J66/Насел!K66</f>
        <v>0.961538461538462</v>
      </c>
      <c r="L65" s="4" t="n">
        <f aca="false">'Ввод дошкольных'!K66/Насел!L66</f>
        <v>1.06687898089172</v>
      </c>
      <c r="M65" s="4" t="n">
        <f aca="false">'Ввод дошкольных'!L66/Насел!M66</f>
        <v>1.32911392405063</v>
      </c>
      <c r="N65" s="4" t="n">
        <f aca="false">'Ввод дошкольных'!M66/Насел!N66</f>
        <v>0.880503144654088</v>
      </c>
      <c r="O65" s="4" t="n">
        <f aca="false">'Ввод дошкольных'!N66/Насел!O66</f>
        <v>0.993788819875776</v>
      </c>
      <c r="P65" s="4" t="n">
        <v>0.0001</v>
      </c>
      <c r="Q65" s="4" t="n">
        <v>0.0001</v>
      </c>
      <c r="R65" s="4" t="n">
        <f aca="false">'Ввод дошкольных'!Q66/Насел!R66</f>
        <v>4.70338983050848</v>
      </c>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row>
    <row r="66" s="4" customFormat="true" ht="15.75" hidden="false" customHeight="false" outlineLevel="0" collapsed="false">
      <c r="A66" s="4" t="n">
        <v>65</v>
      </c>
      <c r="B66" s="34" t="s">
        <v>67</v>
      </c>
      <c r="C66" s="4" t="n">
        <v>0.0001</v>
      </c>
      <c r="D66" s="4" t="n">
        <v>0.0001</v>
      </c>
      <c r="E66" s="4" t="n">
        <f aca="false">'Ввод дошкольных'!D67/Насел!E67</f>
        <v>0.167597765363128</v>
      </c>
      <c r="F66" s="4" t="n">
        <f aca="false">'Ввод дошкольных'!E67/Насел!F67</f>
        <v>0.484171322160149</v>
      </c>
      <c r="G66" s="4" t="n">
        <v>0.0001</v>
      </c>
      <c r="H66" s="4" t="n">
        <f aca="false">'Ввод дошкольных'!G67/Насел!H67</f>
        <v>0.488721804511278</v>
      </c>
      <c r="I66" s="4" t="n">
        <f aca="false">'Ввод дошкольных'!H67/Насел!I67</f>
        <v>0.56390977443609</v>
      </c>
      <c r="J66" s="4" t="n">
        <v>0.0001</v>
      </c>
      <c r="K66" s="4" t="n">
        <f aca="false">'Ввод дошкольных'!J67/Насел!K67</f>
        <v>0.411985018726592</v>
      </c>
      <c r="L66" s="4" t="n">
        <f aca="false">'Ввод дошкольных'!K67/Насел!L67</f>
        <v>1.26865671641791</v>
      </c>
      <c r="M66" s="4" t="n">
        <f aca="false">'Ввод дошкольных'!L67/Насел!M67</f>
        <v>0.484171322160149</v>
      </c>
      <c r="N66" s="4" t="n">
        <f aca="false">'Ввод дошкольных'!M67/Насел!N67</f>
        <v>0.484171322160149</v>
      </c>
      <c r="O66" s="4" t="n">
        <v>0.0001</v>
      </c>
      <c r="P66" s="4" t="n">
        <v>0.0001</v>
      </c>
      <c r="Q66" s="162" t="n">
        <f aca="false">'Ввод дошкольных'!P67/Насел!Q67</f>
        <v>1.43258426966292</v>
      </c>
      <c r="R66" s="4" t="n">
        <f aca="false">'Ввод дошкольных'!Q67/Насел!R67</f>
        <v>1.01503759398496</v>
      </c>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row>
    <row r="67" s="4" customFormat="true" ht="15.75" hidden="false" customHeight="false" outlineLevel="0" collapsed="false">
      <c r="A67" s="4" t="n">
        <v>66</v>
      </c>
      <c r="B67" s="34" t="s">
        <v>68</v>
      </c>
      <c r="C67" s="4" t="n">
        <v>0.0001</v>
      </c>
      <c r="D67" s="4" t="n">
        <v>0.0001</v>
      </c>
      <c r="E67" s="4" t="n">
        <v>0.0001</v>
      </c>
      <c r="F67" s="4" t="n">
        <f aca="false">'Ввод дошкольных'!E68/Насел!F68</f>
        <v>0.207336523125997</v>
      </c>
      <c r="G67" s="4" t="n">
        <f aca="false">'Ввод дошкольных'!F68/Насел!G68</f>
        <v>0.092110532639167</v>
      </c>
      <c r="H67" s="4" t="n">
        <f aca="false">'Ввод дошкольных'!G68/Насел!H68</f>
        <v>0.155151013653289</v>
      </c>
      <c r="I67" s="4" t="n">
        <f aca="false">'Ввод дошкольных'!H68/Насел!I68</f>
        <v>0.141254673867885</v>
      </c>
      <c r="J67" s="4" t="n">
        <f aca="false">'Ввод дошкольных'!I68/Насел!J68</f>
        <v>0.177157148812005</v>
      </c>
      <c r="K67" s="4" t="n">
        <f aca="false">'Ввод дошкольных'!J68/Насел!K68</f>
        <v>0.453785027185278</v>
      </c>
      <c r="L67" s="4" t="n">
        <f aca="false">'Ввод дошкольных'!K68/Насел!L68</f>
        <v>0.438574423480084</v>
      </c>
      <c r="M67" s="4" t="n">
        <f aca="false">'Ввод дошкольных'!L68/Насел!M68</f>
        <v>0.875893984013462</v>
      </c>
      <c r="N67" s="4" t="n">
        <f aca="false">'Ввод дошкольных'!M68/Насел!N68</f>
        <v>0.748520710059172</v>
      </c>
      <c r="O67" s="4" t="n">
        <f aca="false">'Ввод дошкольных'!N68/Насел!O68</f>
        <v>0.0106382978723404</v>
      </c>
      <c r="P67" s="4" t="n">
        <v>0.0001</v>
      </c>
      <c r="Q67" s="162" t="n">
        <f aca="false">'Ввод дошкольных'!P68/Насел!Q68</f>
        <v>0.688390159689253</v>
      </c>
      <c r="R67" s="4" t="n">
        <f aca="false">'Ввод дошкольных'!Q68/Насел!R68</f>
        <v>0.624891133948789</v>
      </c>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row>
    <row r="68" s="4" customFormat="true" ht="15.75" hidden="false" customHeight="false" outlineLevel="0" collapsed="false">
      <c r="A68" s="4" t="n">
        <v>67</v>
      </c>
      <c r="B68" s="34" t="s">
        <v>69</v>
      </c>
      <c r="C68" s="4" t="n">
        <v>0.0001</v>
      </c>
      <c r="D68" s="4" t="n">
        <f aca="false">'Ввод дошкольных'!C69/Насел!D69</f>
        <v>0.23936170212766</v>
      </c>
      <c r="E68" s="4" t="n">
        <f aca="false">'Ввод дошкольных'!D69/Насел!E69</f>
        <v>0.570409982174688</v>
      </c>
      <c r="F68" s="4" t="n">
        <f aca="false">'Ввод дошкольных'!E69/Насел!F69</f>
        <v>0.281501340482574</v>
      </c>
      <c r="G68" s="4" t="n">
        <f aca="false">'Ввод дошкольных'!F69/Насел!G69</f>
        <v>0.335720680393912</v>
      </c>
      <c r="H68" s="4" t="n">
        <f aca="false">'Ввод дошкольных'!G69/Насел!H69</f>
        <v>0.0361663652802893</v>
      </c>
      <c r="I68" s="4" t="n">
        <v>0.0001</v>
      </c>
      <c r="J68" s="4" t="n">
        <f aca="false">'Ввод дошкольных'!I69/Насел!J69</f>
        <v>0.107762557077626</v>
      </c>
      <c r="K68" s="4" t="n">
        <f aca="false">'Ввод дошкольных'!J69/Насел!K69</f>
        <v>0.422935779816514</v>
      </c>
      <c r="L68" s="4" t="n">
        <f aca="false">'Ввод дошкольных'!K69/Насел!L69</f>
        <v>0.450781968721251</v>
      </c>
      <c r="M68" s="4" t="n">
        <f aca="false">'Ввод дошкольных'!L69/Насел!M69</f>
        <v>0.965835641735919</v>
      </c>
      <c r="N68" s="4" t="n">
        <f aca="false">'Ввод дошкольных'!M69/Насел!N69</f>
        <v>0.366079703429101</v>
      </c>
      <c r="O68" s="4" t="n">
        <f aca="false">'Ввод дошкольных'!N69/Насел!O69</f>
        <v>0.330848089468779</v>
      </c>
      <c r="P68" s="4" t="n">
        <f aca="false">'Ввод дошкольных'!O69/Насел!P69</f>
        <v>0.380863039399625</v>
      </c>
      <c r="Q68" s="162" t="n">
        <f aca="false">'Ввод дошкольных'!P69/Насел!Q69</f>
        <v>0.885849056603774</v>
      </c>
      <c r="R68" s="4" t="n">
        <f aca="false">'Ввод дошкольных'!Q69/Насел!R69</f>
        <v>0.489795918367347</v>
      </c>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row>
    <row r="69" s="4" customFormat="true" ht="15.75" hidden="false" customHeight="false" outlineLevel="0" collapsed="false">
      <c r="A69" s="4" t="n">
        <v>68</v>
      </c>
      <c r="B69" s="34" t="s">
        <v>70</v>
      </c>
      <c r="C69" s="4" t="n">
        <v>0.0001</v>
      </c>
      <c r="D69" s="4" t="n">
        <f aca="false">'Ввод дошкольных'!C70/Насел!D70</f>
        <v>0.0103234686854783</v>
      </c>
      <c r="E69" s="4" t="n">
        <f aca="false">'Ввод дошкольных'!D70/Насел!E70</f>
        <v>0.0172771250863856</v>
      </c>
      <c r="F69" s="4" t="n">
        <f aca="false">'Ввод дошкольных'!E70/Насел!F70</f>
        <v>0.0570934256055363</v>
      </c>
      <c r="G69" s="4" t="n">
        <f aca="false">'Ввод дошкольных'!F70/Насел!G70</f>
        <v>0.131487889273356</v>
      </c>
      <c r="H69" s="4" t="n">
        <f aca="false">'Ввод дошкольных'!G70/Насел!H70</f>
        <v>0.0265111346765642</v>
      </c>
      <c r="I69" s="4" t="n">
        <f aca="false">'Ввод дошкольных'!H70/Насел!I70</f>
        <v>0.190274841437632</v>
      </c>
      <c r="J69" s="4" t="n">
        <f aca="false">'Ввод дошкольных'!I70/Насел!J70</f>
        <v>0.334387074113102</v>
      </c>
      <c r="K69" s="4" t="n">
        <f aca="false">'Ввод дошкольных'!J70/Насел!K70</f>
        <v>0.912372940764108</v>
      </c>
      <c r="L69" s="4" t="n">
        <f aca="false">'Ввод дошкольных'!K70/Насел!L70</f>
        <v>0.493179433368311</v>
      </c>
      <c r="M69" s="4" t="n">
        <f aca="false">'Ввод дошкольных'!L70/Насел!M70</f>
        <v>1.58060013956734</v>
      </c>
      <c r="N69" s="4" t="n">
        <f aca="false">'Ввод дошкольных'!M70/Насел!N70</f>
        <v>0.514782608695652</v>
      </c>
      <c r="O69" s="4" t="n">
        <f aca="false">'Ввод дошкольных'!N70/Насел!O70</f>
        <v>0.165159944367177</v>
      </c>
      <c r="P69" s="4" t="n">
        <f aca="false">'Ввод дошкольных'!O70/Насел!P70</f>
        <v>0.213987473903967</v>
      </c>
      <c r="Q69" s="162" t="n">
        <f aca="false">'Ввод дошкольных'!P70/Насел!Q70</f>
        <v>0.72400558269365</v>
      </c>
      <c r="R69" s="4" t="n">
        <f aca="false">'Ввод дошкольных'!Q70/Насел!R70</f>
        <v>0.99793410133408</v>
      </c>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row>
    <row r="70" s="4" customFormat="true" ht="15.75" hidden="false" customHeight="false" outlineLevel="0" collapsed="false">
      <c r="A70" s="4" t="n">
        <v>69</v>
      </c>
      <c r="B70" s="34" t="s">
        <v>71</v>
      </c>
      <c r="C70" s="4" t="n">
        <v>0.0001</v>
      </c>
      <c r="D70" s="4" t="n">
        <v>0.0001</v>
      </c>
      <c r="E70" s="4" t="n">
        <f aca="false">'Ввод дошкольных'!D71/Насел!E71</f>
        <v>0.0397772474144789</v>
      </c>
      <c r="F70" s="4" t="n">
        <f aca="false">'Ввод дошкольных'!E71/Насел!F71</f>
        <v>0.043859649122807</v>
      </c>
      <c r="G70" s="4" t="n">
        <f aca="false">'Ввод дошкольных'!F71/Насел!G71</f>
        <v>0.0159680638722555</v>
      </c>
      <c r="H70" s="4" t="n">
        <v>0.0001</v>
      </c>
      <c r="I70" s="4" t="n">
        <f aca="false">'Ввод дошкольных'!H71/Насел!I71</f>
        <v>0.152640264026403</v>
      </c>
      <c r="J70" s="4" t="n">
        <f aca="false">'Ввод дошкольных'!I71/Насел!J71</f>
        <v>0.253922378199835</v>
      </c>
      <c r="K70" s="4" t="n">
        <f aca="false">'Ввод дошкольных'!J71/Насел!K71</f>
        <v>0.483457402812242</v>
      </c>
      <c r="L70" s="4" t="n">
        <f aca="false">'Ввод дошкольных'!K71/Насел!L71</f>
        <v>1.11138716356108</v>
      </c>
      <c r="M70" s="4" t="n">
        <f aca="false">'Ввод дошкольных'!L71/Насел!M71</f>
        <v>1.37173642768338</v>
      </c>
      <c r="N70" s="4" t="n">
        <f aca="false">'Ввод дошкольных'!M71/Насел!N71</f>
        <v>0.700705687007057</v>
      </c>
      <c r="O70" s="4" t="n">
        <v>0.0001</v>
      </c>
      <c r="P70" s="4" t="n">
        <f aca="false">'Ввод дошкольных'!O71/Насел!P71</f>
        <v>0.512927439532944</v>
      </c>
      <c r="Q70" s="162" t="n">
        <f aca="false">'Ввод дошкольных'!P71/Насел!Q71</f>
        <v>0.463822668339607</v>
      </c>
      <c r="R70" s="4" t="n">
        <f aca="false">'Ввод дошкольных'!Q71/Насел!R71</f>
        <v>0.151578947368421</v>
      </c>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row>
    <row r="71" s="4" customFormat="true" ht="15.75" hidden="false" customHeight="false" outlineLevel="0" collapsed="false">
      <c r="A71" s="4" t="n">
        <v>70</v>
      </c>
      <c r="B71" s="34" t="s">
        <v>72</v>
      </c>
      <c r="C71" s="4" t="n">
        <f aca="false">'Ввод дошкольных'!B72/Насел!C72</f>
        <v>0.0124732715609408</v>
      </c>
      <c r="D71" s="4" t="n">
        <v>0.0001</v>
      </c>
      <c r="E71" s="4" t="n">
        <f aca="false">'Ввод дошкольных'!D72/Насел!E72</f>
        <v>0.207006369426752</v>
      </c>
      <c r="F71" s="4" t="n">
        <f aca="false">'Ввод дошкольных'!E72/Насел!F72</f>
        <v>0.345023025150549</v>
      </c>
      <c r="G71" s="4" t="n">
        <f aca="false">'Ввод дошкольных'!F72/Насел!G72</f>
        <v>0.279943302622254</v>
      </c>
      <c r="H71" s="4" t="n">
        <f aca="false">'Ввод дошкольных'!G72/Насел!H72</f>
        <v>0.250633828323071</v>
      </c>
      <c r="I71" s="4" t="n">
        <f aca="false">'Ввод дошкольных'!H72/Насел!I72</f>
        <v>0.545619774627408</v>
      </c>
      <c r="J71" s="4" t="n">
        <f aca="false">'Ввод дошкольных'!I72/Насел!J72</f>
        <v>0.640043763676149</v>
      </c>
      <c r="K71" s="4" t="n">
        <f aca="false">'Ввод дошкольных'!J72/Насел!K72</f>
        <v>0.592538405267008</v>
      </c>
      <c r="L71" s="4" t="n">
        <f aca="false">'Ввод дошкольных'!K72/Насел!L72</f>
        <v>0.929174311926606</v>
      </c>
      <c r="M71" s="4" t="n">
        <f aca="false">'Ввод дошкольных'!L72/Насел!M72</f>
        <v>0.380426784400294</v>
      </c>
      <c r="N71" s="4" t="n">
        <f aca="false">'Ввод дошкольных'!M72/Насел!N72</f>
        <v>0.0572166851236619</v>
      </c>
      <c r="O71" s="4" t="n">
        <f aca="false">'Ввод дошкольных'!N72/Насел!O72</f>
        <v>0.342486085343228</v>
      </c>
      <c r="P71" s="4" t="n">
        <f aca="false">'Ввод дошкольных'!O72/Насел!P72</f>
        <v>0.0523560209424084</v>
      </c>
      <c r="Q71" s="162" t="n">
        <f aca="false">'Ввод дошкольных'!P72/Насел!Q72</f>
        <v>0.400300978179082</v>
      </c>
      <c r="R71" s="4" t="n">
        <f aca="false">'Ввод дошкольных'!Q72/Насел!R72</f>
        <v>0.722639933166249</v>
      </c>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row>
    <row r="72" s="4" customFormat="true" ht="15.75" hidden="false" customHeight="false" outlineLevel="0" collapsed="false">
      <c r="A72" s="4" t="n">
        <v>71</v>
      </c>
      <c r="B72" s="34" t="s">
        <v>73</v>
      </c>
      <c r="C72" s="4" t="n">
        <v>0.0001</v>
      </c>
      <c r="D72" s="4" t="n">
        <f aca="false">'Ввод дошкольных'!C73/Насел!D73</f>
        <v>0.0377358490566038</v>
      </c>
      <c r="E72" s="4" t="n">
        <f aca="false">'Ввод дошкольных'!D73/Насел!E73</f>
        <v>0.106020446800454</v>
      </c>
      <c r="F72" s="4" t="n">
        <f aca="false">'Ввод дошкольных'!E73/Насел!F73</f>
        <v>0.786418816388467</v>
      </c>
      <c r="G72" s="4" t="n">
        <f aca="false">'Ввод дошкольных'!F73/Насел!G73</f>
        <v>0.132575757575758</v>
      </c>
      <c r="H72" s="4" t="n">
        <f aca="false">'Ввод дошкольных'!G73/Насел!H73</f>
        <v>0.0525131282820705</v>
      </c>
      <c r="I72" s="4" t="n">
        <f aca="false">'Ввод дошкольных'!H73/Насел!I73</f>
        <v>0.560848529959062</v>
      </c>
      <c r="J72" s="4" t="n">
        <f aca="false">'Ввод дошкольных'!I73/Насел!J73</f>
        <v>1.06678966789668</v>
      </c>
      <c r="K72" s="4" t="n">
        <f aca="false">'Ввод дошкольных'!J73/Насел!K73</f>
        <v>1.52032222629074</v>
      </c>
      <c r="L72" s="4" t="n">
        <f aca="false">'Ввод дошкольных'!K73/Насел!L73</f>
        <v>1.69967236985803</v>
      </c>
      <c r="M72" s="4" t="n">
        <f aca="false">'Ввод дошкольных'!L73/Насел!M73</f>
        <v>2.07820419985518</v>
      </c>
      <c r="N72" s="4" t="n">
        <f aca="false">'Ввод дошкольных'!M73/Насел!N73</f>
        <v>0.165467625899281</v>
      </c>
      <c r="O72" s="4" t="n">
        <f aca="false">'Ввод дошкольных'!N73/Насел!O73</f>
        <v>0.0788813194693439</v>
      </c>
      <c r="P72" s="4" t="n">
        <f aca="false">'Ввод дошкольных'!O73/Насел!P73</f>
        <v>0.118152524167562</v>
      </c>
      <c r="Q72" s="162" t="n">
        <f aca="false">'Ввод дошкольных'!P73/Насел!Q73</f>
        <v>0.997140814867763</v>
      </c>
      <c r="R72" s="4" t="n">
        <f aca="false">'Ввод дошкольных'!Q73/Насел!R73</f>
        <v>1.21688563428818</v>
      </c>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row>
    <row r="73" s="4" customFormat="true" ht="15.75" hidden="false" customHeight="false" outlineLevel="0" collapsed="false">
      <c r="A73" s="4" t="n">
        <v>72</v>
      </c>
      <c r="B73" s="34" t="s">
        <v>74</v>
      </c>
      <c r="C73" s="4" t="n">
        <v>0.0001</v>
      </c>
      <c r="D73" s="4" t="n">
        <v>0.0001</v>
      </c>
      <c r="E73" s="4" t="n">
        <f aca="false">'Ввод дошкольных'!D74/Насел!E74</f>
        <v>0.10365251727542</v>
      </c>
      <c r="F73" s="4" t="n">
        <v>0.0001</v>
      </c>
      <c r="G73" s="4" t="n">
        <v>0.0001</v>
      </c>
      <c r="H73" s="4" t="n">
        <f aca="false">'Ввод дошкольных'!G74/Насел!H74</f>
        <v>0.128983308042489</v>
      </c>
      <c r="I73" s="4" t="n">
        <f aca="false">'Ввод дошкольных'!H74/Насел!I74</f>
        <v>0.0556962025316456</v>
      </c>
      <c r="J73" s="4" t="n">
        <f aca="false">'Ввод дошкольных'!I74/Насел!J74</f>
        <v>0.0709219858156028</v>
      </c>
      <c r="K73" s="4" t="n">
        <f aca="false">'Ввод дошкольных'!J74/Насел!K74</f>
        <v>0.315602836879433</v>
      </c>
      <c r="L73" s="4" t="n">
        <f aca="false">'Ввод дошкольных'!K74/Насел!L74</f>
        <v>0.341253791708797</v>
      </c>
      <c r="M73" s="4" t="n">
        <f aca="false">'Ввод дошкольных'!L74/Насел!M74</f>
        <v>1.0525783619818</v>
      </c>
      <c r="N73" s="4" t="n">
        <f aca="false">'Ввод дошкольных'!M74/Насел!N74</f>
        <v>0.339584389254942</v>
      </c>
      <c r="O73" s="4" t="n">
        <f aca="false">'Ввод дошкольных'!N74/Насел!O74</f>
        <v>0.0561224489795918</v>
      </c>
      <c r="P73" s="4" t="n">
        <f aca="false">'Ввод дошкольных'!O74/Насел!P74</f>
        <v>0.0411522633744856</v>
      </c>
      <c r="Q73" s="162" t="n">
        <f aca="false">'Ввод дошкольных'!P74/Насел!Q74</f>
        <v>0.294758692267774</v>
      </c>
      <c r="R73" s="4" t="n">
        <f aca="false">'Ввод дошкольных'!Q74/Насел!R74</f>
        <v>0.152334926721647</v>
      </c>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row>
    <row r="74" s="4" customFormat="true" ht="15.75" hidden="false" customHeight="false" outlineLevel="0" collapsed="false">
      <c r="A74" s="4" t="n">
        <v>73</v>
      </c>
      <c r="B74" s="34" t="s">
        <v>75</v>
      </c>
      <c r="C74" s="4" t="n">
        <v>0.0001</v>
      </c>
      <c r="D74" s="4" t="n">
        <v>0.0001</v>
      </c>
      <c r="E74" s="4" t="n">
        <v>0.0001</v>
      </c>
      <c r="F74" s="4" t="n">
        <v>0.0001</v>
      </c>
      <c r="G74" s="4" t="n">
        <f aca="false">'Ввод дошкольных'!F75/Насел!G75</f>
        <v>0.10597302504817</v>
      </c>
      <c r="H74" s="4" t="n">
        <f aca="false">'Ввод дошкольных'!G75/Насел!H75</f>
        <v>0.209723546234509</v>
      </c>
      <c r="I74" s="4" t="n">
        <f aca="false">'Ввод дошкольных'!H75/Насел!I75</f>
        <v>0.271266540642722</v>
      </c>
      <c r="J74" s="4" t="n">
        <f aca="false">'Ввод дошкольных'!I75/Насел!J75</f>
        <v>0.319548872180451</v>
      </c>
      <c r="K74" s="4" t="n">
        <f aca="false">'Ввод дошкольных'!J75/Насел!K75</f>
        <v>0.514018691588785</v>
      </c>
      <c r="L74" s="4" t="n">
        <f aca="false">'Ввод дошкольных'!K75/Насел!L75</f>
        <v>1.44785847299814</v>
      </c>
      <c r="M74" s="4" t="n">
        <f aca="false">'Ввод дошкольных'!L75/Насел!M75</f>
        <v>2.27483751160631</v>
      </c>
      <c r="N74" s="4" t="n">
        <f aca="false">'Ввод дошкольных'!M75/Насел!N75</f>
        <v>0.066728452270621</v>
      </c>
      <c r="O74" s="4" t="n">
        <f aca="false">'Ввод дошкольных'!N75/Насел!O75</f>
        <v>0.166975881261596</v>
      </c>
      <c r="P74" s="4" t="n">
        <f aca="false">'Ввод дошкольных'!O75/Насел!P75</f>
        <v>0.269266480965645</v>
      </c>
      <c r="Q74" s="162" t="n">
        <f aca="false">'Ввод дошкольных'!P75/Насел!Q75</f>
        <v>0.453703703703704</v>
      </c>
      <c r="R74" s="4" t="n">
        <f aca="false">'Ввод дошкольных'!Q75/Насел!R75</f>
        <v>0.738110810053256</v>
      </c>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row>
    <row r="75" s="4" customFormat="true" ht="15.75" hidden="false" customHeight="false" outlineLevel="0" collapsed="false">
      <c r="A75" s="4" t="n">
        <v>74</v>
      </c>
      <c r="B75" s="34" t="s">
        <v>76</v>
      </c>
      <c r="C75" s="4" t="n">
        <f aca="false">'Ввод дошкольных'!B76/Насел!C76</f>
        <v>0.389937106918239</v>
      </c>
      <c r="D75" s="4" t="n">
        <f aca="false">'Ввод дошкольных'!C76/Насел!D76</f>
        <v>0.161052631578947</v>
      </c>
      <c r="E75" s="4" t="n">
        <f aca="false">'Ввод дошкольных'!D76/Насел!E76</f>
        <v>0.068421052631579</v>
      </c>
      <c r="F75" s="4" t="n">
        <f aca="false">'Ввод дошкольных'!E76/Насел!F76</f>
        <v>0.0525762355415352</v>
      </c>
      <c r="G75" s="4" t="n">
        <f aca="false">'Ввод дошкольных'!F76/Насел!G76</f>
        <v>0.621052631578947</v>
      </c>
      <c r="H75" s="4" t="n">
        <f aca="false">'Ввод дошкольных'!G76/Насел!H76</f>
        <v>0.459290187891441</v>
      </c>
      <c r="I75" s="4" t="n">
        <f aca="false">'Ввод дошкольных'!H76/Насел!I76</f>
        <v>0.883891213389121</v>
      </c>
      <c r="J75" s="4" t="n">
        <f aca="false">'Ввод дошкольных'!I76/Насел!J76</f>
        <v>0.719665271966527</v>
      </c>
      <c r="K75" s="4" t="n">
        <f aca="false">'Ввод дошкольных'!J76/Насел!K76</f>
        <v>0.53717277486911</v>
      </c>
      <c r="L75" s="4" t="n">
        <f aca="false">'Ввод дошкольных'!K76/Насел!L76</f>
        <v>1.28004179728318</v>
      </c>
      <c r="M75" s="4" t="n">
        <f aca="false">'Ввод дошкольных'!L76/Насел!M76</f>
        <v>2.47708333333333</v>
      </c>
      <c r="N75" s="4" t="n">
        <f aca="false">'Ввод дошкольных'!M76/Насел!N76</f>
        <v>0.576323987538941</v>
      </c>
      <c r="O75" s="4" t="n">
        <f aca="false">'Ввод дошкольных'!N76/Насел!O76</f>
        <v>2.24377593360996</v>
      </c>
      <c r="P75" s="4" t="n">
        <f aca="false">'Ввод дошкольных'!O76/Насел!P76</f>
        <v>1.71975180972079</v>
      </c>
      <c r="Q75" s="162" t="n">
        <f aca="false">'Ввод дошкольных'!P76/Насел!Q76</f>
        <v>2.72736625514403</v>
      </c>
      <c r="R75" s="4" t="n">
        <f aca="false">'Ввод дошкольных'!Q76/Насел!R76</f>
        <v>1.21181262729124</v>
      </c>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row>
    <row r="76" s="4" customFormat="true" ht="15.75" hidden="false" customHeight="false" outlineLevel="0" collapsed="false">
      <c r="A76" s="4" t="n">
        <v>75</v>
      </c>
      <c r="B76" s="34" t="s">
        <v>77</v>
      </c>
      <c r="C76" s="4" t="n">
        <v>0.0001</v>
      </c>
      <c r="D76" s="4" t="n">
        <f aca="false">'Ввод дошкольных'!C77/Насел!D77</f>
        <v>0.171919770773639</v>
      </c>
      <c r="E76" s="4" t="n">
        <v>0.0001</v>
      </c>
      <c r="F76" s="4" t="n">
        <f aca="false">'Ввод дошкольных'!E77/Насел!F77</f>
        <v>0.578034682080925</v>
      </c>
      <c r="G76" s="4" t="n">
        <v>0.0001</v>
      </c>
      <c r="H76" s="4" t="n">
        <f aca="false">'Ввод дошкольных'!G77/Насел!H77</f>
        <v>0.714285714285714</v>
      </c>
      <c r="I76" s="4" t="n">
        <v>0.0001</v>
      </c>
      <c r="J76" s="4" t="n">
        <f aca="false">'Ввод дошкольных'!I77/Насел!J77</f>
        <v>0.90625</v>
      </c>
      <c r="K76" s="4" t="n">
        <f aca="false">'Ввод дошкольных'!J77/Насел!K77</f>
        <v>0.8125</v>
      </c>
      <c r="L76" s="4" t="n">
        <f aca="false">'Ввод дошкольных'!K77/Насел!L77</f>
        <v>0.694006309148265</v>
      </c>
      <c r="M76" s="4" t="n">
        <f aca="false">'Ввод дошкольных'!L77/Насел!M77</f>
        <v>0.69620253164557</v>
      </c>
      <c r="N76" s="4" t="n">
        <v>0.0001</v>
      </c>
      <c r="O76" s="4" t="n">
        <v>0.0001</v>
      </c>
      <c r="P76" s="4" t="n">
        <f aca="false">'Ввод дошкольных'!O77/Насел!P77</f>
        <v>0.825396825396825</v>
      </c>
      <c r="Q76" s="162" t="n">
        <f aca="false">'Ввод дошкольных'!P77/Насел!Q77</f>
        <v>0.543130990415335</v>
      </c>
      <c r="R76" s="4" t="n">
        <f aca="false">'Ввод дошкольных'!Q77/Насел!R77</f>
        <v>0.481231953801732</v>
      </c>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row>
    <row r="77" s="4" customFormat="true" ht="15.75" hidden="false" customHeight="false" outlineLevel="0" collapsed="false">
      <c r="A77" s="4" t="n">
        <v>76</v>
      </c>
      <c r="B77" s="34" t="s">
        <v>78</v>
      </c>
      <c r="C77" s="4" t="n">
        <v>0.0001</v>
      </c>
      <c r="D77" s="4" t="n">
        <v>0.0001</v>
      </c>
      <c r="E77" s="4" t="n">
        <f aca="false">'Ввод дошкольных'!D78/Насел!E78</f>
        <v>0.102193419740778</v>
      </c>
      <c r="F77" s="4" t="n">
        <v>0.0001</v>
      </c>
      <c r="G77" s="4" t="n">
        <f aca="false">'Ввод дошкольных'!F78/Насел!G78</f>
        <v>0.0276659959758551</v>
      </c>
      <c r="H77" s="4" t="n">
        <v>0.0001</v>
      </c>
      <c r="I77" s="4" t="n">
        <f aca="false">'Ввод дошкольных'!H78/Насел!I78</f>
        <v>0.246027678113788</v>
      </c>
      <c r="J77" s="4" t="n">
        <f aca="false">'Ввод дошкольных'!I78/Насел!J78</f>
        <v>0.184899845916795</v>
      </c>
      <c r="K77" s="4" t="n">
        <f aca="false">'Ввод дошкольных'!J78/Насел!K78</f>
        <v>0.113519091847265</v>
      </c>
      <c r="L77" s="4" t="n">
        <f aca="false">'Ввод дошкольных'!K78/Насел!L78</f>
        <v>0.796689084324884</v>
      </c>
      <c r="M77" s="4" t="n">
        <f aca="false">'Ввод дошкольных'!L78/Насел!M78</f>
        <v>0.967340590979782</v>
      </c>
      <c r="N77" s="4" t="n">
        <f aca="false">'Ввод дошкольных'!M78/Насел!N78</f>
        <v>0.187207488299532</v>
      </c>
      <c r="O77" s="4" t="n">
        <f aca="false">'Ввод дошкольных'!N78/Насел!O78</f>
        <v>0.125457396759017</v>
      </c>
      <c r="P77" s="4" t="n">
        <v>0.0001</v>
      </c>
      <c r="Q77" s="162" t="n">
        <f aca="false">'Ввод дошкольных'!P78/Насел!Q78</f>
        <v>0.137130801687764</v>
      </c>
      <c r="R77" s="4" t="n">
        <f aca="false">'Ввод дошкольных'!Q78/Насел!R78</f>
        <v>0.386090105442539</v>
      </c>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row>
    <row r="78" s="4" customFormat="true" ht="15.75" hidden="false" customHeight="false" outlineLevel="0" collapsed="false">
      <c r="A78" s="4" t="n">
        <v>77</v>
      </c>
      <c r="B78" s="34" t="s">
        <v>79</v>
      </c>
      <c r="C78" s="4" t="n">
        <v>0.0001</v>
      </c>
      <c r="D78" s="4" t="n">
        <f aca="false">'Ввод дошкольных'!C79/Насел!D79</f>
        <v>0.00708215297450425</v>
      </c>
      <c r="E78" s="4" t="n">
        <f aca="false">'Ввод дошкольных'!D79/Насел!E79</f>
        <v>0.0142348754448399</v>
      </c>
      <c r="F78" s="4" t="n">
        <v>0.0001</v>
      </c>
      <c r="G78" s="4" t="n">
        <v>0.0001</v>
      </c>
      <c r="H78" s="4" t="n">
        <f aca="false">'Ввод дошкольных'!G79/Насел!H79</f>
        <v>0.0148920327624721</v>
      </c>
      <c r="I78" s="4" t="n">
        <f aca="false">'Ввод дошкольных'!H79/Насел!I79</f>
        <v>0.0782414307004471</v>
      </c>
      <c r="J78" s="4" t="n">
        <f aca="false">'Ввод дошкольных'!I79/Насел!J79</f>
        <v>0.257078986587183</v>
      </c>
      <c r="K78" s="4" t="n">
        <f aca="false">'Ввод дошкольных'!J79/Насел!K79</f>
        <v>0.626865671641791</v>
      </c>
      <c r="L78" s="4" t="n">
        <f aca="false">'Ввод дошкольных'!K79/Насел!L79</f>
        <v>0.351270553064275</v>
      </c>
      <c r="M78" s="4" t="n">
        <f aca="false">'Ввод дошкольных'!L79/Насел!M79</f>
        <v>0.622188905547226</v>
      </c>
      <c r="N78" s="4" t="n">
        <v>0.0001</v>
      </c>
      <c r="O78" s="4" t="n">
        <f aca="false">'Ввод дошкольных'!N79/Насел!O79</f>
        <v>0.489457831325301</v>
      </c>
      <c r="P78" s="4" t="n">
        <f aca="false">'Ввод дошкольных'!O79/Насел!P79</f>
        <v>0.0151400454201363</v>
      </c>
      <c r="Q78" s="4" t="n">
        <v>0.0001</v>
      </c>
      <c r="R78" s="4" t="n">
        <f aca="false">'Ввод дошкольных'!Q79/Насел!R79</f>
        <v>0.0730151410345093</v>
      </c>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row>
    <row r="79" s="4" customFormat="true" ht="15.75" hidden="false" customHeight="false" outlineLevel="0" collapsed="false">
      <c r="A79" s="4" t="n">
        <v>78</v>
      </c>
      <c r="B79" s="34" t="s">
        <v>80</v>
      </c>
      <c r="C79" s="4" t="n">
        <v>0.0001</v>
      </c>
      <c r="D79" s="4" t="n">
        <v>0.0001</v>
      </c>
      <c r="E79" s="4" t="n">
        <v>0.0001</v>
      </c>
      <c r="F79" s="4" t="n">
        <v>0.0001</v>
      </c>
      <c r="G79" s="4" t="n">
        <f aca="false">'Ввод дошкольных'!F80/Насел!G80</f>
        <v>0.253472222222222</v>
      </c>
      <c r="H79" s="4" t="n">
        <v>0.0001</v>
      </c>
      <c r="I79" s="4" t="n">
        <v>0.0001</v>
      </c>
      <c r="J79" s="4" t="n">
        <f aca="false">'Ввод дошкольных'!I80/Насел!J80</f>
        <v>0.0489596083231334</v>
      </c>
      <c r="K79" s="4" t="n">
        <f aca="false">'Ввод дошкольных'!J80/Насел!K80</f>
        <v>0.332922318125771</v>
      </c>
      <c r="L79" s="4" t="n">
        <f aca="false">'Ввод дошкольных'!K80/Насел!L80</f>
        <v>0.744444444444445</v>
      </c>
      <c r="M79" s="4" t="n">
        <f aca="false">'Ввод дошкольных'!L80/Насел!M80</f>
        <v>0.598014888337469</v>
      </c>
      <c r="N79" s="4" t="n">
        <f aca="false">'Ввод дошкольных'!M80/Насел!N80</f>
        <v>0.523690773067332</v>
      </c>
      <c r="O79" s="4" t="n">
        <f aca="false">'Ввод дошкольных'!N80/Насел!O80</f>
        <v>0.288220551378446</v>
      </c>
      <c r="P79" s="4" t="n">
        <v>0.0001</v>
      </c>
      <c r="Q79" s="162" t="n">
        <f aca="false">'Ввод дошкольных'!P80/Насел!Q80</f>
        <v>0.670886075949367</v>
      </c>
      <c r="R79" s="4" t="n">
        <v>0.0001</v>
      </c>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row>
    <row r="80" s="4" customFormat="true" ht="15.75" hidden="false" customHeight="false" outlineLevel="0" collapsed="false">
      <c r="A80" s="4" t="n">
        <v>79</v>
      </c>
      <c r="B80" s="34" t="s">
        <v>81</v>
      </c>
      <c r="C80" s="4" t="n">
        <v>0.0001</v>
      </c>
      <c r="D80" s="4" t="n">
        <v>0.0001</v>
      </c>
      <c r="E80" s="4" t="n">
        <v>0.0001</v>
      </c>
      <c r="F80" s="4" t="n">
        <v>0.0001</v>
      </c>
      <c r="G80" s="4" t="n">
        <v>0.0001</v>
      </c>
      <c r="H80" s="4" t="n">
        <v>0.0001</v>
      </c>
      <c r="I80" s="4" t="n">
        <v>0.0001</v>
      </c>
      <c r="J80" s="4" t="n">
        <v>0.0001</v>
      </c>
      <c r="K80" s="4" t="n">
        <v>0.0001</v>
      </c>
      <c r="L80" s="4" t="n">
        <v>0.0001</v>
      </c>
      <c r="M80" s="4" t="n">
        <v>0.0001</v>
      </c>
      <c r="N80" s="4" t="n">
        <v>0.0001</v>
      </c>
      <c r="O80" s="4" t="n">
        <f aca="false">'Ввод дошкольных'!N81/Насел!O81</f>
        <v>1.21527777777778</v>
      </c>
      <c r="P80" s="4" t="n">
        <v>0.0001</v>
      </c>
      <c r="Q80" s="162" t="n">
        <f aca="false">'Ввод дошкольных'!P81/Насел!Q81</f>
        <v>1.57142857142857</v>
      </c>
      <c r="R80" s="4" t="n">
        <v>0.0001</v>
      </c>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row>
    <row r="81" s="4" customFormat="true" ht="15.75" hidden="false" customHeight="false" outlineLevel="0" collapsed="false">
      <c r="A81" s="4" t="n">
        <v>80</v>
      </c>
      <c r="B81" s="34" t="s">
        <v>82</v>
      </c>
      <c r="C81" s="4" t="n">
        <v>0.0001</v>
      </c>
      <c r="D81" s="4" t="n">
        <v>0.0001</v>
      </c>
      <c r="E81" s="4" t="n">
        <v>0.0001</v>
      </c>
      <c r="F81" s="4" t="n">
        <v>0.0001</v>
      </c>
      <c r="G81" s="4" t="n">
        <v>0.0001</v>
      </c>
      <c r="H81" s="4" t="n">
        <f aca="false">'Ввод дошкольных'!G82/Насел!H82</f>
        <v>1.67002012072435</v>
      </c>
      <c r="I81" s="4" t="n">
        <f aca="false">'Ввод дошкольных'!H82/Насел!I82</f>
        <v>0.555555555555556</v>
      </c>
      <c r="J81" s="4" t="n">
        <f aca="false">'Ввод дошкольных'!I82/Насел!J82</f>
        <v>1.2753036437247</v>
      </c>
      <c r="K81" s="4" t="n">
        <f aca="false">'Ввод дошкольных'!J82/Насел!K82</f>
        <v>1.38492871690428</v>
      </c>
      <c r="L81" s="4" t="n">
        <f aca="false">'Ввод дошкольных'!K82/Насел!L82</f>
        <v>1.94672131147541</v>
      </c>
      <c r="M81" s="4" t="n">
        <f aca="false">'Ввод дошкольных'!L82/Насел!M82</f>
        <v>1.72484599589322</v>
      </c>
      <c r="N81" s="4" t="n">
        <f aca="false">'Ввод дошкольных'!M82/Насел!N82</f>
        <v>1.49897330595483</v>
      </c>
      <c r="O81" s="4" t="n">
        <f aca="false">'Ввод дошкольных'!N82/Насел!O82</f>
        <v>1.30612244897959</v>
      </c>
      <c r="P81" s="4" t="n">
        <f aca="false">'Ввод дошкольных'!O82/Насел!P82</f>
        <v>1.14285714285714</v>
      </c>
      <c r="Q81" s="162" t="n">
        <f aca="false">'Ввод дошкольных'!P82/Насел!Q82</f>
        <v>0.0614754098360656</v>
      </c>
      <c r="R81" s="4" t="n">
        <f aca="false">'Ввод дошкольных'!Q82/Насел!R82</f>
        <v>0.226523887973641</v>
      </c>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row>
    <row r="82" s="4" customFormat="true" ht="15.75" hidden="false" customHeight="false" outlineLevel="0" collapsed="false">
      <c r="A82" s="4" t="n">
        <v>81</v>
      </c>
      <c r="B82" s="34" t="s">
        <v>83</v>
      </c>
      <c r="C82" s="4" t="n">
        <v>0.0001</v>
      </c>
      <c r="D82" s="4" t="n">
        <v>0.0001</v>
      </c>
      <c r="E82" s="4" t="n">
        <f aca="false">'Ввод дошкольных'!D83/Насел!E83</f>
        <v>0.21505376344086</v>
      </c>
      <c r="F82" s="4" t="n">
        <v>0.0001</v>
      </c>
      <c r="G82" s="4" t="n">
        <f aca="false">'Ввод дошкольных'!F83/Насел!G83</f>
        <v>0.216216216216216</v>
      </c>
      <c r="H82" s="4" t="n">
        <v>0.0001</v>
      </c>
      <c r="I82" s="4" t="n">
        <v>0.0001</v>
      </c>
      <c r="J82" s="4" t="n">
        <v>0.0001</v>
      </c>
      <c r="K82" s="4" t="n">
        <f aca="false">'Ввод дошкольных'!J83/Насел!K83</f>
        <v>0.467836257309942</v>
      </c>
      <c r="L82" s="4" t="n">
        <v>0.0001</v>
      </c>
      <c r="M82" s="4" t="n">
        <v>0.0001</v>
      </c>
      <c r="N82" s="4" t="n">
        <f aca="false">'Ввод дошкольных'!M83/Насел!N83</f>
        <v>0.701219512195122</v>
      </c>
      <c r="O82" s="4" t="n">
        <v>0.0001</v>
      </c>
      <c r="P82" s="4" t="n">
        <v>0.0001</v>
      </c>
      <c r="Q82" s="4" t="n">
        <v>0.0001</v>
      </c>
      <c r="R82" s="4" t="n">
        <v>0.0001</v>
      </c>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row>
    <row r="83" s="4" customFormat="true" ht="15.75" hidden="false" customHeight="false" outlineLevel="0" collapsed="false">
      <c r="A83" s="4" t="n">
        <v>82</v>
      </c>
      <c r="B83" s="34" t="s">
        <v>84</v>
      </c>
      <c r="C83" s="4" t="n">
        <v>0.0001</v>
      </c>
      <c r="D83" s="4" t="n">
        <f aca="false">'Ввод дошкольных'!C84/Насел!D84</f>
        <v>1.76470588235294</v>
      </c>
      <c r="E83" s="4" t="n">
        <v>0.0001</v>
      </c>
      <c r="F83" s="4" t="n">
        <v>0.0001</v>
      </c>
      <c r="G83" s="4" t="n">
        <v>0.0001</v>
      </c>
      <c r="H83" s="4" t="n">
        <v>0.0001</v>
      </c>
      <c r="I83" s="4" t="n">
        <v>0.0001</v>
      </c>
      <c r="J83" s="4" t="n">
        <f aca="false">'Ввод дошкольных'!I84/Насел!J84</f>
        <v>1.56862745098039</v>
      </c>
      <c r="K83" s="4" t="n">
        <v>0.0001</v>
      </c>
      <c r="L83" s="4" t="n">
        <v>0.0001</v>
      </c>
      <c r="M83" s="4" t="n">
        <v>0.0001</v>
      </c>
      <c r="N83" s="4" t="n">
        <v>0.0001</v>
      </c>
      <c r="O83" s="4" t="n">
        <v>0.0001</v>
      </c>
      <c r="P83" s="4" t="n">
        <v>0.0001</v>
      </c>
      <c r="Q83" s="162" t="n">
        <v>0.0001</v>
      </c>
      <c r="R83" s="4" t="n">
        <v>0.0001</v>
      </c>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row>
    <row r="84" customFormat="false" ht="19.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86"/>
  <sheetViews>
    <sheetView showFormulas="false" showGridLines="true" showRowColHeaders="true" showZeros="true" rightToLeft="false" tabSelected="true" showOutlineSymbols="true" defaultGridColor="true" view="normal" topLeftCell="A63"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9"/>
    <col collapsed="false" customWidth="true" hidden="false" outlineLevel="0" max="2" min="2" style="1" width="21"/>
    <col collapsed="false" customWidth="true" hidden="false" outlineLevel="0" max="3" min="3" style="1" width="11.72"/>
    <col collapsed="false" customWidth="true" hidden="false" outlineLevel="0" max="17" min="4" style="1" width="8.72"/>
    <col collapsed="false" customWidth="true" hidden="false" outlineLevel="0" max="18" min="18" style="128" width="8.72"/>
    <col collapsed="false" customWidth="true" hidden="false" outlineLevel="0" max="19" min="19" style="1" width="11.28"/>
  </cols>
  <sheetData>
    <row r="1" s="4" customFormat="true" ht="15.75" hidden="false" customHeight="false" outlineLevel="0" collapsed="false">
      <c r="A1" s="4" t="s">
        <v>171</v>
      </c>
      <c r="B1" s="88" t="s">
        <v>172</v>
      </c>
      <c r="C1" s="49" t="s">
        <v>175</v>
      </c>
      <c r="D1" s="49" t="s">
        <v>174</v>
      </c>
      <c r="E1" s="97"/>
      <c r="F1" s="97"/>
      <c r="G1" s="97"/>
      <c r="H1" s="97"/>
      <c r="I1" s="97"/>
      <c r="J1" s="97"/>
      <c r="K1" s="97"/>
      <c r="L1" s="97"/>
      <c r="M1" s="97"/>
      <c r="N1" s="97"/>
      <c r="O1" s="97"/>
      <c r="P1" s="97"/>
      <c r="Q1" s="161"/>
      <c r="U1" s="49"/>
      <c r="V1" s="49"/>
      <c r="W1" s="49"/>
      <c r="X1" s="49"/>
      <c r="Y1" s="49"/>
      <c r="Z1" s="49"/>
      <c r="AA1" s="49"/>
      <c r="AB1" s="49"/>
      <c r="AC1" s="49"/>
      <c r="AD1" s="49"/>
      <c r="AE1" s="49"/>
      <c r="AF1" s="49"/>
      <c r="AG1" s="49"/>
      <c r="AH1" s="49"/>
      <c r="AI1" s="49"/>
      <c r="AJ1" s="49"/>
      <c r="AK1" s="49"/>
      <c r="AL1" s="49"/>
      <c r="AM1" s="49"/>
      <c r="AN1" s="49"/>
      <c r="AO1" s="49"/>
      <c r="AP1" s="49"/>
      <c r="AQ1" s="49"/>
    </row>
    <row r="2" s="4" customFormat="true" ht="15" hidden="false" customHeight="false" outlineLevel="0" collapsed="false">
      <c r="A2" s="4" t="n">
        <v>1</v>
      </c>
      <c r="B2" s="4" t="n">
        <v>0.241778991483004</v>
      </c>
      <c r="C2" s="1" t="n">
        <v>2020</v>
      </c>
      <c r="D2" s="49" t="n">
        <v>12</v>
      </c>
      <c r="Q2" s="162"/>
      <c r="U2" s="49"/>
      <c r="V2" s="49"/>
      <c r="W2" s="49"/>
      <c r="X2" s="49"/>
      <c r="Y2" s="49"/>
      <c r="Z2" s="49"/>
      <c r="AA2" s="49"/>
      <c r="AB2" s="49"/>
      <c r="AC2" s="49"/>
      <c r="AD2" s="49"/>
      <c r="AE2" s="49"/>
      <c r="AF2" s="49"/>
      <c r="AG2" s="49"/>
      <c r="AH2" s="49"/>
      <c r="AI2" s="49"/>
      <c r="AJ2" s="49"/>
      <c r="AK2" s="49"/>
      <c r="AL2" s="49"/>
      <c r="AM2" s="49"/>
      <c r="AN2" s="49"/>
      <c r="AO2" s="49"/>
      <c r="AP2" s="49"/>
      <c r="AQ2" s="49"/>
    </row>
    <row r="3" s="4" customFormat="true" ht="15" hidden="false" customHeight="false" outlineLevel="0" collapsed="false">
      <c r="A3" s="4" t="n">
        <v>2</v>
      </c>
      <c r="B3" s="4" t="n">
        <v>0.497733987278389</v>
      </c>
      <c r="C3" s="1" t="n">
        <v>2020</v>
      </c>
      <c r="D3" s="49" t="n">
        <v>12</v>
      </c>
      <c r="Q3" s="162"/>
      <c r="U3" s="49"/>
      <c r="V3" s="49"/>
      <c r="W3" s="49"/>
      <c r="X3" s="49"/>
      <c r="Y3" s="49"/>
      <c r="Z3" s="49"/>
      <c r="AA3" s="49"/>
      <c r="AB3" s="49"/>
      <c r="AC3" s="49"/>
      <c r="AD3" s="49"/>
      <c r="AE3" s="49"/>
      <c r="AF3" s="49"/>
      <c r="AG3" s="49"/>
      <c r="AH3" s="49"/>
      <c r="AI3" s="49"/>
      <c r="AJ3" s="49"/>
      <c r="AK3" s="49"/>
      <c r="AL3" s="49"/>
      <c r="AM3" s="49"/>
      <c r="AN3" s="49"/>
      <c r="AO3" s="49"/>
      <c r="AP3" s="49"/>
      <c r="AQ3" s="49"/>
    </row>
    <row r="4" s="4" customFormat="true" ht="15" hidden="false" customHeight="false" outlineLevel="0" collapsed="false">
      <c r="A4" s="4" t="n">
        <v>3</v>
      </c>
      <c r="B4" s="4" t="n">
        <v>0.240994908119365</v>
      </c>
      <c r="C4" s="1" t="n">
        <v>2020</v>
      </c>
      <c r="D4" s="49" t="n">
        <v>12</v>
      </c>
      <c r="Q4" s="162"/>
      <c r="U4" s="49"/>
      <c r="V4" s="49"/>
      <c r="W4" s="49"/>
      <c r="X4" s="49"/>
      <c r="Y4" s="49"/>
      <c r="Z4" s="49"/>
      <c r="AA4" s="49"/>
      <c r="AB4" s="49"/>
      <c r="AC4" s="49"/>
      <c r="AD4" s="49"/>
      <c r="AE4" s="49"/>
      <c r="AF4" s="49"/>
      <c r="AG4" s="49"/>
      <c r="AH4" s="49"/>
      <c r="AI4" s="49"/>
      <c r="AJ4" s="49"/>
      <c r="AK4" s="49"/>
      <c r="AL4" s="49"/>
      <c r="AM4" s="49"/>
      <c r="AN4" s="49"/>
      <c r="AO4" s="49"/>
      <c r="AP4" s="49"/>
      <c r="AQ4" s="49"/>
    </row>
    <row r="5" s="4" customFormat="true" ht="15" hidden="false" customHeight="false" outlineLevel="0" collapsed="false">
      <c r="A5" s="4" t="n">
        <v>4</v>
      </c>
      <c r="B5" s="4" t="n">
        <v>0.444768959308873</v>
      </c>
      <c r="C5" s="1" t="n">
        <v>2020</v>
      </c>
      <c r="D5" s="49" t="n">
        <v>12</v>
      </c>
      <c r="Q5" s="162"/>
      <c r="U5" s="49"/>
      <c r="V5" s="49"/>
      <c r="W5" s="49"/>
      <c r="X5" s="49"/>
      <c r="Y5" s="49"/>
      <c r="Z5" s="49"/>
      <c r="AA5" s="49"/>
      <c r="AB5" s="49"/>
      <c r="AC5" s="49"/>
      <c r="AD5" s="49"/>
      <c r="AE5" s="49"/>
      <c r="AF5" s="49"/>
      <c r="AG5" s="49"/>
      <c r="AH5" s="49"/>
      <c r="AI5" s="49"/>
      <c r="AJ5" s="49"/>
      <c r="AK5" s="49"/>
      <c r="AL5" s="49"/>
      <c r="AM5" s="49"/>
      <c r="AN5" s="49"/>
      <c r="AO5" s="49"/>
      <c r="AP5" s="49"/>
      <c r="AQ5" s="49"/>
    </row>
    <row r="6" s="4" customFormat="true" ht="15" hidden="false" customHeight="false" outlineLevel="0" collapsed="false">
      <c r="A6" s="4" t="n">
        <v>5</v>
      </c>
      <c r="B6" s="4" t="n">
        <v>0.151484425503193</v>
      </c>
      <c r="C6" s="1" t="n">
        <v>2020</v>
      </c>
      <c r="D6" s="49" t="n">
        <v>12</v>
      </c>
      <c r="Q6" s="162"/>
      <c r="U6" s="49"/>
      <c r="V6" s="49"/>
      <c r="W6" s="49"/>
      <c r="X6" s="49"/>
      <c r="Y6" s="49"/>
      <c r="Z6" s="49"/>
      <c r="AA6" s="49"/>
      <c r="AB6" s="49"/>
      <c r="AC6" s="49"/>
      <c r="AD6" s="49"/>
      <c r="AE6" s="49"/>
      <c r="AF6" s="49"/>
      <c r="AG6" s="49"/>
      <c r="AH6" s="49"/>
      <c r="AI6" s="49"/>
      <c r="AJ6" s="49"/>
      <c r="AK6" s="49"/>
      <c r="AL6" s="49"/>
      <c r="AM6" s="49"/>
      <c r="AN6" s="49"/>
      <c r="AO6" s="49"/>
      <c r="AP6" s="49"/>
      <c r="AQ6" s="49"/>
    </row>
    <row r="7" s="4" customFormat="true" ht="15" hidden="false" customHeight="false" outlineLevel="0" collapsed="false">
      <c r="A7" s="4" t="n">
        <v>6</v>
      </c>
      <c r="B7" s="4" t="n">
        <v>0.357753314173063</v>
      </c>
      <c r="C7" s="1" t="n">
        <v>2020</v>
      </c>
      <c r="D7" s="49" t="n">
        <v>12</v>
      </c>
      <c r="Q7" s="162"/>
      <c r="U7" s="49"/>
      <c r="V7" s="49"/>
      <c r="W7" s="49"/>
      <c r="X7" s="49"/>
      <c r="Y7" s="49"/>
      <c r="Z7" s="49"/>
      <c r="AA7" s="49"/>
      <c r="AB7" s="49"/>
      <c r="AC7" s="49"/>
      <c r="AD7" s="49"/>
      <c r="AE7" s="49"/>
      <c r="AF7" s="49"/>
      <c r="AG7" s="49"/>
      <c r="AH7" s="49"/>
      <c r="AI7" s="49"/>
      <c r="AJ7" s="49"/>
      <c r="AK7" s="49"/>
      <c r="AL7" s="49"/>
      <c r="AM7" s="49"/>
      <c r="AN7" s="49"/>
      <c r="AO7" s="49"/>
      <c r="AP7" s="49"/>
      <c r="AQ7" s="49"/>
    </row>
    <row r="8" s="4" customFormat="true" ht="15" hidden="false" customHeight="false" outlineLevel="0" collapsed="false">
      <c r="A8" s="4" t="n">
        <v>7</v>
      </c>
      <c r="B8" s="4" t="n">
        <v>0.536736429055417</v>
      </c>
      <c r="C8" s="1" t="n">
        <v>2020</v>
      </c>
      <c r="D8" s="49" t="n">
        <v>12</v>
      </c>
      <c r="Q8" s="162"/>
      <c r="U8" s="49"/>
      <c r="V8" s="49"/>
      <c r="W8" s="49"/>
      <c r="X8" s="49"/>
      <c r="Y8" s="49"/>
      <c r="Z8" s="49"/>
      <c r="AA8" s="49"/>
      <c r="AB8" s="49"/>
      <c r="AC8" s="49"/>
      <c r="AD8" s="49"/>
      <c r="AE8" s="49"/>
      <c r="AF8" s="49"/>
      <c r="AG8" s="49"/>
      <c r="AH8" s="49"/>
      <c r="AI8" s="49"/>
      <c r="AJ8" s="49"/>
      <c r="AK8" s="49"/>
      <c r="AL8" s="49"/>
      <c r="AM8" s="49"/>
      <c r="AN8" s="49"/>
      <c r="AO8" s="49"/>
      <c r="AP8" s="49"/>
      <c r="AQ8" s="49"/>
    </row>
    <row r="9" s="4" customFormat="true" ht="15" hidden="false" customHeight="false" outlineLevel="0" collapsed="false">
      <c r="A9" s="4" t="n">
        <v>8</v>
      </c>
      <c r="B9" s="4" t="n">
        <v>8.65933273521015E-005</v>
      </c>
      <c r="C9" s="1" t="n">
        <v>2020</v>
      </c>
      <c r="D9" s="49" t="n">
        <v>12</v>
      </c>
      <c r="Q9" s="162"/>
      <c r="U9" s="49"/>
      <c r="V9" s="49"/>
      <c r="W9" s="49"/>
      <c r="X9" s="49"/>
      <c r="Y9" s="49"/>
      <c r="Z9" s="49"/>
      <c r="AA9" s="49"/>
      <c r="AB9" s="49"/>
      <c r="AC9" s="49"/>
      <c r="AD9" s="49"/>
      <c r="AE9" s="49"/>
      <c r="AF9" s="49"/>
      <c r="AG9" s="49"/>
      <c r="AH9" s="49"/>
      <c r="AI9" s="49"/>
      <c r="AJ9" s="49"/>
      <c r="AK9" s="49"/>
      <c r="AL9" s="49"/>
      <c r="AM9" s="49"/>
      <c r="AN9" s="49"/>
      <c r="AO9" s="49"/>
      <c r="AP9" s="49"/>
      <c r="AQ9" s="49"/>
    </row>
    <row r="10" s="4" customFormat="true" ht="15" hidden="false" customHeight="false" outlineLevel="0" collapsed="false">
      <c r="A10" s="4" t="n">
        <v>9</v>
      </c>
      <c r="B10" s="4" t="n">
        <v>0.640039989197397</v>
      </c>
      <c r="C10" s="1" t="n">
        <v>2020</v>
      </c>
      <c r="D10" s="49" t="n">
        <v>12</v>
      </c>
      <c r="Q10" s="162"/>
      <c r="U10" s="49"/>
      <c r="V10" s="49"/>
      <c r="W10" s="49"/>
      <c r="X10" s="49"/>
      <c r="Y10" s="49"/>
      <c r="Z10" s="49"/>
      <c r="AA10" s="49"/>
      <c r="AB10" s="49"/>
      <c r="AC10" s="49"/>
      <c r="AD10" s="49"/>
      <c r="AE10" s="49"/>
      <c r="AF10" s="49"/>
      <c r="AG10" s="49"/>
      <c r="AH10" s="49"/>
      <c r="AI10" s="49"/>
      <c r="AJ10" s="49"/>
      <c r="AK10" s="49"/>
      <c r="AL10" s="49"/>
      <c r="AM10" s="49"/>
      <c r="AN10" s="49"/>
      <c r="AO10" s="49"/>
      <c r="AP10" s="49"/>
      <c r="AQ10" s="49"/>
    </row>
    <row r="11" s="4" customFormat="true" ht="15" hidden="false" customHeight="false" outlineLevel="0" collapsed="false">
      <c r="A11" s="4" t="n">
        <v>10</v>
      </c>
      <c r="B11" s="4" t="n">
        <v>0.382843003658888</v>
      </c>
      <c r="C11" s="1" t="n">
        <v>2020</v>
      </c>
      <c r="D11" s="49" t="n">
        <v>12</v>
      </c>
      <c r="Q11" s="162"/>
      <c r="U11" s="49"/>
      <c r="V11" s="49"/>
      <c r="W11" s="49"/>
      <c r="X11" s="49"/>
      <c r="Y11" s="49"/>
      <c r="Z11" s="49"/>
      <c r="AA11" s="49"/>
      <c r="AB11" s="49"/>
      <c r="AC11" s="49"/>
      <c r="AD11" s="49"/>
      <c r="AE11" s="49"/>
      <c r="AF11" s="49"/>
      <c r="AG11" s="49"/>
      <c r="AH11" s="49"/>
      <c r="AI11" s="49"/>
      <c r="AJ11" s="49"/>
      <c r="AK11" s="49"/>
      <c r="AL11" s="49"/>
      <c r="AM11" s="49"/>
      <c r="AN11" s="49"/>
      <c r="AO11" s="49"/>
      <c r="AP11" s="49"/>
      <c r="AQ11" s="49"/>
    </row>
    <row r="12" s="4" customFormat="true" ht="15" hidden="false" customHeight="false" outlineLevel="0" collapsed="false">
      <c r="A12" s="4" t="n">
        <v>11</v>
      </c>
      <c r="B12" s="4" t="n">
        <v>0.0748223403860246</v>
      </c>
      <c r="C12" s="1" t="n">
        <v>2020</v>
      </c>
      <c r="D12" s="49" t="n">
        <v>12</v>
      </c>
      <c r="Q12" s="162"/>
      <c r="U12" s="49"/>
      <c r="V12" s="49"/>
      <c r="W12" s="49"/>
      <c r="X12" s="49"/>
      <c r="Y12" s="49"/>
      <c r="Z12" s="49"/>
      <c r="AA12" s="49"/>
      <c r="AB12" s="49"/>
      <c r="AC12" s="49"/>
      <c r="AD12" s="49"/>
      <c r="AE12" s="49"/>
      <c r="AF12" s="49"/>
      <c r="AG12" s="49"/>
      <c r="AH12" s="49"/>
      <c r="AI12" s="49"/>
      <c r="AJ12" s="49"/>
      <c r="AK12" s="49"/>
      <c r="AL12" s="49"/>
      <c r="AM12" s="49"/>
      <c r="AN12" s="49"/>
      <c r="AO12" s="49"/>
      <c r="AP12" s="49"/>
      <c r="AQ12" s="49"/>
    </row>
    <row r="13" s="4" customFormat="true" ht="15" hidden="false" customHeight="false" outlineLevel="0" collapsed="false">
      <c r="A13" s="4" t="n">
        <v>12</v>
      </c>
      <c r="B13" s="4" t="n">
        <v>0.471476987035932</v>
      </c>
      <c r="C13" s="1" t="n">
        <v>2020</v>
      </c>
      <c r="D13" s="49" t="n">
        <v>12</v>
      </c>
      <c r="Q13" s="162"/>
      <c r="U13" s="49"/>
      <c r="V13" s="49"/>
      <c r="W13" s="49"/>
      <c r="X13" s="49"/>
      <c r="Y13" s="49"/>
      <c r="Z13" s="49"/>
      <c r="AA13" s="49"/>
      <c r="AB13" s="49"/>
      <c r="AC13" s="49"/>
      <c r="AD13" s="49"/>
      <c r="AE13" s="49"/>
      <c r="AF13" s="49"/>
      <c r="AG13" s="49"/>
      <c r="AH13" s="49"/>
      <c r="AI13" s="49"/>
      <c r="AJ13" s="49"/>
      <c r="AK13" s="49"/>
      <c r="AL13" s="49"/>
      <c r="AM13" s="49"/>
      <c r="AN13" s="49"/>
      <c r="AO13" s="49"/>
      <c r="AP13" s="49"/>
      <c r="AQ13" s="49"/>
    </row>
    <row r="14" s="4" customFormat="true" ht="15" hidden="false" customHeight="false" outlineLevel="0" collapsed="false">
      <c r="A14" s="4" t="n">
        <v>13</v>
      </c>
      <c r="B14" s="4" t="n">
        <v>0.0332032130407441</v>
      </c>
      <c r="C14" s="1" t="n">
        <v>2020</v>
      </c>
      <c r="D14" s="49" t="n">
        <v>12</v>
      </c>
      <c r="Q14" s="162"/>
      <c r="U14" s="49"/>
      <c r="V14" s="49"/>
      <c r="W14" s="49"/>
      <c r="X14" s="49"/>
      <c r="Y14" s="49"/>
      <c r="Z14" s="49"/>
      <c r="AA14" s="49"/>
      <c r="AB14" s="49"/>
      <c r="AC14" s="49"/>
      <c r="AD14" s="49"/>
      <c r="AE14" s="49"/>
      <c r="AF14" s="49"/>
      <c r="AG14" s="49"/>
      <c r="AH14" s="49"/>
      <c r="AI14" s="49"/>
      <c r="AJ14" s="49"/>
      <c r="AK14" s="49"/>
      <c r="AL14" s="49"/>
      <c r="AM14" s="49"/>
      <c r="AN14" s="49"/>
      <c r="AO14" s="49"/>
      <c r="AP14" s="49"/>
      <c r="AQ14" s="49"/>
    </row>
    <row r="15" s="4" customFormat="true" ht="15" hidden="false" customHeight="false" outlineLevel="0" collapsed="false">
      <c r="A15" s="4" t="n">
        <v>14</v>
      </c>
      <c r="B15" s="4" t="n">
        <v>0.474662168209708</v>
      </c>
      <c r="C15" s="1" t="n">
        <v>2020</v>
      </c>
      <c r="D15" s="49" t="n">
        <v>12</v>
      </c>
      <c r="Q15" s="162"/>
      <c r="U15" s="49"/>
      <c r="V15" s="49"/>
      <c r="W15" s="49"/>
      <c r="X15" s="49"/>
      <c r="Y15" s="49"/>
      <c r="Z15" s="49"/>
      <c r="AA15" s="49"/>
      <c r="AB15" s="49"/>
      <c r="AC15" s="49"/>
      <c r="AD15" s="49"/>
      <c r="AE15" s="49"/>
      <c r="AF15" s="49"/>
      <c r="AG15" s="49"/>
      <c r="AH15" s="49"/>
      <c r="AI15" s="49"/>
      <c r="AJ15" s="49"/>
      <c r="AK15" s="49"/>
      <c r="AL15" s="49"/>
      <c r="AM15" s="49"/>
      <c r="AN15" s="49"/>
      <c r="AO15" s="49"/>
      <c r="AP15" s="49"/>
      <c r="AQ15" s="49"/>
    </row>
    <row r="16" s="4" customFormat="true" ht="15" hidden="false" customHeight="false" outlineLevel="0" collapsed="false">
      <c r="A16" s="4" t="n">
        <v>15</v>
      </c>
      <c r="B16" s="4" t="n">
        <v>0.138976637478827</v>
      </c>
      <c r="C16" s="1" t="n">
        <v>2020</v>
      </c>
      <c r="D16" s="49" t="n">
        <v>12</v>
      </c>
      <c r="Q16" s="162"/>
      <c r="U16" s="49"/>
      <c r="V16" s="49"/>
      <c r="W16" s="49"/>
      <c r="X16" s="49"/>
      <c r="Y16" s="49"/>
      <c r="Z16" s="49"/>
      <c r="AA16" s="49"/>
      <c r="AB16" s="49"/>
      <c r="AC16" s="49"/>
      <c r="AD16" s="49"/>
      <c r="AE16" s="49"/>
      <c r="AF16" s="49"/>
      <c r="AG16" s="49"/>
      <c r="AH16" s="49"/>
      <c r="AI16" s="49"/>
      <c r="AJ16" s="49"/>
      <c r="AK16" s="49"/>
      <c r="AL16" s="49"/>
      <c r="AM16" s="49"/>
      <c r="AN16" s="49"/>
      <c r="AO16" s="49"/>
      <c r="AP16" s="49"/>
      <c r="AQ16" s="49"/>
    </row>
    <row r="17" s="4" customFormat="true" ht="15" hidden="false" customHeight="false" outlineLevel="0" collapsed="false">
      <c r="A17" s="4" t="n">
        <v>16</v>
      </c>
      <c r="B17" s="4" t="n">
        <v>0.46655331292439</v>
      </c>
      <c r="C17" s="1" t="n">
        <v>2020</v>
      </c>
      <c r="D17" s="49" t="n">
        <v>12</v>
      </c>
      <c r="Q17" s="162"/>
      <c r="U17" s="49"/>
      <c r="V17" s="49"/>
      <c r="W17" s="49"/>
      <c r="X17" s="49"/>
      <c r="Y17" s="49"/>
      <c r="Z17" s="49"/>
      <c r="AA17" s="49"/>
      <c r="AB17" s="49"/>
      <c r="AC17" s="49"/>
      <c r="AD17" s="49"/>
      <c r="AE17" s="49"/>
      <c r="AF17" s="49"/>
      <c r="AG17" s="49"/>
      <c r="AH17" s="49"/>
      <c r="AI17" s="49"/>
      <c r="AJ17" s="49"/>
      <c r="AK17" s="49"/>
      <c r="AL17" s="49"/>
      <c r="AM17" s="49"/>
      <c r="AN17" s="49"/>
      <c r="AO17" s="49"/>
      <c r="AP17" s="49"/>
      <c r="AQ17" s="49"/>
    </row>
    <row r="18" s="4" customFormat="true" ht="15" hidden="false" customHeight="false" outlineLevel="0" collapsed="false">
      <c r="A18" s="4" t="n">
        <v>17</v>
      </c>
      <c r="B18" s="4" t="n">
        <v>0.546707891410024</v>
      </c>
      <c r="C18" s="1" t="n">
        <v>2020</v>
      </c>
      <c r="D18" s="49" t="n">
        <v>12</v>
      </c>
      <c r="Q18" s="162"/>
      <c r="U18" s="49"/>
      <c r="V18" s="49"/>
      <c r="W18" s="49"/>
      <c r="X18" s="49"/>
      <c r="Y18" s="49"/>
      <c r="Z18" s="49"/>
      <c r="AA18" s="49"/>
      <c r="AB18" s="49"/>
      <c r="AC18" s="49"/>
      <c r="AD18" s="49"/>
      <c r="AE18" s="49"/>
      <c r="AF18" s="49"/>
      <c r="AG18" s="49"/>
      <c r="AH18" s="49"/>
      <c r="AI18" s="49"/>
      <c r="AJ18" s="49"/>
      <c r="AK18" s="49"/>
      <c r="AL18" s="49"/>
      <c r="AM18" s="49"/>
      <c r="AN18" s="49"/>
      <c r="AO18" s="49"/>
      <c r="AP18" s="49"/>
      <c r="AQ18" s="49"/>
    </row>
    <row r="19" s="4" customFormat="true" ht="15" hidden="false" customHeight="false" outlineLevel="0" collapsed="false">
      <c r="A19" s="4" t="n">
        <v>18</v>
      </c>
      <c r="B19" s="4" t="n">
        <v>0.262185683718206</v>
      </c>
      <c r="C19" s="1" t="n">
        <v>2020</v>
      </c>
      <c r="D19" s="49" t="n">
        <v>12</v>
      </c>
      <c r="Q19" s="162"/>
      <c r="U19" s="49"/>
      <c r="V19" s="49"/>
      <c r="W19" s="49"/>
      <c r="X19" s="49"/>
      <c r="Y19" s="49"/>
      <c r="Z19" s="49"/>
      <c r="AA19" s="49"/>
      <c r="AB19" s="49"/>
      <c r="AC19" s="49"/>
      <c r="AD19" s="49"/>
      <c r="AE19" s="49"/>
      <c r="AF19" s="49"/>
      <c r="AG19" s="49"/>
      <c r="AH19" s="49"/>
      <c r="AI19" s="49"/>
      <c r="AJ19" s="49"/>
      <c r="AK19" s="49"/>
      <c r="AL19" s="49"/>
      <c r="AM19" s="49"/>
      <c r="AN19" s="49"/>
      <c r="AO19" s="49"/>
      <c r="AP19" s="49"/>
      <c r="AQ19" s="49"/>
    </row>
    <row r="20" s="4" customFormat="true" ht="15" hidden="false" customHeight="false" outlineLevel="0" collapsed="false">
      <c r="A20" s="4" t="n">
        <v>19</v>
      </c>
      <c r="B20" s="4" t="n">
        <v>0.324374729012205</v>
      </c>
      <c r="C20" s="1" t="n">
        <v>2020</v>
      </c>
      <c r="D20" s="49" t="n">
        <v>12</v>
      </c>
      <c r="Q20" s="162"/>
      <c r="U20" s="49"/>
      <c r="V20" s="49"/>
      <c r="W20" s="49"/>
      <c r="X20" s="49"/>
      <c r="Y20" s="49"/>
      <c r="Z20" s="49"/>
      <c r="AA20" s="49"/>
      <c r="AB20" s="49"/>
      <c r="AC20" s="49"/>
      <c r="AD20" s="49"/>
      <c r="AE20" s="49"/>
      <c r="AF20" s="49"/>
      <c r="AG20" s="49"/>
      <c r="AH20" s="49"/>
      <c r="AI20" s="49"/>
      <c r="AJ20" s="49"/>
      <c r="AK20" s="49"/>
      <c r="AL20" s="49"/>
      <c r="AM20" s="49"/>
      <c r="AN20" s="49"/>
      <c r="AO20" s="49"/>
      <c r="AP20" s="49"/>
      <c r="AQ20" s="49"/>
    </row>
    <row r="21" s="4" customFormat="true" ht="15" hidden="false" customHeight="false" outlineLevel="0" collapsed="false">
      <c r="A21" s="4" t="n">
        <v>20</v>
      </c>
      <c r="B21" s="4" t="n">
        <v>0.332744749097893</v>
      </c>
      <c r="C21" s="1" t="n">
        <v>2020</v>
      </c>
      <c r="D21" s="49" t="n">
        <v>12</v>
      </c>
      <c r="Q21" s="162"/>
      <c r="U21" s="49"/>
      <c r="V21" s="49"/>
      <c r="W21" s="49"/>
      <c r="X21" s="49"/>
      <c r="Y21" s="49"/>
      <c r="Z21" s="49"/>
      <c r="AA21" s="49"/>
      <c r="AB21" s="49"/>
      <c r="AC21" s="49"/>
      <c r="AD21" s="49"/>
      <c r="AE21" s="49"/>
      <c r="AF21" s="49"/>
      <c r="AG21" s="49"/>
      <c r="AH21" s="49"/>
      <c r="AI21" s="49"/>
      <c r="AJ21" s="49"/>
      <c r="AK21" s="49"/>
      <c r="AL21" s="49"/>
      <c r="AM21" s="49"/>
      <c r="AN21" s="49"/>
      <c r="AO21" s="49"/>
      <c r="AP21" s="49"/>
      <c r="AQ21" s="49"/>
    </row>
    <row r="22" s="4" customFormat="true" ht="15" hidden="false" customHeight="false" outlineLevel="0" collapsed="false">
      <c r="A22" s="4" t="n">
        <v>21</v>
      </c>
      <c r="B22" s="4" t="n">
        <v>0.756527423865576</v>
      </c>
      <c r="C22" s="1" t="n">
        <v>2020</v>
      </c>
      <c r="D22" s="49" t="n">
        <v>12</v>
      </c>
      <c r="Q22" s="162"/>
      <c r="U22" s="49"/>
      <c r="V22" s="49"/>
      <c r="W22" s="49"/>
      <c r="X22" s="49"/>
      <c r="Y22" s="49"/>
      <c r="Z22" s="49"/>
      <c r="AA22" s="49"/>
      <c r="AB22" s="49"/>
      <c r="AC22" s="49"/>
      <c r="AD22" s="49"/>
      <c r="AE22" s="49"/>
      <c r="AF22" s="49"/>
      <c r="AG22" s="49"/>
      <c r="AH22" s="49"/>
      <c r="AI22" s="49"/>
      <c r="AJ22" s="49"/>
      <c r="AK22" s="49"/>
      <c r="AL22" s="49"/>
      <c r="AM22" s="49"/>
      <c r="AN22" s="49"/>
      <c r="AO22" s="49"/>
      <c r="AP22" s="49"/>
      <c r="AQ22" s="49"/>
    </row>
    <row r="23" s="4" customFormat="true" ht="15" hidden="false" customHeight="false" outlineLevel="0" collapsed="false">
      <c r="A23" s="4" t="n">
        <v>22</v>
      </c>
      <c r="B23" s="4" t="n">
        <v>0.450761734326742</v>
      </c>
      <c r="C23" s="1" t="n">
        <v>2020</v>
      </c>
      <c r="D23" s="49" t="n">
        <v>12</v>
      </c>
      <c r="Q23" s="162"/>
      <c r="U23" s="49"/>
      <c r="V23" s="49"/>
      <c r="W23" s="49"/>
      <c r="X23" s="49"/>
      <c r="Y23" s="49"/>
      <c r="Z23" s="49"/>
      <c r="AA23" s="49"/>
      <c r="AB23" s="49"/>
      <c r="AC23" s="49"/>
      <c r="AD23" s="49"/>
      <c r="AE23" s="49"/>
      <c r="AF23" s="49"/>
      <c r="AG23" s="49"/>
      <c r="AH23" s="49"/>
      <c r="AI23" s="49"/>
      <c r="AJ23" s="49"/>
      <c r="AK23" s="49"/>
      <c r="AL23" s="49"/>
      <c r="AM23" s="49"/>
      <c r="AN23" s="49"/>
      <c r="AO23" s="49"/>
      <c r="AP23" s="49"/>
      <c r="AQ23" s="49"/>
    </row>
    <row r="24" s="4" customFormat="true" ht="15" hidden="false" customHeight="false" outlineLevel="0" collapsed="false">
      <c r="A24" s="4" t="n">
        <v>23</v>
      </c>
      <c r="B24" s="4" t="n">
        <v>0.0812186892980137</v>
      </c>
      <c r="C24" s="1" t="n">
        <v>2020</v>
      </c>
      <c r="D24" s="49" t="n">
        <v>12</v>
      </c>
      <c r="Q24" s="162"/>
      <c r="U24" s="49"/>
      <c r="V24" s="49"/>
      <c r="W24" s="49"/>
      <c r="X24" s="49"/>
      <c r="Y24" s="49"/>
      <c r="Z24" s="49"/>
      <c r="AA24" s="49"/>
      <c r="AB24" s="49"/>
      <c r="AC24" s="49"/>
      <c r="AD24" s="49"/>
      <c r="AE24" s="49"/>
      <c r="AF24" s="49"/>
      <c r="AG24" s="49"/>
      <c r="AH24" s="49"/>
      <c r="AI24" s="49"/>
      <c r="AJ24" s="49"/>
      <c r="AK24" s="49"/>
      <c r="AL24" s="49"/>
      <c r="AM24" s="49"/>
      <c r="AN24" s="49"/>
      <c r="AO24" s="49"/>
      <c r="AP24" s="49"/>
      <c r="AQ24" s="49"/>
    </row>
    <row r="25" s="4" customFormat="true" ht="15" hidden="false" customHeight="false" outlineLevel="0" collapsed="false">
      <c r="A25" s="4" t="n">
        <v>24</v>
      </c>
      <c r="B25" s="4" t="n">
        <v>0.467417161202107</v>
      </c>
      <c r="C25" s="1" t="n">
        <v>2020</v>
      </c>
      <c r="D25" s="49" t="n">
        <v>12</v>
      </c>
      <c r="Q25" s="162"/>
      <c r="U25" s="49"/>
      <c r="V25" s="49"/>
      <c r="W25" s="49"/>
      <c r="X25" s="49"/>
      <c r="Y25" s="49"/>
      <c r="Z25" s="49"/>
      <c r="AA25" s="49"/>
      <c r="AB25" s="49"/>
      <c r="AC25" s="49"/>
      <c r="AD25" s="49"/>
      <c r="AE25" s="49"/>
      <c r="AF25" s="49"/>
      <c r="AG25" s="49"/>
      <c r="AH25" s="49"/>
      <c r="AI25" s="49"/>
      <c r="AJ25" s="49"/>
      <c r="AK25" s="49"/>
      <c r="AL25" s="49"/>
      <c r="AM25" s="49"/>
      <c r="AN25" s="49"/>
      <c r="AO25" s="49"/>
      <c r="AP25" s="49"/>
      <c r="AQ25" s="49"/>
    </row>
    <row r="26" s="4" customFormat="true" ht="15" hidden="false" customHeight="false" outlineLevel="0" collapsed="false">
      <c r="A26" s="4" t="n">
        <v>25</v>
      </c>
      <c r="B26" s="4" t="n">
        <v>0</v>
      </c>
      <c r="C26" s="1" t="n">
        <v>2020</v>
      </c>
      <c r="D26" s="49" t="n">
        <v>12</v>
      </c>
      <c r="Q26" s="162"/>
      <c r="U26" s="49"/>
      <c r="V26" s="49"/>
      <c r="W26" s="49"/>
      <c r="X26" s="49"/>
      <c r="Y26" s="49"/>
      <c r="Z26" s="49"/>
      <c r="AA26" s="49"/>
      <c r="AB26" s="49"/>
      <c r="AC26" s="49"/>
      <c r="AD26" s="49"/>
      <c r="AE26" s="49"/>
      <c r="AF26" s="49"/>
      <c r="AG26" s="49"/>
      <c r="AH26" s="49"/>
      <c r="AI26" s="49"/>
      <c r="AJ26" s="49"/>
      <c r="AK26" s="49"/>
      <c r="AL26" s="49"/>
      <c r="AM26" s="49"/>
      <c r="AN26" s="49"/>
      <c r="AO26" s="49"/>
      <c r="AP26" s="49"/>
      <c r="AQ26" s="49"/>
    </row>
    <row r="27" s="4" customFormat="true" ht="15" hidden="false" customHeight="false" outlineLevel="0" collapsed="false">
      <c r="A27" s="4" t="n">
        <v>26</v>
      </c>
      <c r="B27" s="4" t="n">
        <v>0.322147455218676</v>
      </c>
      <c r="C27" s="1" t="n">
        <v>2020</v>
      </c>
      <c r="D27" s="49" t="n">
        <v>12</v>
      </c>
      <c r="Q27" s="162"/>
      <c r="U27" s="49"/>
      <c r="V27" s="49"/>
      <c r="W27" s="49"/>
      <c r="X27" s="49"/>
      <c r="Y27" s="49"/>
      <c r="Z27" s="49"/>
      <c r="AA27" s="49"/>
      <c r="AB27" s="49"/>
      <c r="AC27" s="49"/>
      <c r="AD27" s="49"/>
      <c r="AE27" s="49"/>
      <c r="AF27" s="49"/>
      <c r="AG27" s="49"/>
      <c r="AH27" s="49"/>
      <c r="AI27" s="49"/>
      <c r="AJ27" s="49"/>
      <c r="AK27" s="49"/>
      <c r="AL27" s="49"/>
      <c r="AM27" s="49"/>
      <c r="AN27" s="49"/>
      <c r="AO27" s="49"/>
      <c r="AP27" s="49"/>
      <c r="AQ27" s="49"/>
    </row>
    <row r="28" s="4" customFormat="true" ht="15" hidden="false" customHeight="false" outlineLevel="0" collapsed="false">
      <c r="A28" s="4" t="n">
        <v>27</v>
      </c>
      <c r="B28" s="4" t="n">
        <v>0.685281778076557</v>
      </c>
      <c r="C28" s="1" t="n">
        <v>2020</v>
      </c>
      <c r="D28" s="49" t="n">
        <v>12</v>
      </c>
      <c r="Q28" s="162"/>
      <c r="U28" s="49"/>
      <c r="V28" s="49"/>
      <c r="W28" s="49"/>
      <c r="X28" s="49"/>
      <c r="Y28" s="49"/>
      <c r="Z28" s="49"/>
      <c r="AA28" s="49"/>
      <c r="AB28" s="49"/>
      <c r="AC28" s="49"/>
      <c r="AD28" s="49"/>
      <c r="AE28" s="49"/>
      <c r="AF28" s="49"/>
      <c r="AG28" s="49"/>
      <c r="AH28" s="49"/>
      <c r="AI28" s="49"/>
      <c r="AJ28" s="49"/>
      <c r="AK28" s="49"/>
      <c r="AL28" s="49"/>
      <c r="AM28" s="49"/>
      <c r="AN28" s="49"/>
      <c r="AO28" s="49"/>
      <c r="AP28" s="49"/>
      <c r="AQ28" s="49"/>
    </row>
    <row r="29" s="4" customFormat="true" ht="15" hidden="false" customHeight="false" outlineLevel="0" collapsed="false">
      <c r="A29" s="4" t="n">
        <v>28</v>
      </c>
      <c r="B29" s="4" t="n">
        <v>0.128475051668149</v>
      </c>
      <c r="C29" s="1" t="n">
        <v>2020</v>
      </c>
      <c r="D29" s="49" t="n">
        <v>12</v>
      </c>
      <c r="Q29" s="162"/>
      <c r="U29" s="49"/>
      <c r="V29" s="49"/>
      <c r="W29" s="49"/>
      <c r="X29" s="49"/>
      <c r="Y29" s="49"/>
      <c r="Z29" s="49"/>
      <c r="AA29" s="49"/>
      <c r="AB29" s="49"/>
      <c r="AC29" s="49"/>
      <c r="AD29" s="49"/>
      <c r="AE29" s="49"/>
      <c r="AF29" s="49"/>
      <c r="AG29" s="49"/>
      <c r="AH29" s="49"/>
      <c r="AI29" s="49"/>
      <c r="AJ29" s="49"/>
      <c r="AK29" s="49"/>
      <c r="AL29" s="49"/>
      <c r="AM29" s="49"/>
      <c r="AN29" s="49"/>
      <c r="AO29" s="49"/>
      <c r="AP29" s="49"/>
      <c r="AQ29" s="49"/>
    </row>
    <row r="30" s="4" customFormat="true" ht="15" hidden="false" customHeight="false" outlineLevel="0" collapsed="false">
      <c r="A30" s="4" t="n">
        <v>29</v>
      </c>
      <c r="B30" s="4" t="n">
        <v>0.765248384911334</v>
      </c>
      <c r="C30" s="1" t="n">
        <v>2020</v>
      </c>
      <c r="D30" s="49" t="n">
        <v>12</v>
      </c>
      <c r="Q30" s="162"/>
      <c r="U30" s="49"/>
      <c r="V30" s="49"/>
      <c r="W30" s="49"/>
      <c r="X30" s="49"/>
      <c r="Y30" s="49"/>
      <c r="Z30" s="49"/>
      <c r="AA30" s="49"/>
      <c r="AB30" s="49"/>
      <c r="AC30" s="49"/>
      <c r="AD30" s="49"/>
      <c r="AE30" s="49"/>
      <c r="AF30" s="49"/>
      <c r="AG30" s="49"/>
      <c r="AH30" s="49"/>
      <c r="AI30" s="49"/>
      <c r="AJ30" s="49"/>
      <c r="AK30" s="49"/>
      <c r="AL30" s="49"/>
      <c r="AM30" s="49"/>
      <c r="AN30" s="49"/>
      <c r="AO30" s="49"/>
      <c r="AP30" s="49"/>
      <c r="AQ30" s="49"/>
    </row>
    <row r="31" s="4" customFormat="true" ht="15" hidden="false" customHeight="false" outlineLevel="0" collapsed="false">
      <c r="A31" s="4" t="n">
        <v>30</v>
      </c>
      <c r="B31" s="4" t="n">
        <v>0.535886731268147</v>
      </c>
      <c r="C31" s="1" t="n">
        <v>2020</v>
      </c>
      <c r="D31" s="49" t="n">
        <v>12</v>
      </c>
      <c r="Q31" s="162"/>
      <c r="U31" s="49"/>
      <c r="V31" s="49"/>
      <c r="W31" s="49"/>
      <c r="X31" s="49"/>
      <c r="Y31" s="49"/>
      <c r="Z31" s="49"/>
      <c r="AA31" s="49"/>
      <c r="AB31" s="49"/>
      <c r="AC31" s="49"/>
      <c r="AD31" s="49"/>
      <c r="AE31" s="49"/>
      <c r="AF31" s="49"/>
      <c r="AG31" s="49"/>
      <c r="AH31" s="49"/>
      <c r="AI31" s="49"/>
      <c r="AJ31" s="49"/>
      <c r="AK31" s="49"/>
      <c r="AL31" s="49"/>
      <c r="AM31" s="49"/>
      <c r="AN31" s="49"/>
      <c r="AO31" s="49"/>
      <c r="AP31" s="49"/>
      <c r="AQ31" s="49"/>
    </row>
    <row r="32" s="4" customFormat="true" ht="15" hidden="false" customHeight="false" outlineLevel="0" collapsed="false">
      <c r="A32" s="4" t="n">
        <v>31</v>
      </c>
      <c r="B32" s="4" t="n">
        <v>0.51522354893605</v>
      </c>
      <c r="C32" s="1" t="n">
        <v>2020</v>
      </c>
      <c r="D32" s="49" t="n">
        <v>12</v>
      </c>
      <c r="E32" s="68"/>
      <c r="F32" s="68"/>
      <c r="G32" s="68"/>
      <c r="H32" s="68"/>
      <c r="I32" s="68"/>
      <c r="J32" s="68"/>
      <c r="K32" s="68"/>
      <c r="Q32" s="162"/>
      <c r="U32" s="49"/>
      <c r="V32" s="49"/>
      <c r="W32" s="49"/>
      <c r="X32" s="49"/>
      <c r="Y32" s="49"/>
      <c r="Z32" s="49"/>
      <c r="AA32" s="49"/>
      <c r="AB32" s="49"/>
      <c r="AC32" s="49"/>
      <c r="AD32" s="49"/>
      <c r="AE32" s="49"/>
      <c r="AF32" s="49"/>
      <c r="AG32" s="49"/>
      <c r="AH32" s="49"/>
      <c r="AI32" s="49"/>
      <c r="AJ32" s="49"/>
      <c r="AK32" s="49"/>
      <c r="AL32" s="49"/>
      <c r="AM32" s="49"/>
      <c r="AN32" s="49"/>
      <c r="AO32" s="49"/>
      <c r="AP32" s="49"/>
      <c r="AQ32" s="49"/>
    </row>
    <row r="33" s="4" customFormat="true" ht="15" hidden="false" customHeight="false" outlineLevel="0" collapsed="false">
      <c r="A33" s="4" t="n">
        <v>32</v>
      </c>
      <c r="B33" s="4" t="n">
        <v>0.207633297190587</v>
      </c>
      <c r="C33" s="1" t="n">
        <v>2020</v>
      </c>
      <c r="D33" s="49" t="n">
        <v>12</v>
      </c>
      <c r="Q33" s="162"/>
      <c r="U33" s="49"/>
      <c r="V33" s="49"/>
      <c r="W33" s="49"/>
      <c r="X33" s="49"/>
      <c r="Y33" s="49"/>
      <c r="Z33" s="49"/>
      <c r="AA33" s="49"/>
      <c r="AB33" s="49"/>
      <c r="AC33" s="49"/>
      <c r="AD33" s="49"/>
      <c r="AE33" s="49"/>
      <c r="AF33" s="49"/>
      <c r="AG33" s="49"/>
      <c r="AH33" s="49"/>
      <c r="AI33" s="49"/>
      <c r="AJ33" s="49"/>
      <c r="AK33" s="49"/>
      <c r="AL33" s="49"/>
      <c r="AM33" s="49"/>
      <c r="AN33" s="49"/>
      <c r="AO33" s="49"/>
      <c r="AP33" s="49"/>
      <c r="AQ33" s="49"/>
    </row>
    <row r="34" s="4" customFormat="true" ht="15" hidden="false" customHeight="false" outlineLevel="0" collapsed="false">
      <c r="A34" s="4" t="n">
        <v>33</v>
      </c>
      <c r="B34" s="4" t="n">
        <v>0.00653894102646108</v>
      </c>
      <c r="C34" s="1" t="n">
        <v>2020</v>
      </c>
      <c r="D34" s="49" t="n">
        <v>12</v>
      </c>
      <c r="Q34" s="162"/>
      <c r="U34" s="49"/>
      <c r="V34" s="49"/>
      <c r="W34" s="49"/>
      <c r="X34" s="49"/>
      <c r="Y34" s="49"/>
      <c r="Z34" s="49"/>
      <c r="AA34" s="49"/>
      <c r="AB34" s="49"/>
      <c r="AC34" s="49"/>
      <c r="AD34" s="49"/>
      <c r="AE34" s="49"/>
      <c r="AF34" s="49"/>
      <c r="AG34" s="49"/>
      <c r="AH34" s="49"/>
      <c r="AI34" s="49"/>
      <c r="AJ34" s="49"/>
      <c r="AK34" s="49"/>
      <c r="AL34" s="49"/>
      <c r="AM34" s="49"/>
      <c r="AN34" s="49"/>
      <c r="AO34" s="49"/>
      <c r="AP34" s="49"/>
      <c r="AQ34" s="49"/>
    </row>
    <row r="35" s="4" customFormat="true" ht="15" hidden="false" customHeight="false" outlineLevel="0" collapsed="false">
      <c r="A35" s="4" t="n">
        <v>34</v>
      </c>
      <c r="B35" s="4" t="n">
        <v>0.369962070724909</v>
      </c>
      <c r="C35" s="1" t="n">
        <v>2020</v>
      </c>
      <c r="D35" s="49" t="n">
        <v>12</v>
      </c>
      <c r="Q35" s="162"/>
      <c r="U35" s="49"/>
      <c r="V35" s="49"/>
      <c r="W35" s="49"/>
      <c r="X35" s="49"/>
      <c r="Y35" s="49"/>
      <c r="Z35" s="49"/>
      <c r="AA35" s="49"/>
      <c r="AB35" s="49"/>
      <c r="AC35" s="49"/>
      <c r="AD35" s="49"/>
      <c r="AE35" s="49"/>
      <c r="AF35" s="49"/>
      <c r="AG35" s="49"/>
      <c r="AH35" s="49"/>
      <c r="AI35" s="49"/>
      <c r="AJ35" s="49"/>
      <c r="AK35" s="49"/>
      <c r="AL35" s="49"/>
      <c r="AM35" s="49"/>
      <c r="AN35" s="49"/>
      <c r="AO35" s="49"/>
      <c r="AP35" s="49"/>
      <c r="AQ35" s="49"/>
    </row>
    <row r="36" s="4" customFormat="true" ht="15" hidden="false" customHeight="false" outlineLevel="0" collapsed="false">
      <c r="A36" s="4" t="n">
        <v>35</v>
      </c>
      <c r="B36" s="4" t="n">
        <v>0.107578489195713</v>
      </c>
      <c r="C36" s="1" t="n">
        <v>2020</v>
      </c>
      <c r="D36" s="49" t="n">
        <v>12</v>
      </c>
      <c r="Q36" s="162"/>
      <c r="U36" s="49"/>
      <c r="V36" s="49"/>
      <c r="W36" s="49"/>
      <c r="X36" s="49"/>
      <c r="Y36" s="49"/>
      <c r="Z36" s="49"/>
      <c r="AA36" s="49"/>
      <c r="AB36" s="49"/>
      <c r="AC36" s="49"/>
      <c r="AD36" s="49"/>
      <c r="AE36" s="49"/>
      <c r="AF36" s="49"/>
      <c r="AG36" s="49"/>
      <c r="AH36" s="49"/>
      <c r="AI36" s="49"/>
      <c r="AJ36" s="49"/>
      <c r="AK36" s="49"/>
      <c r="AL36" s="49"/>
      <c r="AM36" s="49"/>
      <c r="AN36" s="49"/>
      <c r="AO36" s="49"/>
      <c r="AP36" s="49"/>
      <c r="AQ36" s="49"/>
    </row>
    <row r="37" s="4" customFormat="true" ht="15" hidden="false" customHeight="false" outlineLevel="0" collapsed="false">
      <c r="A37" s="4" t="n">
        <v>36</v>
      </c>
      <c r="B37" s="4" t="n">
        <v>0.413225159077106</v>
      </c>
      <c r="C37" s="1" t="n">
        <v>2020</v>
      </c>
      <c r="D37" s="49" t="n">
        <v>12</v>
      </c>
      <c r="E37" s="68"/>
      <c r="F37" s="68"/>
      <c r="G37" s="68"/>
      <c r="H37" s="68"/>
      <c r="I37" s="68"/>
      <c r="J37" s="68"/>
      <c r="K37" s="68"/>
      <c r="Q37" s="162"/>
      <c r="U37" s="49"/>
      <c r="V37" s="49"/>
      <c r="W37" s="49"/>
      <c r="X37" s="49"/>
      <c r="Y37" s="49"/>
      <c r="Z37" s="49"/>
      <c r="AA37" s="49"/>
      <c r="AB37" s="49"/>
      <c r="AC37" s="49"/>
      <c r="AD37" s="49"/>
      <c r="AE37" s="49"/>
      <c r="AF37" s="49"/>
      <c r="AG37" s="49"/>
      <c r="AH37" s="49"/>
      <c r="AI37" s="49"/>
      <c r="AJ37" s="49"/>
      <c r="AK37" s="49"/>
      <c r="AL37" s="49"/>
      <c r="AM37" s="49"/>
      <c r="AN37" s="49"/>
      <c r="AO37" s="49"/>
      <c r="AP37" s="49"/>
      <c r="AQ37" s="49"/>
    </row>
    <row r="38" s="4" customFormat="true" ht="15" hidden="false" customHeight="false" outlineLevel="0" collapsed="false">
      <c r="A38" s="4" t="n">
        <v>37</v>
      </c>
      <c r="B38" s="4" t="n">
        <v>0.001252543933762</v>
      </c>
      <c r="C38" s="1" t="n">
        <v>2020</v>
      </c>
      <c r="D38" s="49" t="n">
        <v>12</v>
      </c>
      <c r="Q38" s="162"/>
      <c r="U38" s="49"/>
      <c r="V38" s="49"/>
      <c r="W38" s="49"/>
      <c r="X38" s="49"/>
      <c r="Y38" s="49"/>
      <c r="Z38" s="49"/>
      <c r="AA38" s="49"/>
      <c r="AB38" s="49"/>
      <c r="AC38" s="49"/>
      <c r="AD38" s="49"/>
      <c r="AE38" s="49"/>
      <c r="AF38" s="49"/>
      <c r="AG38" s="49"/>
      <c r="AH38" s="49"/>
      <c r="AI38" s="49"/>
      <c r="AJ38" s="49"/>
      <c r="AK38" s="49"/>
      <c r="AL38" s="49"/>
      <c r="AM38" s="49"/>
      <c r="AN38" s="49"/>
      <c r="AO38" s="49"/>
      <c r="AP38" s="49"/>
      <c r="AQ38" s="49"/>
    </row>
    <row r="39" s="4" customFormat="true" ht="15" hidden="false" customHeight="false" outlineLevel="0" collapsed="false">
      <c r="A39" s="4" t="n">
        <v>38</v>
      </c>
      <c r="B39" s="4" t="n">
        <v>0.888588131342622</v>
      </c>
      <c r="C39" s="1" t="n">
        <v>2020</v>
      </c>
      <c r="D39" s="49" t="n">
        <v>12</v>
      </c>
      <c r="Q39" s="162"/>
      <c r="U39" s="49"/>
      <c r="V39" s="49"/>
      <c r="W39" s="49"/>
      <c r="X39" s="49"/>
      <c r="Y39" s="49"/>
      <c r="Z39" s="49"/>
      <c r="AA39" s="49"/>
      <c r="AB39" s="49"/>
      <c r="AC39" s="49"/>
      <c r="AD39" s="49"/>
      <c r="AE39" s="49"/>
      <c r="AF39" s="49"/>
      <c r="AG39" s="49"/>
      <c r="AH39" s="49"/>
      <c r="AI39" s="49"/>
      <c r="AJ39" s="49"/>
      <c r="AK39" s="49"/>
      <c r="AL39" s="49"/>
      <c r="AM39" s="49"/>
      <c r="AN39" s="49"/>
      <c r="AO39" s="49"/>
      <c r="AP39" s="49"/>
      <c r="AQ39" s="49"/>
    </row>
    <row r="40" s="4" customFormat="true" ht="15" hidden="false" customHeight="false" outlineLevel="0" collapsed="false">
      <c r="A40" s="4" t="n">
        <v>39</v>
      </c>
      <c r="B40" s="4" t="n">
        <v>0.682133955334287</v>
      </c>
      <c r="C40" s="1" t="n">
        <v>2020</v>
      </c>
      <c r="D40" s="49" t="n">
        <v>12</v>
      </c>
      <c r="Q40" s="162"/>
      <c r="U40" s="49"/>
      <c r="V40" s="49"/>
      <c r="W40" s="49"/>
      <c r="X40" s="49"/>
      <c r="Y40" s="49"/>
      <c r="Z40" s="49"/>
      <c r="AA40" s="49"/>
      <c r="AB40" s="49"/>
      <c r="AC40" s="49"/>
      <c r="AD40" s="49"/>
      <c r="AE40" s="49"/>
      <c r="AF40" s="49"/>
      <c r="AG40" s="49"/>
      <c r="AH40" s="49"/>
      <c r="AI40" s="49"/>
      <c r="AJ40" s="49"/>
      <c r="AK40" s="49"/>
      <c r="AL40" s="49"/>
      <c r="AM40" s="49"/>
      <c r="AN40" s="49"/>
      <c r="AO40" s="49"/>
      <c r="AP40" s="49"/>
      <c r="AQ40" s="49"/>
    </row>
    <row r="41" s="4" customFormat="true" ht="15" hidden="false" customHeight="false" outlineLevel="0" collapsed="false">
      <c r="A41" s="4" t="n">
        <v>40</v>
      </c>
      <c r="B41" s="4" t="n">
        <v>0.0397197402908021</v>
      </c>
      <c r="C41" s="1" t="n">
        <v>2020</v>
      </c>
      <c r="D41" s="49" t="n">
        <v>12</v>
      </c>
      <c r="Q41" s="162"/>
      <c r="U41" s="49"/>
      <c r="V41" s="49"/>
      <c r="W41" s="49"/>
      <c r="X41" s="49"/>
      <c r="Y41" s="49"/>
      <c r="Z41" s="49"/>
      <c r="AA41" s="49"/>
      <c r="AB41" s="49"/>
      <c r="AC41" s="49"/>
      <c r="AD41" s="49"/>
      <c r="AE41" s="49"/>
      <c r="AF41" s="49"/>
      <c r="AG41" s="49"/>
      <c r="AH41" s="49"/>
      <c r="AI41" s="49"/>
      <c r="AJ41" s="49"/>
      <c r="AK41" s="49"/>
      <c r="AL41" s="49"/>
      <c r="AM41" s="49"/>
      <c r="AN41" s="49"/>
      <c r="AO41" s="49"/>
      <c r="AP41" s="49"/>
      <c r="AQ41" s="49"/>
    </row>
    <row r="42" s="4" customFormat="true" ht="15" hidden="false" customHeight="false" outlineLevel="0" collapsed="false">
      <c r="A42" s="4" t="n">
        <v>41</v>
      </c>
      <c r="B42" s="4" t="n">
        <v>0.556119044551886</v>
      </c>
      <c r="C42" s="1" t="n">
        <v>2020</v>
      </c>
      <c r="D42" s="49" t="n">
        <v>12</v>
      </c>
      <c r="Q42" s="162"/>
      <c r="U42" s="49"/>
      <c r="V42" s="49"/>
      <c r="W42" s="49"/>
      <c r="X42" s="49"/>
      <c r="Y42" s="49"/>
      <c r="Z42" s="49"/>
      <c r="AA42" s="49"/>
      <c r="AB42" s="49"/>
      <c r="AC42" s="49"/>
      <c r="AD42" s="49"/>
      <c r="AE42" s="49"/>
      <c r="AF42" s="49"/>
      <c r="AG42" s="49"/>
      <c r="AH42" s="49"/>
      <c r="AI42" s="49"/>
      <c r="AJ42" s="49"/>
      <c r="AK42" s="49"/>
      <c r="AL42" s="49"/>
      <c r="AM42" s="49"/>
      <c r="AN42" s="49"/>
      <c r="AO42" s="49"/>
      <c r="AP42" s="49"/>
      <c r="AQ42" s="49"/>
    </row>
    <row r="43" s="4" customFormat="true" ht="15" hidden="false" customHeight="false" outlineLevel="0" collapsed="false">
      <c r="A43" s="4" t="n">
        <v>42</v>
      </c>
      <c r="B43" s="4" t="n">
        <v>0.449905000699762</v>
      </c>
      <c r="C43" s="1" t="n">
        <v>2020</v>
      </c>
      <c r="D43" s="49" t="n">
        <v>12</v>
      </c>
      <c r="Q43" s="162"/>
      <c r="U43" s="49"/>
      <c r="V43" s="49"/>
      <c r="W43" s="49"/>
      <c r="X43" s="49"/>
      <c r="Y43" s="49"/>
      <c r="Z43" s="49"/>
      <c r="AA43" s="49"/>
      <c r="AB43" s="49"/>
      <c r="AC43" s="49"/>
      <c r="AD43" s="49"/>
      <c r="AE43" s="49"/>
      <c r="AF43" s="49"/>
      <c r="AG43" s="49"/>
      <c r="AH43" s="49"/>
      <c r="AI43" s="49"/>
      <c r="AJ43" s="49"/>
      <c r="AK43" s="49"/>
      <c r="AL43" s="49"/>
      <c r="AM43" s="49"/>
      <c r="AN43" s="49"/>
      <c r="AO43" s="49"/>
      <c r="AP43" s="49"/>
      <c r="AQ43" s="49"/>
    </row>
    <row r="44" s="4" customFormat="true" ht="15" hidden="false" customHeight="false" outlineLevel="0" collapsed="false">
      <c r="A44" s="4" t="n">
        <v>43</v>
      </c>
      <c r="B44" s="4" t="n">
        <v>0.453785253664331</v>
      </c>
      <c r="C44" s="1" t="n">
        <v>2020</v>
      </c>
      <c r="D44" s="49" t="n">
        <v>12</v>
      </c>
      <c r="Q44" s="162"/>
      <c r="U44" s="49"/>
      <c r="V44" s="49"/>
      <c r="W44" s="49"/>
      <c r="X44" s="49"/>
      <c r="Y44" s="49"/>
      <c r="Z44" s="49"/>
      <c r="AA44" s="49"/>
      <c r="AB44" s="49"/>
      <c r="AC44" s="49"/>
      <c r="AD44" s="49"/>
      <c r="AE44" s="49"/>
      <c r="AF44" s="49"/>
      <c r="AG44" s="49"/>
      <c r="AH44" s="49"/>
      <c r="AI44" s="49"/>
      <c r="AJ44" s="49"/>
      <c r="AK44" s="49"/>
      <c r="AL44" s="49"/>
      <c r="AM44" s="49"/>
      <c r="AN44" s="49"/>
      <c r="AO44" s="49"/>
      <c r="AP44" s="49"/>
      <c r="AQ44" s="49"/>
    </row>
    <row r="45" s="4" customFormat="true" ht="15" hidden="false" customHeight="false" outlineLevel="0" collapsed="false">
      <c r="A45" s="4" t="n">
        <v>44</v>
      </c>
      <c r="B45" s="4" t="n">
        <v>0.45162585937463</v>
      </c>
      <c r="C45" s="1" t="n">
        <v>2020</v>
      </c>
      <c r="D45" s="49" t="n">
        <v>12</v>
      </c>
      <c r="Q45" s="162"/>
      <c r="U45" s="49"/>
      <c r="V45" s="49"/>
      <c r="W45" s="49"/>
      <c r="X45" s="49"/>
      <c r="Y45" s="49"/>
      <c r="Z45" s="49"/>
      <c r="AA45" s="49"/>
      <c r="AB45" s="49"/>
      <c r="AC45" s="49"/>
      <c r="AD45" s="49"/>
      <c r="AE45" s="49"/>
      <c r="AF45" s="49"/>
      <c r="AG45" s="49"/>
      <c r="AH45" s="49"/>
      <c r="AI45" s="49"/>
      <c r="AJ45" s="49"/>
      <c r="AK45" s="49"/>
      <c r="AL45" s="49"/>
      <c r="AM45" s="49"/>
      <c r="AN45" s="49"/>
      <c r="AO45" s="49"/>
      <c r="AP45" s="49"/>
      <c r="AQ45" s="49"/>
    </row>
    <row r="46" s="4" customFormat="true" ht="15" hidden="false" customHeight="false" outlineLevel="0" collapsed="false">
      <c r="A46" s="4" t="n">
        <v>45</v>
      </c>
      <c r="B46" s="4" t="n">
        <v>0.690210779624847</v>
      </c>
      <c r="C46" s="1" t="n">
        <v>2020</v>
      </c>
      <c r="D46" s="49" t="n">
        <v>12</v>
      </c>
      <c r="Q46" s="162"/>
      <c r="U46" s="49"/>
      <c r="V46" s="49"/>
      <c r="W46" s="49"/>
      <c r="X46" s="49"/>
      <c r="Y46" s="49"/>
      <c r="Z46" s="49"/>
      <c r="AA46" s="49"/>
      <c r="AB46" s="49"/>
      <c r="AC46" s="49"/>
      <c r="AD46" s="49"/>
      <c r="AE46" s="49"/>
      <c r="AF46" s="49"/>
      <c r="AG46" s="49"/>
      <c r="AH46" s="49"/>
      <c r="AI46" s="49"/>
      <c r="AJ46" s="49"/>
      <c r="AK46" s="49"/>
      <c r="AL46" s="49"/>
      <c r="AM46" s="49"/>
      <c r="AN46" s="49"/>
      <c r="AO46" s="49"/>
      <c r="AP46" s="49"/>
      <c r="AQ46" s="49"/>
    </row>
    <row r="47" s="4" customFormat="true" ht="15" hidden="false" customHeight="false" outlineLevel="0" collapsed="false">
      <c r="A47" s="4" t="n">
        <v>46</v>
      </c>
      <c r="B47" s="4" t="n">
        <v>0.528811684110558</v>
      </c>
      <c r="C47" s="1" t="n">
        <v>2020</v>
      </c>
      <c r="D47" s="49" t="n">
        <v>12</v>
      </c>
      <c r="Q47" s="162"/>
      <c r="U47" s="49"/>
      <c r="V47" s="49"/>
      <c r="W47" s="49"/>
      <c r="X47" s="49"/>
      <c r="Y47" s="49"/>
      <c r="Z47" s="49"/>
      <c r="AA47" s="49"/>
      <c r="AB47" s="49"/>
      <c r="AC47" s="49"/>
      <c r="AD47" s="49"/>
      <c r="AE47" s="49"/>
      <c r="AF47" s="49"/>
      <c r="AG47" s="49"/>
      <c r="AH47" s="49"/>
      <c r="AI47" s="49"/>
      <c r="AJ47" s="49"/>
      <c r="AK47" s="49"/>
      <c r="AL47" s="49"/>
      <c r="AM47" s="49"/>
      <c r="AN47" s="49"/>
      <c r="AO47" s="49"/>
      <c r="AP47" s="49"/>
      <c r="AQ47" s="49"/>
    </row>
    <row r="48" s="4" customFormat="true" ht="15" hidden="false" customHeight="false" outlineLevel="0" collapsed="false">
      <c r="A48" s="4" t="n">
        <v>47</v>
      </c>
      <c r="B48" s="4" t="n">
        <v>0.554781588314539</v>
      </c>
      <c r="C48" s="1" t="n">
        <v>2020</v>
      </c>
      <c r="D48" s="49" t="n">
        <v>12</v>
      </c>
      <c r="Q48" s="162"/>
      <c r="U48" s="49"/>
      <c r="V48" s="49"/>
      <c r="W48" s="49"/>
      <c r="X48" s="49"/>
      <c r="Y48" s="49"/>
      <c r="Z48" s="49"/>
      <c r="AA48" s="49"/>
      <c r="AB48" s="49"/>
      <c r="AC48" s="49"/>
      <c r="AD48" s="49"/>
      <c r="AE48" s="49"/>
      <c r="AF48" s="49"/>
      <c r="AG48" s="49"/>
      <c r="AH48" s="49"/>
      <c r="AI48" s="49"/>
      <c r="AJ48" s="49"/>
      <c r="AK48" s="49"/>
      <c r="AL48" s="49"/>
      <c r="AM48" s="49"/>
      <c r="AN48" s="49"/>
      <c r="AO48" s="49"/>
      <c r="AP48" s="49"/>
      <c r="AQ48" s="49"/>
    </row>
    <row r="49" s="4" customFormat="true" ht="15" hidden="false" customHeight="false" outlineLevel="0" collapsed="false">
      <c r="A49" s="4" t="n">
        <v>48</v>
      </c>
      <c r="B49" s="4" t="n">
        <v>0.388547903796046</v>
      </c>
      <c r="C49" s="1" t="n">
        <v>2020</v>
      </c>
      <c r="D49" s="49" t="n">
        <v>12</v>
      </c>
      <c r="Q49" s="162"/>
      <c r="U49" s="49"/>
      <c r="V49" s="49"/>
      <c r="W49" s="49"/>
      <c r="X49" s="49"/>
      <c r="Y49" s="49"/>
      <c r="Z49" s="49"/>
      <c r="AA49" s="49"/>
      <c r="AB49" s="49"/>
      <c r="AC49" s="49"/>
      <c r="AD49" s="49"/>
      <c r="AE49" s="49"/>
      <c r="AF49" s="49"/>
      <c r="AG49" s="49"/>
      <c r="AH49" s="49"/>
      <c r="AI49" s="49"/>
      <c r="AJ49" s="49"/>
      <c r="AK49" s="49"/>
      <c r="AL49" s="49"/>
      <c r="AM49" s="49"/>
      <c r="AN49" s="49"/>
      <c r="AO49" s="49"/>
      <c r="AP49" s="49"/>
      <c r="AQ49" s="49"/>
    </row>
    <row r="50" s="4" customFormat="true" ht="15" hidden="false" customHeight="false" outlineLevel="0" collapsed="false">
      <c r="A50" s="4" t="n">
        <v>49</v>
      </c>
      <c r="B50" s="4" t="n">
        <v>0.623945947045519</v>
      </c>
      <c r="C50" s="1" t="n">
        <v>2020</v>
      </c>
      <c r="D50" s="49" t="n">
        <v>12</v>
      </c>
      <c r="Q50" s="162"/>
      <c r="U50" s="49"/>
      <c r="V50" s="49"/>
      <c r="W50" s="49"/>
      <c r="X50" s="49"/>
      <c r="Y50" s="49"/>
      <c r="Z50" s="49"/>
      <c r="AA50" s="49"/>
      <c r="AB50" s="49"/>
      <c r="AC50" s="49"/>
      <c r="AD50" s="49"/>
      <c r="AE50" s="49"/>
      <c r="AF50" s="49"/>
      <c r="AG50" s="49"/>
      <c r="AH50" s="49"/>
      <c r="AI50" s="49"/>
      <c r="AJ50" s="49"/>
      <c r="AK50" s="49"/>
      <c r="AL50" s="49"/>
      <c r="AM50" s="49"/>
      <c r="AN50" s="49"/>
      <c r="AO50" s="49"/>
      <c r="AP50" s="49"/>
      <c r="AQ50" s="49"/>
    </row>
    <row r="51" s="4" customFormat="true" ht="15" hidden="false" customHeight="false" outlineLevel="0" collapsed="false">
      <c r="A51" s="4" t="n">
        <v>50</v>
      </c>
      <c r="B51" s="4" t="n">
        <v>0.180354856844036</v>
      </c>
      <c r="C51" s="1" t="n">
        <v>2020</v>
      </c>
      <c r="D51" s="49" t="n">
        <v>12</v>
      </c>
      <c r="Q51" s="162"/>
      <c r="U51" s="49"/>
      <c r="V51" s="49"/>
      <c r="W51" s="49"/>
      <c r="X51" s="49"/>
      <c r="Y51" s="49"/>
      <c r="Z51" s="49"/>
      <c r="AA51" s="49"/>
      <c r="AB51" s="49"/>
      <c r="AC51" s="49"/>
      <c r="AD51" s="49"/>
      <c r="AE51" s="49"/>
      <c r="AF51" s="49"/>
      <c r="AG51" s="49"/>
      <c r="AH51" s="49"/>
      <c r="AI51" s="49"/>
      <c r="AJ51" s="49"/>
      <c r="AK51" s="49"/>
      <c r="AL51" s="49"/>
      <c r="AM51" s="49"/>
      <c r="AN51" s="49"/>
      <c r="AO51" s="49"/>
      <c r="AP51" s="49"/>
      <c r="AQ51" s="49"/>
    </row>
    <row r="52" s="4" customFormat="true" ht="15" hidden="false" customHeight="false" outlineLevel="0" collapsed="false">
      <c r="A52" s="4" t="n">
        <v>51</v>
      </c>
      <c r="B52" s="4" t="n">
        <v>0.396791584527199</v>
      </c>
      <c r="C52" s="1" t="n">
        <v>2020</v>
      </c>
      <c r="D52" s="49" t="n">
        <v>12</v>
      </c>
      <c r="Q52" s="162"/>
      <c r="U52" s="49"/>
      <c r="V52" s="49"/>
      <c r="W52" s="49"/>
      <c r="X52" s="49"/>
      <c r="Y52" s="49"/>
      <c r="Z52" s="49"/>
      <c r="AA52" s="49"/>
      <c r="AB52" s="49"/>
      <c r="AC52" s="49"/>
      <c r="AD52" s="49"/>
      <c r="AE52" s="49"/>
      <c r="AF52" s="49"/>
      <c r="AG52" s="49"/>
      <c r="AH52" s="49"/>
      <c r="AI52" s="49"/>
      <c r="AJ52" s="49"/>
      <c r="AK52" s="49"/>
      <c r="AL52" s="49"/>
      <c r="AM52" s="49"/>
      <c r="AN52" s="49"/>
      <c r="AO52" s="49"/>
      <c r="AP52" s="49"/>
      <c r="AQ52" s="49"/>
    </row>
    <row r="53" s="4" customFormat="true" ht="15" hidden="false" customHeight="false" outlineLevel="0" collapsed="false">
      <c r="A53" s="4" t="n">
        <v>52</v>
      </c>
      <c r="B53" s="4" t="n">
        <v>0.286723189549345</v>
      </c>
      <c r="C53" s="1" t="n">
        <v>2020</v>
      </c>
      <c r="D53" s="49" t="n">
        <v>12</v>
      </c>
      <c r="Q53" s="162"/>
      <c r="U53" s="49"/>
      <c r="V53" s="49"/>
      <c r="W53" s="49"/>
      <c r="X53" s="49"/>
      <c r="Y53" s="49"/>
      <c r="Z53" s="49"/>
      <c r="AA53" s="49"/>
      <c r="AB53" s="49"/>
      <c r="AC53" s="49"/>
      <c r="AD53" s="49"/>
      <c r="AE53" s="49"/>
      <c r="AF53" s="49"/>
      <c r="AG53" s="49"/>
      <c r="AH53" s="49"/>
      <c r="AI53" s="49"/>
      <c r="AJ53" s="49"/>
      <c r="AK53" s="49"/>
      <c r="AL53" s="49"/>
      <c r="AM53" s="49"/>
      <c r="AN53" s="49"/>
      <c r="AO53" s="49"/>
      <c r="AP53" s="49"/>
      <c r="AQ53" s="49"/>
    </row>
    <row r="54" s="4" customFormat="true" ht="15" hidden="false" customHeight="false" outlineLevel="0" collapsed="false">
      <c r="A54" s="4" t="n">
        <v>53</v>
      </c>
      <c r="B54" s="4" t="n">
        <v>0.336803677930477</v>
      </c>
      <c r="C54" s="1" t="n">
        <v>2020</v>
      </c>
      <c r="D54" s="49" t="n">
        <v>12</v>
      </c>
      <c r="Q54" s="162"/>
      <c r="U54" s="49"/>
      <c r="V54" s="49"/>
      <c r="W54" s="49"/>
      <c r="X54" s="49"/>
      <c r="Y54" s="49"/>
      <c r="Z54" s="49"/>
      <c r="AA54" s="49"/>
      <c r="AB54" s="49"/>
      <c r="AC54" s="49"/>
      <c r="AD54" s="49"/>
      <c r="AE54" s="49"/>
      <c r="AF54" s="49"/>
      <c r="AG54" s="49"/>
      <c r="AH54" s="49"/>
      <c r="AI54" s="49"/>
      <c r="AJ54" s="49"/>
      <c r="AK54" s="49"/>
      <c r="AL54" s="49"/>
      <c r="AM54" s="49"/>
      <c r="AN54" s="49"/>
      <c r="AO54" s="49"/>
      <c r="AP54" s="49"/>
      <c r="AQ54" s="49"/>
    </row>
    <row r="55" s="4" customFormat="true" ht="15" hidden="false" customHeight="false" outlineLevel="0" collapsed="false">
      <c r="A55" s="4" t="n">
        <v>54</v>
      </c>
      <c r="B55" s="4" t="n">
        <v>0.0506603199928318</v>
      </c>
      <c r="C55" s="1" t="n">
        <v>2020</v>
      </c>
      <c r="D55" s="49" t="n">
        <v>12</v>
      </c>
      <c r="Q55" s="162"/>
      <c r="U55" s="49"/>
      <c r="V55" s="49"/>
      <c r="W55" s="49"/>
      <c r="X55" s="49"/>
      <c r="Y55" s="49"/>
      <c r="Z55" s="49"/>
      <c r="AA55" s="49"/>
      <c r="AB55" s="49"/>
      <c r="AC55" s="49"/>
      <c r="AD55" s="49"/>
      <c r="AE55" s="49"/>
      <c r="AF55" s="49"/>
      <c r="AG55" s="49"/>
      <c r="AH55" s="49"/>
      <c r="AI55" s="49"/>
      <c r="AJ55" s="49"/>
      <c r="AK55" s="49"/>
      <c r="AL55" s="49"/>
      <c r="AM55" s="49"/>
      <c r="AN55" s="49"/>
      <c r="AO55" s="49"/>
      <c r="AP55" s="49"/>
      <c r="AQ55" s="49"/>
    </row>
    <row r="56" s="4" customFormat="true" ht="15" hidden="false" customHeight="false" outlineLevel="0" collapsed="false">
      <c r="A56" s="4" t="n">
        <v>55</v>
      </c>
      <c r="B56" s="4" t="n">
        <v>0.523070007416157</v>
      </c>
      <c r="C56" s="1" t="n">
        <v>2020</v>
      </c>
      <c r="D56" s="49" t="n">
        <v>12</v>
      </c>
      <c r="Q56" s="162"/>
      <c r="U56" s="49"/>
      <c r="V56" s="49"/>
      <c r="W56" s="49"/>
      <c r="X56" s="49"/>
      <c r="Y56" s="49"/>
      <c r="Z56" s="49"/>
      <c r="AA56" s="49"/>
      <c r="AB56" s="49"/>
      <c r="AC56" s="49"/>
      <c r="AD56" s="49"/>
      <c r="AE56" s="49"/>
      <c r="AF56" s="49"/>
      <c r="AG56" s="49"/>
      <c r="AH56" s="49"/>
      <c r="AI56" s="49"/>
      <c r="AJ56" s="49"/>
      <c r="AK56" s="49"/>
      <c r="AL56" s="49"/>
      <c r="AM56" s="49"/>
      <c r="AN56" s="49"/>
      <c r="AO56" s="49"/>
      <c r="AP56" s="49"/>
      <c r="AQ56" s="49"/>
    </row>
    <row r="57" s="4" customFormat="true" ht="15" hidden="false" customHeight="false" outlineLevel="0" collapsed="false">
      <c r="A57" s="4" t="n">
        <v>56</v>
      </c>
      <c r="B57" s="4" t="n">
        <v>0.500708088663508</v>
      </c>
      <c r="C57" s="1" t="n">
        <v>2020</v>
      </c>
      <c r="D57" s="49" t="n">
        <v>12</v>
      </c>
      <c r="Q57" s="162"/>
      <c r="U57" s="49"/>
      <c r="V57" s="49"/>
      <c r="W57" s="49"/>
      <c r="X57" s="49"/>
      <c r="Y57" s="49"/>
      <c r="Z57" s="49"/>
      <c r="AA57" s="49"/>
      <c r="AB57" s="49"/>
      <c r="AC57" s="49"/>
      <c r="AD57" s="49"/>
      <c r="AE57" s="49"/>
      <c r="AF57" s="49"/>
      <c r="AG57" s="49"/>
      <c r="AH57" s="49"/>
      <c r="AI57" s="49"/>
      <c r="AJ57" s="49"/>
      <c r="AK57" s="49"/>
      <c r="AL57" s="49"/>
      <c r="AM57" s="49"/>
      <c r="AN57" s="49"/>
      <c r="AO57" s="49"/>
      <c r="AP57" s="49"/>
      <c r="AQ57" s="49"/>
    </row>
    <row r="58" s="4" customFormat="true" ht="15" hidden="false" customHeight="false" outlineLevel="0" collapsed="false">
      <c r="A58" s="4" t="n">
        <v>57</v>
      </c>
      <c r="B58" s="4" t="n">
        <v>0.258945429570334</v>
      </c>
      <c r="C58" s="1" t="n">
        <v>2020</v>
      </c>
      <c r="D58" s="49" t="n">
        <v>12</v>
      </c>
      <c r="Q58" s="162"/>
      <c r="U58" s="49"/>
      <c r="V58" s="49"/>
      <c r="W58" s="49"/>
      <c r="X58" s="49"/>
      <c r="Y58" s="49"/>
      <c r="Z58" s="49"/>
      <c r="AA58" s="49"/>
      <c r="AB58" s="49"/>
      <c r="AC58" s="49"/>
      <c r="AD58" s="49"/>
      <c r="AE58" s="49"/>
      <c r="AF58" s="49"/>
      <c r="AG58" s="49"/>
      <c r="AH58" s="49"/>
      <c r="AI58" s="49"/>
      <c r="AJ58" s="49"/>
      <c r="AK58" s="49"/>
      <c r="AL58" s="49"/>
      <c r="AM58" s="49"/>
      <c r="AN58" s="49"/>
      <c r="AO58" s="49"/>
      <c r="AP58" s="49"/>
      <c r="AQ58" s="49"/>
    </row>
    <row r="59" s="4" customFormat="true" ht="15" hidden="false" customHeight="false" outlineLevel="0" collapsed="false">
      <c r="A59" s="4" t="n">
        <v>58</v>
      </c>
      <c r="B59" s="4" t="n">
        <v>0.525255838555817</v>
      </c>
      <c r="C59" s="1" t="n">
        <v>2020</v>
      </c>
      <c r="D59" s="49" t="n">
        <v>12</v>
      </c>
      <c r="Q59" s="162"/>
      <c r="U59" s="49"/>
      <c r="V59" s="49"/>
      <c r="W59" s="49"/>
      <c r="X59" s="49"/>
      <c r="Y59" s="49"/>
      <c r="Z59" s="49"/>
      <c r="AA59" s="49"/>
      <c r="AB59" s="49"/>
      <c r="AC59" s="49"/>
      <c r="AD59" s="49"/>
      <c r="AE59" s="49"/>
      <c r="AF59" s="49"/>
      <c r="AG59" s="49"/>
      <c r="AH59" s="49"/>
      <c r="AI59" s="49"/>
      <c r="AJ59" s="49"/>
      <c r="AK59" s="49"/>
      <c r="AL59" s="49"/>
      <c r="AM59" s="49"/>
      <c r="AN59" s="49"/>
      <c r="AO59" s="49"/>
      <c r="AP59" s="49"/>
      <c r="AQ59" s="49"/>
    </row>
    <row r="60" s="4" customFormat="true" ht="15" hidden="false" customHeight="false" outlineLevel="0" collapsed="false">
      <c r="A60" s="4" t="n">
        <v>59</v>
      </c>
      <c r="B60" s="4" t="n">
        <v>0.383189260332987</v>
      </c>
      <c r="C60" s="1" t="n">
        <v>2020</v>
      </c>
      <c r="D60" s="49" t="n">
        <v>12</v>
      </c>
      <c r="Q60" s="162"/>
      <c r="U60" s="49"/>
      <c r="V60" s="49"/>
      <c r="W60" s="49"/>
      <c r="X60" s="49"/>
      <c r="Y60" s="49"/>
      <c r="Z60" s="49"/>
      <c r="AA60" s="49"/>
      <c r="AB60" s="49"/>
      <c r="AC60" s="49"/>
      <c r="AD60" s="49"/>
      <c r="AE60" s="49"/>
      <c r="AF60" s="49"/>
      <c r="AG60" s="49"/>
      <c r="AH60" s="49"/>
      <c r="AI60" s="49"/>
      <c r="AJ60" s="49"/>
      <c r="AK60" s="49"/>
      <c r="AL60" s="49"/>
      <c r="AM60" s="49"/>
      <c r="AN60" s="49"/>
      <c r="AO60" s="49"/>
      <c r="AP60" s="49"/>
      <c r="AQ60" s="49"/>
    </row>
    <row r="61" s="4" customFormat="true" ht="15" hidden="false" customHeight="false" outlineLevel="0" collapsed="false">
      <c r="A61" s="4" t="n">
        <v>60</v>
      </c>
      <c r="B61" s="4" t="n">
        <v>0.699712328438743</v>
      </c>
      <c r="C61" s="1" t="n">
        <v>2020</v>
      </c>
      <c r="D61" s="49" t="n">
        <v>12</v>
      </c>
      <c r="Q61" s="162"/>
      <c r="U61" s="49"/>
      <c r="V61" s="49"/>
      <c r="W61" s="49"/>
      <c r="X61" s="49"/>
      <c r="Y61" s="49"/>
      <c r="Z61" s="49"/>
      <c r="AA61" s="49"/>
      <c r="AB61" s="49"/>
      <c r="AC61" s="49"/>
      <c r="AD61" s="49"/>
      <c r="AE61" s="49"/>
      <c r="AF61" s="49"/>
      <c r="AG61" s="49"/>
      <c r="AH61" s="49"/>
      <c r="AI61" s="49"/>
      <c r="AJ61" s="49"/>
      <c r="AK61" s="49"/>
      <c r="AL61" s="49"/>
      <c r="AM61" s="49"/>
      <c r="AN61" s="49"/>
      <c r="AO61" s="49"/>
      <c r="AP61" s="49"/>
      <c r="AQ61" s="49"/>
    </row>
    <row r="62" s="4" customFormat="true" ht="15" hidden="false" customHeight="false" outlineLevel="0" collapsed="false">
      <c r="A62" s="4" t="n">
        <v>61</v>
      </c>
      <c r="B62" s="4" t="n">
        <v>0.480669073032291</v>
      </c>
      <c r="C62" s="1" t="n">
        <v>2020</v>
      </c>
      <c r="D62" s="49" t="n">
        <v>12</v>
      </c>
      <c r="Q62" s="162"/>
      <c r="U62" s="49"/>
      <c r="V62" s="49"/>
      <c r="W62" s="49"/>
      <c r="X62" s="49"/>
      <c r="Y62" s="49"/>
      <c r="Z62" s="49"/>
      <c r="AA62" s="49"/>
      <c r="AB62" s="49"/>
      <c r="AC62" s="49"/>
      <c r="AD62" s="49"/>
      <c r="AE62" s="49"/>
      <c r="AF62" s="49"/>
      <c r="AG62" s="49"/>
      <c r="AH62" s="49"/>
      <c r="AI62" s="49"/>
      <c r="AJ62" s="49"/>
      <c r="AK62" s="49"/>
      <c r="AL62" s="49"/>
      <c r="AM62" s="49"/>
      <c r="AN62" s="49"/>
      <c r="AO62" s="49"/>
      <c r="AP62" s="49"/>
      <c r="AQ62" s="49"/>
    </row>
    <row r="63" s="4" customFormat="true" ht="15" hidden="false" customHeight="false" outlineLevel="0" collapsed="false">
      <c r="A63" s="4" t="n">
        <v>62</v>
      </c>
      <c r="B63" s="4" t="n">
        <v>0.580039165374732</v>
      </c>
      <c r="C63" s="1" t="n">
        <v>2020</v>
      </c>
      <c r="D63" s="49" t="n">
        <v>12</v>
      </c>
      <c r="Q63" s="162"/>
      <c r="U63" s="49"/>
      <c r="V63" s="49"/>
      <c r="W63" s="49"/>
      <c r="X63" s="49"/>
      <c r="Y63" s="49"/>
      <c r="Z63" s="49"/>
      <c r="AA63" s="49"/>
      <c r="AB63" s="49"/>
      <c r="AC63" s="49"/>
      <c r="AD63" s="49"/>
      <c r="AE63" s="49"/>
      <c r="AF63" s="49"/>
      <c r="AG63" s="49"/>
      <c r="AH63" s="49"/>
      <c r="AI63" s="49"/>
      <c r="AJ63" s="49"/>
      <c r="AK63" s="49"/>
      <c r="AL63" s="49"/>
      <c r="AM63" s="49"/>
      <c r="AN63" s="49"/>
      <c r="AO63" s="49"/>
      <c r="AP63" s="49"/>
      <c r="AQ63" s="49"/>
    </row>
    <row r="64" s="4" customFormat="true" ht="15" hidden="false" customHeight="false" outlineLevel="0" collapsed="false">
      <c r="A64" s="4" t="n">
        <v>63</v>
      </c>
      <c r="B64" s="4" t="n">
        <v>0.650344293306674</v>
      </c>
      <c r="C64" s="1" t="n">
        <v>2020</v>
      </c>
      <c r="D64" s="49" t="n">
        <v>12</v>
      </c>
      <c r="Q64" s="162"/>
      <c r="U64" s="49"/>
      <c r="V64" s="49"/>
      <c r="W64" s="49"/>
      <c r="X64" s="49"/>
      <c r="Y64" s="49"/>
      <c r="Z64" s="49"/>
      <c r="AA64" s="49"/>
      <c r="AB64" s="49"/>
      <c r="AC64" s="49"/>
      <c r="AD64" s="49"/>
      <c r="AE64" s="49"/>
      <c r="AF64" s="49"/>
      <c r="AG64" s="49"/>
      <c r="AH64" s="49"/>
      <c r="AI64" s="49"/>
      <c r="AJ64" s="49"/>
      <c r="AK64" s="49"/>
      <c r="AL64" s="49"/>
      <c r="AM64" s="49"/>
      <c r="AN64" s="49"/>
      <c r="AO64" s="49"/>
      <c r="AP64" s="49"/>
      <c r="AQ64" s="49"/>
    </row>
    <row r="65" s="4" customFormat="true" ht="15" hidden="false" customHeight="false" outlineLevel="0" collapsed="false">
      <c r="A65" s="4" t="n">
        <v>64</v>
      </c>
      <c r="B65" s="4" t="n">
        <v>0.888787178503286</v>
      </c>
      <c r="C65" s="1" t="n">
        <v>2020</v>
      </c>
      <c r="D65" s="49" t="n">
        <v>12</v>
      </c>
      <c r="Q65" s="162"/>
      <c r="U65" s="49"/>
      <c r="V65" s="49"/>
      <c r="W65" s="49"/>
      <c r="X65" s="49"/>
      <c r="Y65" s="49"/>
      <c r="Z65" s="49"/>
      <c r="AA65" s="49"/>
      <c r="AB65" s="49"/>
      <c r="AC65" s="49"/>
      <c r="AD65" s="49"/>
      <c r="AE65" s="49"/>
      <c r="AF65" s="49"/>
      <c r="AG65" s="49"/>
      <c r="AH65" s="49"/>
      <c r="AI65" s="49"/>
      <c r="AJ65" s="49"/>
      <c r="AK65" s="49"/>
      <c r="AL65" s="49"/>
      <c r="AM65" s="49"/>
      <c r="AN65" s="49"/>
      <c r="AO65" s="49"/>
      <c r="AP65" s="49"/>
      <c r="AQ65" s="49"/>
    </row>
    <row r="66" s="4" customFormat="true" ht="15" hidden="false" customHeight="false" outlineLevel="0" collapsed="false">
      <c r="A66" s="4" t="n">
        <v>65</v>
      </c>
      <c r="B66" s="4" t="n">
        <v>0.579086934492012</v>
      </c>
      <c r="C66" s="1" t="n">
        <v>2020</v>
      </c>
      <c r="D66" s="49" t="n">
        <v>12</v>
      </c>
      <c r="Q66" s="162"/>
      <c r="U66" s="49"/>
      <c r="V66" s="49"/>
      <c r="W66" s="49"/>
      <c r="X66" s="49"/>
      <c r="Y66" s="49"/>
      <c r="Z66" s="49"/>
      <c r="AA66" s="49"/>
      <c r="AB66" s="49"/>
      <c r="AC66" s="49"/>
      <c r="AD66" s="49"/>
      <c r="AE66" s="49"/>
      <c r="AF66" s="49"/>
      <c r="AG66" s="49"/>
      <c r="AH66" s="49"/>
      <c r="AI66" s="49"/>
      <c r="AJ66" s="49"/>
      <c r="AK66" s="49"/>
      <c r="AL66" s="49"/>
      <c r="AM66" s="49"/>
      <c r="AN66" s="49"/>
      <c r="AO66" s="49"/>
      <c r="AP66" s="49"/>
      <c r="AQ66" s="49"/>
    </row>
    <row r="67" s="4" customFormat="true" ht="15" hidden="false" customHeight="false" outlineLevel="0" collapsed="false">
      <c r="A67" s="4" t="n">
        <v>66</v>
      </c>
      <c r="B67" s="4" t="n">
        <v>0.411731862565569</v>
      </c>
      <c r="C67" s="1" t="n">
        <v>2020</v>
      </c>
      <c r="D67" s="49" t="n">
        <v>12</v>
      </c>
      <c r="Q67" s="162"/>
      <c r="U67" s="49"/>
      <c r="V67" s="49"/>
      <c r="W67" s="49"/>
      <c r="X67" s="49"/>
      <c r="Y67" s="49"/>
      <c r="Z67" s="49"/>
      <c r="AA67" s="49"/>
      <c r="AB67" s="49"/>
      <c r="AC67" s="49"/>
      <c r="AD67" s="49"/>
      <c r="AE67" s="49"/>
      <c r="AF67" s="49"/>
      <c r="AG67" s="49"/>
      <c r="AH67" s="49"/>
      <c r="AI67" s="49"/>
      <c r="AJ67" s="49"/>
      <c r="AK67" s="49"/>
      <c r="AL67" s="49"/>
      <c r="AM67" s="49"/>
      <c r="AN67" s="49"/>
      <c r="AO67" s="49"/>
      <c r="AP67" s="49"/>
      <c r="AQ67" s="49"/>
    </row>
    <row r="68" s="4" customFormat="true" ht="15" hidden="false" customHeight="false" outlineLevel="0" collapsed="false">
      <c r="A68" s="4" t="n">
        <v>67</v>
      </c>
      <c r="B68" s="4" t="n">
        <v>0.322342577109895</v>
      </c>
      <c r="C68" s="1" t="n">
        <v>2020</v>
      </c>
      <c r="D68" s="49" t="n">
        <v>12</v>
      </c>
      <c r="Q68" s="162"/>
      <c r="U68" s="49"/>
      <c r="V68" s="49"/>
      <c r="W68" s="49"/>
      <c r="X68" s="49"/>
      <c r="Y68" s="49"/>
      <c r="Z68" s="49"/>
      <c r="AA68" s="49"/>
      <c r="AB68" s="49"/>
      <c r="AC68" s="49"/>
      <c r="AD68" s="49"/>
      <c r="AE68" s="49"/>
      <c r="AF68" s="49"/>
      <c r="AG68" s="49"/>
      <c r="AH68" s="49"/>
      <c r="AI68" s="49"/>
      <c r="AJ68" s="49"/>
      <c r="AK68" s="49"/>
      <c r="AL68" s="49"/>
      <c r="AM68" s="49"/>
      <c r="AN68" s="49"/>
      <c r="AO68" s="49"/>
      <c r="AP68" s="49"/>
      <c r="AQ68" s="49"/>
    </row>
    <row r="69" s="4" customFormat="true" ht="15" hidden="false" customHeight="false" outlineLevel="0" collapsed="false">
      <c r="A69" s="4" t="n">
        <v>68</v>
      </c>
      <c r="B69" s="4" t="n">
        <v>0.573690232216201</v>
      </c>
      <c r="C69" s="1" t="n">
        <v>2020</v>
      </c>
      <c r="D69" s="49" t="n">
        <v>12</v>
      </c>
      <c r="Q69" s="162"/>
      <c r="U69" s="49"/>
      <c r="V69" s="49"/>
      <c r="W69" s="49"/>
      <c r="X69" s="49"/>
      <c r="Y69" s="49"/>
      <c r="Z69" s="49"/>
      <c r="AA69" s="49"/>
      <c r="AB69" s="49"/>
      <c r="AC69" s="49"/>
      <c r="AD69" s="49"/>
      <c r="AE69" s="49"/>
      <c r="AF69" s="49"/>
      <c r="AG69" s="49"/>
      <c r="AH69" s="49"/>
      <c r="AI69" s="49"/>
      <c r="AJ69" s="49"/>
      <c r="AK69" s="49"/>
      <c r="AL69" s="49"/>
      <c r="AM69" s="49"/>
      <c r="AN69" s="49"/>
      <c r="AO69" s="49"/>
      <c r="AP69" s="49"/>
      <c r="AQ69" s="49"/>
    </row>
    <row r="70" s="4" customFormat="true" ht="15" hidden="false" customHeight="false" outlineLevel="0" collapsed="false">
      <c r="A70" s="4" t="n">
        <v>69</v>
      </c>
      <c r="B70" s="4" t="n">
        <v>0.0257768935729782</v>
      </c>
      <c r="C70" s="1" t="n">
        <v>2020</v>
      </c>
      <c r="D70" s="49" t="n">
        <v>12</v>
      </c>
      <c r="Q70" s="162"/>
      <c r="U70" s="49"/>
      <c r="V70" s="49"/>
      <c r="W70" s="49"/>
      <c r="X70" s="49"/>
      <c r="Y70" s="49"/>
      <c r="Z70" s="49"/>
      <c r="AA70" s="49"/>
      <c r="AB70" s="49"/>
      <c r="AC70" s="49"/>
      <c r="AD70" s="49"/>
      <c r="AE70" s="49"/>
      <c r="AF70" s="49"/>
      <c r="AG70" s="49"/>
      <c r="AH70" s="49"/>
      <c r="AI70" s="49"/>
      <c r="AJ70" s="49"/>
      <c r="AK70" s="49"/>
      <c r="AL70" s="49"/>
      <c r="AM70" s="49"/>
      <c r="AN70" s="49"/>
      <c r="AO70" s="49"/>
      <c r="AP70" s="49"/>
      <c r="AQ70" s="49"/>
    </row>
    <row r="71" s="4" customFormat="true" ht="15" hidden="false" customHeight="false" outlineLevel="0" collapsed="false">
      <c r="A71" s="4" t="n">
        <v>70</v>
      </c>
      <c r="B71" s="4" t="n">
        <v>0.464241685444954</v>
      </c>
      <c r="C71" s="1" t="n">
        <v>2020</v>
      </c>
      <c r="D71" s="49" t="n">
        <v>12</v>
      </c>
      <c r="Q71" s="162"/>
      <c r="U71" s="49"/>
      <c r="V71" s="49"/>
      <c r="W71" s="49"/>
      <c r="X71" s="49"/>
      <c r="Y71" s="49"/>
      <c r="Z71" s="49"/>
      <c r="AA71" s="49"/>
      <c r="AB71" s="49"/>
      <c r="AC71" s="49"/>
      <c r="AD71" s="49"/>
      <c r="AE71" s="49"/>
      <c r="AF71" s="49"/>
      <c r="AG71" s="49"/>
      <c r="AH71" s="49"/>
      <c r="AI71" s="49"/>
      <c r="AJ71" s="49"/>
      <c r="AK71" s="49"/>
      <c r="AL71" s="49"/>
      <c r="AM71" s="49"/>
      <c r="AN71" s="49"/>
      <c r="AO71" s="49"/>
      <c r="AP71" s="49"/>
      <c r="AQ71" s="49"/>
    </row>
    <row r="72" s="4" customFormat="true" ht="15" hidden="false" customHeight="false" outlineLevel="0" collapsed="false">
      <c r="A72" s="4" t="n">
        <v>71</v>
      </c>
      <c r="B72" s="4" t="n">
        <v>0.634012887298264</v>
      </c>
      <c r="C72" s="1" t="n">
        <v>2020</v>
      </c>
      <c r="D72" s="49" t="n">
        <v>12</v>
      </c>
      <c r="Q72" s="162"/>
      <c r="U72" s="49"/>
      <c r="V72" s="49"/>
      <c r="W72" s="49"/>
      <c r="X72" s="49"/>
      <c r="Y72" s="49"/>
      <c r="Z72" s="49"/>
      <c r="AA72" s="49"/>
      <c r="AB72" s="49"/>
      <c r="AC72" s="49"/>
      <c r="AD72" s="49"/>
      <c r="AE72" s="49"/>
      <c r="AF72" s="49"/>
      <c r="AG72" s="49"/>
      <c r="AH72" s="49"/>
      <c r="AI72" s="49"/>
      <c r="AJ72" s="49"/>
      <c r="AK72" s="49"/>
      <c r="AL72" s="49"/>
      <c r="AM72" s="49"/>
      <c r="AN72" s="49"/>
      <c r="AO72" s="49"/>
      <c r="AP72" s="49"/>
      <c r="AQ72" s="49"/>
    </row>
    <row r="73" s="4" customFormat="true" ht="15" hidden="false" customHeight="false" outlineLevel="0" collapsed="false">
      <c r="A73" s="4" t="n">
        <v>72</v>
      </c>
      <c r="B73" s="4" t="n">
        <v>0.0262491368398165</v>
      </c>
      <c r="C73" s="1" t="n">
        <v>2020</v>
      </c>
      <c r="D73" s="49" t="n">
        <v>12</v>
      </c>
      <c r="Q73" s="162"/>
      <c r="U73" s="49"/>
      <c r="V73" s="49"/>
      <c r="W73" s="49"/>
      <c r="X73" s="49"/>
      <c r="Y73" s="49"/>
      <c r="Z73" s="49"/>
      <c r="AA73" s="49"/>
      <c r="AB73" s="49"/>
      <c r="AC73" s="49"/>
      <c r="AD73" s="49"/>
      <c r="AE73" s="49"/>
      <c r="AF73" s="49"/>
      <c r="AG73" s="49"/>
      <c r="AH73" s="49"/>
      <c r="AI73" s="49"/>
      <c r="AJ73" s="49"/>
      <c r="AK73" s="49"/>
      <c r="AL73" s="49"/>
      <c r="AM73" s="49"/>
      <c r="AN73" s="49"/>
      <c r="AO73" s="49"/>
      <c r="AP73" s="49"/>
      <c r="AQ73" s="49"/>
    </row>
    <row r="74" s="4" customFormat="true" ht="15" hidden="false" customHeight="false" outlineLevel="0" collapsed="false">
      <c r="A74" s="4" t="n">
        <v>73</v>
      </c>
      <c r="B74" s="4" t="n">
        <v>0.471768794510288</v>
      </c>
      <c r="C74" s="1" t="n">
        <v>2020</v>
      </c>
      <c r="D74" s="49" t="n">
        <v>12</v>
      </c>
      <c r="Q74" s="162"/>
      <c r="U74" s="49"/>
      <c r="V74" s="49"/>
      <c r="W74" s="49"/>
      <c r="X74" s="49"/>
      <c r="Y74" s="49"/>
      <c r="Z74" s="49"/>
      <c r="AA74" s="49"/>
      <c r="AB74" s="49"/>
      <c r="AC74" s="49"/>
      <c r="AD74" s="49"/>
      <c r="AE74" s="49"/>
      <c r="AF74" s="49"/>
      <c r="AG74" s="49"/>
      <c r="AH74" s="49"/>
      <c r="AI74" s="49"/>
      <c r="AJ74" s="49"/>
      <c r="AK74" s="49"/>
      <c r="AL74" s="49"/>
      <c r="AM74" s="49"/>
      <c r="AN74" s="49"/>
      <c r="AO74" s="49"/>
      <c r="AP74" s="49"/>
      <c r="AQ74" s="49"/>
    </row>
    <row r="75" s="4" customFormat="true" ht="15" hidden="false" customHeight="false" outlineLevel="0" collapsed="false">
      <c r="A75" s="4" t="n">
        <v>74</v>
      </c>
      <c r="B75" s="4" t="n">
        <v>0.632804573916866</v>
      </c>
      <c r="C75" s="1" t="n">
        <v>2020</v>
      </c>
      <c r="D75" s="49" t="n">
        <v>12</v>
      </c>
      <c r="Q75" s="162"/>
      <c r="U75" s="49"/>
      <c r="V75" s="49"/>
      <c r="W75" s="49"/>
      <c r="X75" s="49"/>
      <c r="Y75" s="49"/>
      <c r="Z75" s="49"/>
      <c r="AA75" s="49"/>
      <c r="AB75" s="49"/>
      <c r="AC75" s="49"/>
      <c r="AD75" s="49"/>
      <c r="AE75" s="49"/>
      <c r="AF75" s="49"/>
      <c r="AG75" s="49"/>
      <c r="AH75" s="49"/>
      <c r="AI75" s="49"/>
      <c r="AJ75" s="49"/>
      <c r="AK75" s="49"/>
      <c r="AL75" s="49"/>
      <c r="AM75" s="49"/>
      <c r="AN75" s="49"/>
      <c r="AO75" s="49"/>
      <c r="AP75" s="49"/>
      <c r="AQ75" s="49"/>
    </row>
    <row r="76" s="4" customFormat="true" ht="15" hidden="false" customHeight="false" outlineLevel="0" collapsed="false">
      <c r="A76" s="4" t="n">
        <v>75</v>
      </c>
      <c r="B76" s="4" t="n">
        <v>0.31591317273957</v>
      </c>
      <c r="C76" s="1" t="n">
        <v>2020</v>
      </c>
      <c r="D76" s="49" t="n">
        <v>12</v>
      </c>
      <c r="Q76" s="162"/>
      <c r="U76" s="49"/>
      <c r="V76" s="49"/>
      <c r="W76" s="49"/>
      <c r="X76" s="49"/>
      <c r="Y76" s="49"/>
      <c r="Z76" s="49"/>
      <c r="AA76" s="49"/>
      <c r="AB76" s="49"/>
      <c r="AC76" s="49"/>
      <c r="AD76" s="49"/>
      <c r="AE76" s="49"/>
      <c r="AF76" s="49"/>
      <c r="AG76" s="49"/>
      <c r="AH76" s="49"/>
      <c r="AI76" s="49"/>
      <c r="AJ76" s="49"/>
      <c r="AK76" s="49"/>
      <c r="AL76" s="49"/>
      <c r="AM76" s="49"/>
      <c r="AN76" s="49"/>
      <c r="AO76" s="49"/>
      <c r="AP76" s="49"/>
      <c r="AQ76" s="49"/>
    </row>
    <row r="77" s="4" customFormat="true" ht="15" hidden="false" customHeight="false" outlineLevel="0" collapsed="false">
      <c r="A77" s="4" t="n">
        <v>76</v>
      </c>
      <c r="B77" s="4" t="n">
        <v>0.237820474035052</v>
      </c>
      <c r="C77" s="1" t="n">
        <v>2020</v>
      </c>
      <c r="D77" s="49" t="n">
        <v>12</v>
      </c>
      <c r="Q77" s="162"/>
      <c r="U77" s="49"/>
      <c r="V77" s="49"/>
      <c r="W77" s="49"/>
      <c r="X77" s="49"/>
      <c r="Y77" s="49"/>
      <c r="Z77" s="49"/>
      <c r="AA77" s="49"/>
      <c r="AB77" s="49"/>
      <c r="AC77" s="49"/>
      <c r="AD77" s="49"/>
      <c r="AE77" s="49"/>
      <c r="AF77" s="49"/>
      <c r="AG77" s="49"/>
      <c r="AH77" s="49"/>
      <c r="AI77" s="49"/>
      <c r="AJ77" s="49"/>
      <c r="AK77" s="49"/>
      <c r="AL77" s="49"/>
      <c r="AM77" s="49"/>
      <c r="AN77" s="49"/>
      <c r="AO77" s="49"/>
      <c r="AP77" s="49"/>
      <c r="AQ77" s="49"/>
    </row>
    <row r="78" s="4" customFormat="true" ht="15" hidden="false" customHeight="false" outlineLevel="0" collapsed="false">
      <c r="A78" s="4" t="n">
        <v>77</v>
      </c>
      <c r="B78" s="4" t="n">
        <v>0.000503182169522848</v>
      </c>
      <c r="C78" s="1" t="n">
        <v>2020</v>
      </c>
      <c r="D78" s="49" t="n">
        <v>12</v>
      </c>
      <c r="Q78" s="162"/>
      <c r="U78" s="49"/>
      <c r="V78" s="49"/>
      <c r="W78" s="49"/>
      <c r="X78" s="49"/>
      <c r="Y78" s="49"/>
      <c r="Z78" s="49"/>
      <c r="AA78" s="49"/>
      <c r="AB78" s="49"/>
      <c r="AC78" s="49"/>
      <c r="AD78" s="49"/>
      <c r="AE78" s="49"/>
      <c r="AF78" s="49"/>
      <c r="AG78" s="49"/>
      <c r="AH78" s="49"/>
      <c r="AI78" s="49"/>
      <c r="AJ78" s="49"/>
      <c r="AK78" s="49"/>
      <c r="AL78" s="49"/>
      <c r="AM78" s="49"/>
      <c r="AN78" s="49"/>
      <c r="AO78" s="49"/>
      <c r="AP78" s="49"/>
      <c r="AQ78" s="49"/>
    </row>
    <row r="79" s="4" customFormat="true" ht="15" hidden="false" customHeight="false" outlineLevel="0" collapsed="false">
      <c r="A79" s="4" t="n">
        <v>78</v>
      </c>
      <c r="B79" s="4" t="n">
        <v>0</v>
      </c>
      <c r="C79" s="1" t="n">
        <v>2020</v>
      </c>
      <c r="D79" s="49" t="n">
        <v>12</v>
      </c>
      <c r="Q79" s="162"/>
      <c r="U79" s="49"/>
      <c r="V79" s="49"/>
      <c r="W79" s="49"/>
      <c r="X79" s="49"/>
      <c r="Y79" s="49"/>
      <c r="Z79" s="49"/>
      <c r="AA79" s="49"/>
      <c r="AB79" s="49"/>
      <c r="AC79" s="49"/>
      <c r="AD79" s="49"/>
      <c r="AE79" s="49"/>
      <c r="AF79" s="49"/>
      <c r="AG79" s="49"/>
      <c r="AH79" s="49"/>
      <c r="AI79" s="49"/>
      <c r="AJ79" s="49"/>
      <c r="AK79" s="49"/>
      <c r="AL79" s="49"/>
      <c r="AM79" s="49"/>
      <c r="AN79" s="49"/>
      <c r="AO79" s="49"/>
      <c r="AP79" s="49"/>
      <c r="AQ79" s="49"/>
    </row>
    <row r="80" s="4" customFormat="true" ht="15" hidden="false" customHeight="false" outlineLevel="0" collapsed="false">
      <c r="A80" s="4" t="n">
        <v>79</v>
      </c>
      <c r="B80" s="4" t="n">
        <v>0</v>
      </c>
      <c r="C80" s="1" t="n">
        <v>2020</v>
      </c>
      <c r="D80" s="49" t="n">
        <v>12</v>
      </c>
      <c r="Q80" s="162"/>
      <c r="U80" s="49"/>
      <c r="V80" s="49"/>
      <c r="W80" s="49"/>
      <c r="X80" s="49"/>
      <c r="Y80" s="49"/>
      <c r="Z80" s="49"/>
      <c r="AA80" s="49"/>
      <c r="AB80" s="49"/>
      <c r="AC80" s="49"/>
      <c r="AD80" s="49"/>
      <c r="AE80" s="49"/>
      <c r="AF80" s="49"/>
      <c r="AG80" s="49"/>
      <c r="AH80" s="49"/>
      <c r="AI80" s="49"/>
      <c r="AJ80" s="49"/>
      <c r="AK80" s="49"/>
      <c r="AL80" s="49"/>
      <c r="AM80" s="49"/>
      <c r="AN80" s="49"/>
      <c r="AO80" s="49"/>
      <c r="AP80" s="49"/>
      <c r="AQ80" s="49"/>
    </row>
    <row r="81" s="4" customFormat="true" ht="15" hidden="false" customHeight="false" outlineLevel="0" collapsed="false">
      <c r="A81" s="4" t="n">
        <v>80</v>
      </c>
      <c r="B81" s="4" t="n">
        <v>0.0864712069387211</v>
      </c>
      <c r="C81" s="1" t="n">
        <v>2020</v>
      </c>
      <c r="D81" s="49" t="n">
        <v>12</v>
      </c>
      <c r="Q81" s="162"/>
      <c r="U81" s="49"/>
      <c r="V81" s="49"/>
      <c r="W81" s="49"/>
      <c r="X81" s="49"/>
      <c r="Y81" s="49"/>
      <c r="Z81" s="49"/>
      <c r="AA81" s="49"/>
      <c r="AB81" s="49"/>
      <c r="AC81" s="49"/>
      <c r="AD81" s="49"/>
      <c r="AE81" s="49"/>
      <c r="AF81" s="49"/>
      <c r="AG81" s="49"/>
      <c r="AH81" s="49"/>
      <c r="AI81" s="49"/>
      <c r="AJ81" s="49"/>
      <c r="AK81" s="49"/>
      <c r="AL81" s="49"/>
      <c r="AM81" s="49"/>
      <c r="AN81" s="49"/>
      <c r="AO81" s="49"/>
      <c r="AP81" s="49"/>
      <c r="AQ81" s="49"/>
    </row>
    <row r="82" s="4" customFormat="true" ht="15" hidden="false" customHeight="false" outlineLevel="0" collapsed="false">
      <c r="A82" s="4" t="n">
        <v>81</v>
      </c>
      <c r="B82" s="4" t="n">
        <v>0</v>
      </c>
      <c r="C82" s="1" t="n">
        <v>2020</v>
      </c>
      <c r="D82" s="49" t="n">
        <v>12</v>
      </c>
      <c r="Q82" s="162"/>
      <c r="U82" s="49"/>
      <c r="V82" s="49"/>
      <c r="W82" s="49"/>
      <c r="X82" s="49"/>
      <c r="Y82" s="49"/>
      <c r="Z82" s="49"/>
      <c r="AA82" s="49"/>
      <c r="AB82" s="49"/>
      <c r="AC82" s="49"/>
      <c r="AD82" s="49"/>
      <c r="AE82" s="49"/>
      <c r="AF82" s="49"/>
      <c r="AG82" s="49"/>
      <c r="AH82" s="49"/>
      <c r="AI82" s="49"/>
      <c r="AJ82" s="49"/>
      <c r="AK82" s="49"/>
      <c r="AL82" s="49"/>
      <c r="AM82" s="49"/>
      <c r="AN82" s="49"/>
      <c r="AO82" s="49"/>
      <c r="AP82" s="49"/>
      <c r="AQ82" s="49"/>
    </row>
    <row r="83" s="4" customFormat="true" ht="15" hidden="false" customHeight="false" outlineLevel="0" collapsed="false">
      <c r="A83" s="4" t="n">
        <v>82</v>
      </c>
      <c r="B83" s="4" t="n">
        <v>0</v>
      </c>
      <c r="C83" s="1" t="n">
        <v>2020</v>
      </c>
      <c r="D83" s="49" t="n">
        <v>12</v>
      </c>
      <c r="Q83" s="162"/>
      <c r="U83" s="49"/>
      <c r="V83" s="49"/>
      <c r="W83" s="49"/>
      <c r="X83" s="49"/>
      <c r="Y83" s="49"/>
      <c r="Z83" s="49"/>
      <c r="AA83" s="49"/>
      <c r="AB83" s="49"/>
      <c r="AC83" s="49"/>
      <c r="AD83" s="49"/>
      <c r="AE83" s="49"/>
      <c r="AF83" s="49"/>
      <c r="AG83" s="49"/>
      <c r="AH83" s="49"/>
      <c r="AI83" s="49"/>
      <c r="AJ83" s="49"/>
      <c r="AK83" s="49"/>
      <c r="AL83" s="49"/>
      <c r="AM83" s="49"/>
      <c r="AN83" s="49"/>
      <c r="AO83" s="49"/>
      <c r="AP83" s="49"/>
      <c r="AQ83" s="49"/>
    </row>
    <row r="84" customFormat="false" ht="19.5" hidden="false" customHeight="true" outlineLevel="0" collapsed="false">
      <c r="R84" s="163"/>
    </row>
    <row r="86" customFormat="false" ht="15.75" hidden="false" customHeight="false" outlineLevel="0" collapsed="false">
      <c r="B86" s="34"/>
      <c r="C86" s="128"/>
      <c r="D86" s="128"/>
      <c r="E86" s="128"/>
      <c r="F86" s="128"/>
      <c r="G86" s="128"/>
      <c r="H86" s="128"/>
      <c r="I86" s="128"/>
      <c r="J86" s="128"/>
      <c r="K86" s="128"/>
      <c r="L86" s="128"/>
      <c r="M86" s="128"/>
      <c r="N86" s="128"/>
      <c r="O86" s="128"/>
      <c r="P86" s="128"/>
      <c r="Q86" s="16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AN264"/>
  <sheetViews>
    <sheetView showFormulas="false" showGridLines="true" showRowColHeaders="true" showZeros="true" rightToLeft="false" tabSelected="false" showOutlineSymbols="true" defaultGridColor="true" view="normal" topLeftCell="A220" colorId="64" zoomScale="50" zoomScaleNormal="50" zoomScalePageLayoutView="100" workbookViewId="0">
      <selection pane="topLeft" activeCell="C229" activeCellId="1" sqref="C2:C83 C229"/>
    </sheetView>
  </sheetViews>
  <sheetFormatPr defaultColWidth="8.59765625" defaultRowHeight="15" zeroHeight="false" outlineLevelRow="0" outlineLevelCol="0"/>
  <cols>
    <col collapsed="false" customWidth="true" hidden="false" outlineLevel="0" max="1" min="1" style="1" width="4.57"/>
    <col collapsed="false" customWidth="true" hidden="false" outlineLevel="0" max="2" min="2" style="1" width="25"/>
    <col collapsed="false" customWidth="true" hidden="false" outlineLevel="0" max="3" min="3" style="1" width="29.43"/>
    <col collapsed="false" customWidth="true" hidden="false" outlineLevel="0" max="4" min="4" style="1" width="29.14"/>
    <col collapsed="false" customWidth="true" hidden="false" outlineLevel="0" max="5" min="5" style="1" width="24.57"/>
    <col collapsed="false" customWidth="true" hidden="false" outlineLevel="0" max="6" min="6" style="1" width="16.72"/>
    <col collapsed="false" customWidth="true" hidden="false" outlineLevel="0" max="7" min="7" style="1" width="17.3"/>
    <col collapsed="false" customWidth="true" hidden="false" outlineLevel="0" max="8" min="8" style="1" width="18.7"/>
    <col collapsed="false" customWidth="true" hidden="false" outlineLevel="0" max="10" min="9" style="1" width="17.86"/>
    <col collapsed="false" customWidth="true" hidden="false" outlineLevel="0" max="11" min="11" style="1" width="16.72"/>
    <col collapsed="false" customWidth="true" hidden="false" outlineLevel="0" max="12" min="12" style="1" width="17.57"/>
    <col collapsed="false" customWidth="true" hidden="false" outlineLevel="0" max="13" min="13" style="1" width="16.72"/>
    <col collapsed="false" customWidth="true" hidden="false" outlineLevel="0" max="14" min="14" style="1" width="16.43"/>
    <col collapsed="false" customWidth="true" hidden="false" outlineLevel="0" max="15" min="15" style="1" width="16.14"/>
    <col collapsed="false" customWidth="true" hidden="false" outlineLevel="0" max="16" min="16" style="1" width="15.86"/>
    <col collapsed="false" customWidth="true" hidden="false" outlineLevel="0" max="17" min="17" style="1" width="16.72"/>
    <col collapsed="false" customWidth="true" hidden="false" outlineLevel="0" max="18" min="18" style="1" width="16.14"/>
    <col collapsed="false" customWidth="true" hidden="false" outlineLevel="0" max="21" min="21" style="1" width="9.14"/>
  </cols>
  <sheetData>
    <row r="1" customFormat="false" ht="31.5" hidden="false" customHeight="false" outlineLevel="0" collapsed="false">
      <c r="A1" s="51" t="s">
        <v>1</v>
      </c>
      <c r="B1" s="97" t="s">
        <v>2</v>
      </c>
      <c r="C1" s="80" t="s">
        <v>102</v>
      </c>
      <c r="D1" s="80" t="s">
        <v>176</v>
      </c>
      <c r="E1" s="80" t="s">
        <v>116</v>
      </c>
    </row>
    <row r="2" customFormat="false" ht="15.75" hidden="false" customHeight="false" outlineLevel="0" collapsed="false">
      <c r="A2" s="4" t="n">
        <v>1</v>
      </c>
      <c r="B2" s="34" t="s">
        <v>3</v>
      </c>
      <c r="C2" s="165" t="n">
        <f aca="false">'1.1н'!B2</f>
        <v>0.874343621863356</v>
      </c>
      <c r="D2" s="165" t="n">
        <f aca="false">'1.2н'!B2</f>
        <v>0.59244252186674</v>
      </c>
      <c r="E2" s="165" t="n">
        <f aca="false">'1.3н'!B2</f>
        <v>0.676423504934643</v>
      </c>
    </row>
    <row r="3" customFormat="false" ht="15.75" hidden="false" customHeight="false" outlineLevel="0" collapsed="false">
      <c r="A3" s="4" t="n">
        <v>2</v>
      </c>
      <c r="B3" s="34" t="s">
        <v>4</v>
      </c>
      <c r="C3" s="165" t="n">
        <f aca="false">'1.1н'!B3</f>
        <v>0.736413164209216</v>
      </c>
      <c r="D3" s="165" t="n">
        <f aca="false">'1.2н'!B3</f>
        <v>0.333728307684996</v>
      </c>
      <c r="E3" s="165" t="n">
        <f aca="false">'1.3н'!B3</f>
        <v>0.676423504934643</v>
      </c>
    </row>
    <row r="4" customFormat="false" ht="15.75" hidden="false" customHeight="false" outlineLevel="0" collapsed="false">
      <c r="A4" s="4" t="n">
        <v>3</v>
      </c>
      <c r="B4" s="34" t="s">
        <v>5</v>
      </c>
      <c r="C4" s="165" t="n">
        <f aca="false">'1.1н'!B4</f>
        <v>0.357937108131556</v>
      </c>
      <c r="D4" s="165" t="n">
        <f aca="false">'1.2н'!B4</f>
        <v>0.284888617465615</v>
      </c>
      <c r="E4" s="165" t="n">
        <f aca="false">'1.3н'!B4</f>
        <v>0.416577657199888</v>
      </c>
    </row>
    <row r="5" customFormat="false" ht="15.75" hidden="false" customHeight="false" outlineLevel="0" collapsed="false">
      <c r="A5" s="4" t="n">
        <v>4</v>
      </c>
      <c r="B5" s="34" t="s">
        <v>6</v>
      </c>
      <c r="C5" s="165" t="n">
        <f aca="false">'1.1н'!B5</f>
        <v>0.801557620250987</v>
      </c>
      <c r="D5" s="165" t="n">
        <f aca="false">'1.2н'!B5</f>
        <v>4.77228365468274E-043</v>
      </c>
      <c r="E5" s="165" t="n">
        <f aca="false">'1.3н'!B5</f>
        <v>0.6169958007674</v>
      </c>
    </row>
    <row r="6" customFormat="false" ht="15.75" hidden="false" customHeight="false" outlineLevel="0" collapsed="false">
      <c r="A6" s="4" t="n">
        <v>5</v>
      </c>
      <c r="B6" s="34" t="s">
        <v>7</v>
      </c>
      <c r="C6" s="165" t="n">
        <f aca="false">'1.1н'!B6</f>
        <v>0.276719456760639</v>
      </c>
      <c r="D6" s="165" t="n">
        <f aca="false">'1.2н'!B6</f>
        <v>0.389047677661736</v>
      </c>
      <c r="E6" s="165" t="n">
        <f aca="false">'1.3н'!B6</f>
        <v>0.45393594171128</v>
      </c>
    </row>
    <row r="7" customFormat="false" ht="15.75" hidden="false" customHeight="false" outlineLevel="0" collapsed="false">
      <c r="A7" s="4" t="n">
        <v>6</v>
      </c>
      <c r="B7" s="34" t="s">
        <v>8</v>
      </c>
      <c r="C7" s="165" t="n">
        <f aca="false">'1.1н'!B7</f>
        <v>0.629282529670675</v>
      </c>
      <c r="D7" s="165" t="n">
        <f aca="false">'1.2н'!B7</f>
        <v>0.560697708174398</v>
      </c>
      <c r="E7" s="165" t="n">
        <f aca="false">'1.3н'!B7</f>
        <v>0.362314604857107</v>
      </c>
    </row>
    <row r="8" customFormat="false" ht="15.75" hidden="false" customHeight="false" outlineLevel="0" collapsed="false">
      <c r="A8" s="4" t="n">
        <v>7</v>
      </c>
      <c r="B8" s="34" t="s">
        <v>9</v>
      </c>
      <c r="C8" s="165" t="n">
        <f aca="false">'1.1н'!B8</f>
        <v>0.420856596925746</v>
      </c>
      <c r="D8" s="165" t="n">
        <f aca="false">'1.2н'!B8</f>
        <v>0.185147303290263</v>
      </c>
      <c r="E8" s="165" t="n">
        <f aca="false">'1.3н'!B8</f>
        <v>0.807021256108394</v>
      </c>
    </row>
    <row r="9" customFormat="false" ht="15.75" hidden="false" customHeight="false" outlineLevel="0" collapsed="false">
      <c r="A9" s="4" t="n">
        <v>8</v>
      </c>
      <c r="B9" s="34" t="s">
        <v>10</v>
      </c>
      <c r="C9" s="165" t="n">
        <f aca="false">'1.1н'!B9</f>
        <v>0.866984369247787</v>
      </c>
      <c r="D9" s="165" t="n">
        <f aca="false">'1.2н'!B9</f>
        <v>0.539484975345163</v>
      </c>
      <c r="E9" s="165" t="n">
        <f aca="false">'1.3н'!B9</f>
        <v>0.42086743934844</v>
      </c>
    </row>
    <row r="10" customFormat="false" ht="15.75" hidden="false" customHeight="false" outlineLevel="0" collapsed="false">
      <c r="A10" s="4" t="n">
        <v>9</v>
      </c>
      <c r="B10" s="34" t="s">
        <v>11</v>
      </c>
      <c r="C10" s="165" t="n">
        <f aca="false">'1.1н'!B10</f>
        <v>0.840740977730458</v>
      </c>
      <c r="D10" s="165" t="n">
        <f aca="false">'1.2н'!B10</f>
        <v>0.551107179848671</v>
      </c>
      <c r="E10" s="165" t="n">
        <f aca="false">'1.3н'!B10</f>
        <v>0.372503980823678</v>
      </c>
    </row>
    <row r="11" customFormat="false" ht="15.75" hidden="false" customHeight="false" outlineLevel="0" collapsed="false">
      <c r="A11" s="4" t="n">
        <v>10</v>
      </c>
      <c r="B11" s="34" t="s">
        <v>12</v>
      </c>
      <c r="C11" s="165" t="n">
        <f aca="false">'1.1н'!B11</f>
        <v>0.1814326809445</v>
      </c>
      <c r="D11" s="165" t="n">
        <f aca="false">'1.2н'!B11</f>
        <v>0.611484694502026</v>
      </c>
      <c r="E11" s="165" t="n">
        <f aca="false">'1.3н'!B11</f>
        <v>0.748661481101807</v>
      </c>
    </row>
    <row r="12" customFormat="false" ht="15.75" hidden="false" customHeight="false" outlineLevel="0" collapsed="false">
      <c r="A12" s="4" t="n">
        <v>11</v>
      </c>
      <c r="B12" s="34" t="s">
        <v>13</v>
      </c>
      <c r="C12" s="165" t="n">
        <f aca="false">'1.1н'!B12</f>
        <v>0.841564981515213</v>
      </c>
      <c r="D12" s="165" t="n">
        <f aca="false">'1.2н'!B12</f>
        <v>0.39979105551075</v>
      </c>
      <c r="E12" s="165" t="n">
        <f aca="false">'1.3н'!B12</f>
        <v>0.626108064586809</v>
      </c>
    </row>
    <row r="13" customFormat="false" ht="15.75" hidden="false" customHeight="false" outlineLevel="0" collapsed="false">
      <c r="A13" s="4" t="n">
        <v>12</v>
      </c>
      <c r="B13" s="34" t="s">
        <v>14</v>
      </c>
      <c r="C13" s="165" t="n">
        <f aca="false">'1.1н'!B13</f>
        <v>0.72515890749111</v>
      </c>
      <c r="D13" s="165" t="n">
        <f aca="false">'1.2н'!B13</f>
        <v>0.248167996984891</v>
      </c>
      <c r="E13" s="165" t="n">
        <f aca="false">'1.3н'!B13</f>
        <v>0.353839174646723</v>
      </c>
    </row>
    <row r="14" customFormat="false" ht="15.75" hidden="false" customHeight="false" outlineLevel="0" collapsed="false">
      <c r="A14" s="4" t="n">
        <v>13</v>
      </c>
      <c r="B14" s="34" t="s">
        <v>15</v>
      </c>
      <c r="C14" s="165" t="n">
        <f aca="false">'1.1н'!B14</f>
        <v>0.420682825644703</v>
      </c>
      <c r="D14" s="165" t="n">
        <f aca="false">'1.2н'!B14</f>
        <v>0.232723968124487</v>
      </c>
      <c r="E14" s="165" t="n">
        <f aca="false">'1.3н'!B14</f>
        <v>0.543865340533965</v>
      </c>
    </row>
    <row r="15" customFormat="false" ht="15.75" hidden="false" customHeight="false" outlineLevel="0" collapsed="false">
      <c r="A15" s="4" t="n">
        <v>14</v>
      </c>
      <c r="B15" s="34" t="s">
        <v>16</v>
      </c>
      <c r="C15" s="165" t="n">
        <f aca="false">'1.1н'!B15</f>
        <v>0.863708612474607</v>
      </c>
      <c r="D15" s="165" t="n">
        <f aca="false">'1.2н'!B15</f>
        <v>0.259079411044706</v>
      </c>
      <c r="E15" s="165" t="n">
        <f aca="false">'1.3н'!B15</f>
        <v>0.451806378153875</v>
      </c>
    </row>
    <row r="16" customFormat="false" ht="15.75" hidden="false" customHeight="false" outlineLevel="0" collapsed="false">
      <c r="A16" s="4" t="n">
        <v>15</v>
      </c>
      <c r="B16" s="34" t="s">
        <v>17</v>
      </c>
      <c r="C16" s="165" t="n">
        <f aca="false">'1.1н'!B16</f>
        <v>0.452019846159951</v>
      </c>
      <c r="D16" s="165" t="n">
        <f aca="false">'1.2н'!B16</f>
        <v>0.22213200469631</v>
      </c>
      <c r="E16" s="165" t="n">
        <f aca="false">'1.3н'!B16</f>
        <v>0.367781310953483</v>
      </c>
    </row>
    <row r="17" customFormat="false" ht="15.75" hidden="false" customHeight="false" outlineLevel="0" collapsed="false">
      <c r="A17" s="4" t="n">
        <v>16</v>
      </c>
      <c r="B17" s="34" t="s">
        <v>18</v>
      </c>
      <c r="C17" s="165" t="n">
        <f aca="false">'1.1н'!B17</f>
        <v>0.675389055985994</v>
      </c>
      <c r="D17" s="165" t="n">
        <f aca="false">'1.2н'!B17</f>
        <v>0.505773465566103</v>
      </c>
      <c r="E17" s="165" t="n">
        <f aca="false">'1.3н'!B17</f>
        <v>0.501355249471232</v>
      </c>
    </row>
    <row r="18" customFormat="false" ht="15.75" hidden="false" customHeight="false" outlineLevel="0" collapsed="false">
      <c r="A18" s="4" t="n">
        <v>17</v>
      </c>
      <c r="B18" s="34" t="s">
        <v>19</v>
      </c>
      <c r="C18" s="165" t="n">
        <f aca="false">'1.1н'!B18</f>
        <v>0.452604194495709</v>
      </c>
      <c r="D18" s="165" t="n">
        <f aca="false">'1.2н'!B18</f>
        <v>0.36184942297713</v>
      </c>
      <c r="E18" s="165" t="n">
        <f aca="false">'1.3н'!B18</f>
        <v>0.724361323454354</v>
      </c>
    </row>
    <row r="19" customFormat="false" ht="15.75" hidden="false" customHeight="false" outlineLevel="0" collapsed="false">
      <c r="A19" s="4" t="n">
        <v>18</v>
      </c>
      <c r="B19" s="34" t="s">
        <v>20</v>
      </c>
      <c r="C19" s="165" t="n">
        <f aca="false">'1.1н'!B19</f>
        <v>2.92190829613097E-027</v>
      </c>
      <c r="D19" s="165" t="n">
        <f aca="false">'1.2н'!B19</f>
        <v>0.606612667320672</v>
      </c>
      <c r="E19" s="165" t="n">
        <f aca="false">'1.3н'!B19</f>
        <v>0.572080147354762</v>
      </c>
    </row>
    <row r="20" customFormat="false" ht="47.25" hidden="false" customHeight="false" outlineLevel="0" collapsed="false">
      <c r="A20" s="51" t="s">
        <v>1</v>
      </c>
      <c r="B20" s="97" t="s">
        <v>2</v>
      </c>
      <c r="C20" s="80" t="s">
        <v>177</v>
      </c>
      <c r="D20" s="80" t="s">
        <v>128</v>
      </c>
      <c r="E20" s="80" t="s">
        <v>133</v>
      </c>
    </row>
    <row r="21" customFormat="false" ht="15.75" hidden="false" customHeight="false" outlineLevel="0" collapsed="false">
      <c r="A21" s="4" t="n">
        <v>1</v>
      </c>
      <c r="B21" s="34" t="s">
        <v>3</v>
      </c>
      <c r="C21" s="165" t="n">
        <f aca="false">'2.1н'!B2</f>
        <v>0.528566789724839</v>
      </c>
      <c r="D21" s="165" t="n">
        <f aca="false">'2.2н'!B2</f>
        <v>0.454904737248583</v>
      </c>
      <c r="E21" s="165" t="n">
        <f aca="false">'2.3н'!B2</f>
        <v>0.399286635282105</v>
      </c>
    </row>
    <row r="22" customFormat="false" ht="15.75" hidden="false" customHeight="false" outlineLevel="0" collapsed="false">
      <c r="A22" s="4" t="n">
        <v>2</v>
      </c>
      <c r="B22" s="34" t="s">
        <v>4</v>
      </c>
      <c r="C22" s="165" t="n">
        <f aca="false">'2.1н'!B3</f>
        <v>0.522742050648532</v>
      </c>
      <c r="D22" s="165" t="n">
        <f aca="false">'2.2н'!B3</f>
        <v>0.448733449902206</v>
      </c>
      <c r="E22" s="165" t="n">
        <f aca="false">'2.3н'!B3</f>
        <v>0.248264476280426</v>
      </c>
    </row>
    <row r="23" customFormat="false" ht="15.75" hidden="false" customHeight="false" outlineLevel="0" collapsed="false">
      <c r="A23" s="4" t="n">
        <v>3</v>
      </c>
      <c r="B23" s="34" t="s">
        <v>5</v>
      </c>
      <c r="C23" s="165" t="n">
        <f aca="false">'2.1н'!B4</f>
        <v>0.564678101440811</v>
      </c>
      <c r="D23" s="165" t="n">
        <f aca="false">'2.2н'!B4</f>
        <v>0.433823684207988</v>
      </c>
      <c r="E23" s="165" t="n">
        <f aca="false">'2.3н'!B4</f>
        <v>0.23950776415965</v>
      </c>
    </row>
    <row r="24" customFormat="false" ht="15.75" hidden="false" customHeight="false" outlineLevel="0" collapsed="false">
      <c r="A24" s="4" t="n">
        <v>4</v>
      </c>
      <c r="B24" s="34" t="s">
        <v>6</v>
      </c>
      <c r="C24" s="165" t="n">
        <f aca="false">'2.1н'!B5</f>
        <v>0.511621632604728</v>
      </c>
      <c r="D24" s="165" t="n">
        <f aca="false">'2.2н'!B5</f>
        <v>0.411210417207145</v>
      </c>
      <c r="E24" s="165" t="n">
        <f aca="false">'2.3н'!B5</f>
        <v>0.468819286110509</v>
      </c>
    </row>
    <row r="25" customFormat="false" ht="15.75" hidden="false" customHeight="false" outlineLevel="0" collapsed="false">
      <c r="A25" s="4" t="n">
        <v>5</v>
      </c>
      <c r="B25" s="34" t="s">
        <v>7</v>
      </c>
      <c r="C25" s="165" t="n">
        <f aca="false">'2.1н'!B6</f>
        <v>0.559682066312266</v>
      </c>
      <c r="D25" s="165" t="n">
        <f aca="false">'2.2н'!B6</f>
        <v>0.418163302887488</v>
      </c>
      <c r="E25" s="165" t="n">
        <f aca="false">'2.3н'!B6</f>
        <v>0.325463305774871</v>
      </c>
    </row>
    <row r="26" customFormat="false" ht="15.75" hidden="false" customHeight="false" outlineLevel="0" collapsed="false">
      <c r="A26" s="4" t="n">
        <v>6</v>
      </c>
      <c r="B26" s="34" t="s">
        <v>8</v>
      </c>
      <c r="C26" s="165" t="n">
        <f aca="false">'2.1н'!B7</f>
        <v>0.529450901418652</v>
      </c>
      <c r="D26" s="165" t="n">
        <f aca="false">'2.2н'!B7</f>
        <v>0.450804778334551</v>
      </c>
      <c r="E26" s="165" t="n">
        <f aca="false">'2.3н'!B7</f>
        <v>0.223421176135874</v>
      </c>
    </row>
    <row r="27" customFormat="false" ht="15.75" hidden="false" customHeight="false" outlineLevel="0" collapsed="false">
      <c r="A27" s="4" t="n">
        <v>7</v>
      </c>
      <c r="B27" s="34" t="s">
        <v>9</v>
      </c>
      <c r="C27" s="165" t="n">
        <f aca="false">'2.1н'!B8</f>
        <v>0.556552377484215</v>
      </c>
      <c r="D27" s="165" t="n">
        <f aca="false">'2.2н'!B8</f>
        <v>0.478360513885474</v>
      </c>
      <c r="E27" s="165" t="n">
        <f aca="false">'2.3н'!B8</f>
        <v>0.180599298929887</v>
      </c>
    </row>
    <row r="28" customFormat="false" ht="15.75" hidden="false" customHeight="false" outlineLevel="0" collapsed="false">
      <c r="A28" s="4" t="n">
        <v>8</v>
      </c>
      <c r="B28" s="34" t="s">
        <v>10</v>
      </c>
      <c r="C28" s="165" t="n">
        <f aca="false">'2.1н'!B9</f>
        <v>0.43999737927646</v>
      </c>
      <c r="D28" s="165" t="n">
        <f aca="false">'2.2н'!B9</f>
        <v>0.506841950161343</v>
      </c>
      <c r="E28" s="165" t="n">
        <f aca="false">'2.3н'!B9</f>
        <v>0.430532642046638</v>
      </c>
    </row>
    <row r="29" customFormat="false" ht="15.75" hidden="false" customHeight="false" outlineLevel="0" collapsed="false">
      <c r="A29" s="4" t="n">
        <v>9</v>
      </c>
      <c r="B29" s="34" t="s">
        <v>11</v>
      </c>
      <c r="C29" s="165" t="n">
        <f aca="false">'2.1н'!B10</f>
        <v>0.518167528287133</v>
      </c>
      <c r="D29" s="165" t="n">
        <f aca="false">'2.2н'!B10</f>
        <v>0.433823684207988</v>
      </c>
      <c r="E29" s="165" t="n">
        <f aca="false">'2.3н'!B10</f>
        <v>0.208788331877016</v>
      </c>
    </row>
    <row r="30" customFormat="false" ht="15.75" hidden="false" customHeight="false" outlineLevel="0" collapsed="false">
      <c r="A30" s="4" t="n">
        <v>10</v>
      </c>
      <c r="B30" s="34" t="s">
        <v>12</v>
      </c>
      <c r="C30" s="165" t="n">
        <f aca="false">'2.1н'!B11</f>
        <v>0.525447320541889</v>
      </c>
      <c r="D30" s="165" t="n">
        <f aca="false">'2.2н'!B11</f>
        <v>0.290032346540041</v>
      </c>
      <c r="E30" s="165" t="n">
        <f aca="false">'2.3н'!B11</f>
        <v>0.0713212693746258</v>
      </c>
    </row>
    <row r="31" customFormat="false" ht="15.75" hidden="false" customHeight="false" outlineLevel="0" collapsed="false">
      <c r="A31" s="4" t="n">
        <v>11</v>
      </c>
      <c r="B31" s="34" t="s">
        <v>13</v>
      </c>
      <c r="C31" s="165" t="n">
        <f aca="false">'2.1н'!B12</f>
        <v>0.512567059967412</v>
      </c>
      <c r="D31" s="165" t="n">
        <f aca="false">'2.2н'!B12</f>
        <v>0.460949805574497</v>
      </c>
      <c r="E31" s="165" t="n">
        <f aca="false">'2.3н'!B12</f>
        <v>0.49029513959124</v>
      </c>
    </row>
    <row r="32" customFormat="false" ht="15.75" hidden="false" customHeight="false" outlineLevel="0" collapsed="false">
      <c r="A32" s="4" t="n">
        <v>12</v>
      </c>
      <c r="B32" s="34" t="s">
        <v>14</v>
      </c>
      <c r="C32" s="165" t="n">
        <f aca="false">'2.1н'!B13</f>
        <v>0.495002338653339</v>
      </c>
      <c r="D32" s="165" t="n">
        <f aca="false">'2.2н'!B13</f>
        <v>0.489395304595017</v>
      </c>
      <c r="E32" s="165" t="n">
        <f aca="false">'2.3н'!B13</f>
        <v>0.356756384240541</v>
      </c>
    </row>
    <row r="33" customFormat="false" ht="15.75" hidden="false" customHeight="false" outlineLevel="0" collapsed="false">
      <c r="A33" s="4" t="n">
        <v>13</v>
      </c>
      <c r="B33" s="34" t="s">
        <v>15</v>
      </c>
      <c r="C33" s="165" t="n">
        <f aca="false">'2.1н'!B14</f>
        <v>0.524998470983368</v>
      </c>
      <c r="D33" s="165" t="n">
        <f aca="false">'2.2н'!B14</f>
        <v>0.470753419074445</v>
      </c>
      <c r="E33" s="165" t="n">
        <f aca="false">'2.3н'!B14</f>
        <v>0.302679331490433</v>
      </c>
    </row>
    <row r="34" customFormat="false" ht="15.75" hidden="false" customHeight="false" outlineLevel="0" collapsed="false">
      <c r="A34" s="4" t="n">
        <v>14</v>
      </c>
      <c r="B34" s="34" t="s">
        <v>16</v>
      </c>
      <c r="C34" s="165" t="n">
        <f aca="false">'2.1н'!B15</f>
        <v>0.567698643532692</v>
      </c>
      <c r="D34" s="165" t="n">
        <f aca="false">'2.2н'!B15</f>
        <v>0.485765970576803</v>
      </c>
      <c r="E34" s="165" t="n">
        <f aca="false">'2.3н'!B15</f>
        <v>0.36753579755314</v>
      </c>
    </row>
    <row r="35" customFormat="false" ht="15.75" hidden="false" customHeight="false" outlineLevel="0" collapsed="false">
      <c r="A35" s="4" t="n">
        <v>15</v>
      </c>
      <c r="B35" s="34" t="s">
        <v>17</v>
      </c>
      <c r="C35" s="165" t="n">
        <f aca="false">'2.1н'!B16</f>
        <v>0.530331857540473</v>
      </c>
      <c r="D35" s="165" t="n">
        <f aca="false">'2.2н'!B16</f>
        <v>0.460949805574497</v>
      </c>
      <c r="E35" s="165" t="n">
        <f aca="false">'2.3н'!B16</f>
        <v>0.227031213646364</v>
      </c>
    </row>
    <row r="36" customFormat="false" ht="15.75" hidden="false" customHeight="false" outlineLevel="0" collapsed="false">
      <c r="A36" s="4" t="n">
        <v>16</v>
      </c>
      <c r="B36" s="34" t="s">
        <v>18</v>
      </c>
      <c r="C36" s="165" t="n">
        <f aca="false">'2.1н'!B17</f>
        <v>0.526342601319478</v>
      </c>
      <c r="D36" s="165" t="n">
        <f aca="false">'2.2н'!B17</f>
        <v>0.431633512848263</v>
      </c>
      <c r="E36" s="165" t="n">
        <f aca="false">'2.3н'!B17</f>
        <v>0.297977459889394</v>
      </c>
    </row>
    <row r="37" customFormat="false" ht="15.75" hidden="false" customHeight="false" outlineLevel="0" collapsed="false">
      <c r="A37" s="4" t="n">
        <v>17</v>
      </c>
      <c r="B37" s="34" t="s">
        <v>19</v>
      </c>
      <c r="C37" s="165" t="n">
        <f aca="false">'2.1н'!B18</f>
        <v>0.565437043953236</v>
      </c>
      <c r="D37" s="165" t="n">
        <f aca="false">'2.2н'!B18</f>
        <v>0.487586663168807</v>
      </c>
      <c r="E37" s="165" t="n">
        <f aca="false">'2.3н'!B18</f>
        <v>0.322494606724729</v>
      </c>
    </row>
    <row r="38" customFormat="false" ht="15.75" hidden="false" customHeight="false" outlineLevel="0" collapsed="false">
      <c r="A38" s="4" t="n">
        <v>18</v>
      </c>
      <c r="B38" s="34" t="s">
        <v>20</v>
      </c>
      <c r="C38" s="165" t="n">
        <f aca="false">'2.1н'!B19</f>
        <v>0.414539814476201</v>
      </c>
      <c r="D38" s="165" t="n">
        <f aca="false">'2.2н'!B19</f>
        <v>0.267060422703601</v>
      </c>
      <c r="E38" s="165" t="n">
        <f aca="false">'2.3н'!B19</f>
        <v>0.605149002819145</v>
      </c>
    </row>
    <row r="39" customFormat="false" ht="39" hidden="false" customHeight="true" outlineLevel="0" collapsed="false">
      <c r="A39" s="51" t="s">
        <v>1</v>
      </c>
      <c r="B39" s="97" t="s">
        <v>2</v>
      </c>
      <c r="C39" s="80" t="s">
        <v>138</v>
      </c>
      <c r="D39" s="80" t="s">
        <v>144</v>
      </c>
      <c r="E39" s="80" t="s">
        <v>150</v>
      </c>
    </row>
    <row r="40" customFormat="false" ht="15.75" hidden="false" customHeight="false" outlineLevel="0" collapsed="false">
      <c r="A40" s="4" t="n">
        <v>1</v>
      </c>
      <c r="B40" s="34" t="s">
        <v>3</v>
      </c>
      <c r="C40" s="165" t="n">
        <f aca="false">'3.1н'!B2</f>
        <v>0.427797512841301</v>
      </c>
      <c r="D40" s="165" t="n">
        <f aca="false">'3.2н'!B2</f>
        <v>0.546285370547346</v>
      </c>
      <c r="E40" s="165" t="n">
        <f aca="false">'3.3н'!B2</f>
        <v>0.282373317716878</v>
      </c>
    </row>
    <row r="41" customFormat="false" ht="15.75" hidden="false" customHeight="false" outlineLevel="0" collapsed="false">
      <c r="A41" s="4" t="n">
        <v>2</v>
      </c>
      <c r="B41" s="34" t="s">
        <v>4</v>
      </c>
      <c r="C41" s="165" t="n">
        <f aca="false">'3.1н'!B3</f>
        <v>0.5</v>
      </c>
      <c r="D41" s="165" t="n">
        <f aca="false">'3.2н'!B3</f>
        <v>0.49231735958706</v>
      </c>
      <c r="E41" s="165" t="n">
        <f aca="false">'3.3н'!B3</f>
        <v>0.212951240824507</v>
      </c>
    </row>
    <row r="42" customFormat="false" ht="15.75" hidden="false" customHeight="false" outlineLevel="0" collapsed="false">
      <c r="A42" s="4" t="n">
        <v>3</v>
      </c>
      <c r="B42" s="34" t="s">
        <v>5</v>
      </c>
      <c r="C42" s="165" t="n">
        <f aca="false">'3.1н'!B4</f>
        <v>0.3789291416276</v>
      </c>
      <c r="D42" s="165" t="n">
        <f aca="false">'3.2н'!B4</f>
        <v>0.526031824079512</v>
      </c>
      <c r="E42" s="165" t="n">
        <f aca="false">'3.3н'!B4</f>
        <v>0.255111012037192</v>
      </c>
    </row>
    <row r="43" customFormat="false" ht="15.75" hidden="false" customHeight="false" outlineLevel="0" collapsed="false">
      <c r="A43" s="4" t="n">
        <v>4</v>
      </c>
      <c r="B43" s="34" t="s">
        <v>6</v>
      </c>
      <c r="C43" s="165" t="n">
        <f aca="false">'3.1н'!B5</f>
        <v>0.47467106047526</v>
      </c>
      <c r="D43" s="165" t="n">
        <f aca="false">'3.2н'!B5</f>
        <v>0.536149069261588</v>
      </c>
      <c r="E43" s="165" t="n">
        <f aca="false">'3.3н'!B5</f>
        <v>0.279954700033044</v>
      </c>
    </row>
    <row r="44" customFormat="false" ht="15.75" hidden="false" customHeight="false" outlineLevel="0" collapsed="false">
      <c r="A44" s="4" t="n">
        <v>5</v>
      </c>
      <c r="B44" s="34" t="s">
        <v>7</v>
      </c>
      <c r="C44" s="165" t="n">
        <f aca="false">'3.1н'!B6</f>
        <v>0.392292048948375</v>
      </c>
      <c r="D44" s="165" t="n">
        <f aca="false">'3.2н'!B6</f>
        <v>0.459144120067966</v>
      </c>
      <c r="E44" s="165" t="n">
        <f aca="false">'3.3н'!B6</f>
        <v>0.25</v>
      </c>
    </row>
    <row r="45" customFormat="false" ht="15.75" hidden="false" customHeight="false" outlineLevel="0" collapsed="false">
      <c r="A45" s="4" t="n">
        <v>6</v>
      </c>
      <c r="B45" s="34" t="s">
        <v>8</v>
      </c>
      <c r="C45" s="165" t="n">
        <f aca="false">'3.1н'!B7</f>
        <v>0.44288375955118</v>
      </c>
      <c r="D45" s="165" t="n">
        <f aca="false">'3.2н'!B7</f>
        <v>0.597758163630802</v>
      </c>
      <c r="E45" s="165" t="n">
        <f aca="false">'3.3н'!B7</f>
        <v>0.303602331931818</v>
      </c>
    </row>
    <row r="46" customFormat="false" ht="15.75" hidden="false" customHeight="false" outlineLevel="0" collapsed="false">
      <c r="A46" s="4" t="n">
        <v>7</v>
      </c>
      <c r="B46" s="34" t="s">
        <v>9</v>
      </c>
      <c r="C46" s="165" t="n">
        <f aca="false">'3.1н'!B8</f>
        <v>0.385552706351985</v>
      </c>
      <c r="D46" s="165" t="n">
        <f aca="false">'3.2н'!B8</f>
        <v>0.495293134015962</v>
      </c>
      <c r="E46" s="165" t="n">
        <f aca="false">'3.3н'!B8</f>
        <v>0.237019378584793</v>
      </c>
    </row>
    <row r="47" customFormat="false" ht="15.75" hidden="false" customHeight="false" outlineLevel="0" collapsed="false">
      <c r="A47" s="4" t="n">
        <v>8</v>
      </c>
      <c r="B47" s="34" t="s">
        <v>10</v>
      </c>
      <c r="C47" s="165" t="n">
        <f aca="false">'3.1н'!B9</f>
        <v>0.427797512841301</v>
      </c>
      <c r="D47" s="165" t="n">
        <f aca="false">'3.2н'!B9</f>
        <v>0.531391284088936</v>
      </c>
      <c r="E47" s="165" t="n">
        <f aca="false">'3.3н'!B9</f>
        <v>0.226430916065977</v>
      </c>
    </row>
    <row r="48" customFormat="false" ht="15.75" hidden="false" customHeight="false" outlineLevel="0" collapsed="false">
      <c r="A48" s="4" t="n">
        <v>9</v>
      </c>
      <c r="B48" s="34" t="s">
        <v>11</v>
      </c>
      <c r="C48" s="165" t="n">
        <f aca="false">'3.1н'!B10</f>
        <v>0.47467106047526</v>
      </c>
      <c r="D48" s="165" t="n">
        <f aca="false">'3.2н'!B10</f>
        <v>0.540463121924744</v>
      </c>
      <c r="E48" s="165" t="n">
        <f aca="false">'3.3н'!B10</f>
        <v>0.275081502236352</v>
      </c>
    </row>
    <row r="49" customFormat="false" ht="15.75" hidden="false" customHeight="false" outlineLevel="0" collapsed="false">
      <c r="A49" s="4" t="n">
        <v>10</v>
      </c>
      <c r="B49" s="34" t="s">
        <v>12</v>
      </c>
      <c r="C49" s="165" t="n">
        <f aca="false">'3.1н'!B11</f>
        <v>0.535886731268147</v>
      </c>
      <c r="D49" s="165" t="n">
        <f aca="false">'3.2н'!B11</f>
        <v>0.677147721525047</v>
      </c>
      <c r="E49" s="165" t="n">
        <f aca="false">'3.3н'!B11</f>
        <v>0.33257801454953</v>
      </c>
    </row>
    <row r="50" customFormat="false" ht="15.75" hidden="false" customHeight="false" outlineLevel="0" collapsed="false">
      <c r="A50" s="4" t="n">
        <v>11</v>
      </c>
      <c r="B50" s="34" t="s">
        <v>13</v>
      </c>
      <c r="C50" s="165" t="n">
        <f aca="false">'3.1н'!B12</f>
        <v>0.347479554960584</v>
      </c>
      <c r="D50" s="165" t="n">
        <f aca="false">'3.2н'!B12</f>
        <v>0.491398463540849</v>
      </c>
      <c r="E50" s="165" t="n">
        <f aca="false">'3.3н'!B12</f>
        <v>0.182435013210181</v>
      </c>
    </row>
    <row r="51" customFormat="false" ht="15.75" hidden="false" customHeight="false" outlineLevel="0" collapsed="false">
      <c r="A51" s="4" t="n">
        <v>12</v>
      </c>
      <c r="B51" s="34" t="s">
        <v>14</v>
      </c>
      <c r="C51" s="165" t="n">
        <f aca="false">'3.1н'!B13</f>
        <v>0.392292048948375</v>
      </c>
      <c r="D51" s="165" t="n">
        <f aca="false">'3.2н'!B13</f>
        <v>0.537452306732817</v>
      </c>
      <c r="E51" s="165" t="n">
        <f aca="false">'3.3н'!B13</f>
        <v>0.223756267731993</v>
      </c>
    </row>
    <row r="52" customFormat="false" ht="15.75" hidden="false" customHeight="false" outlineLevel="0" collapsed="false">
      <c r="A52" s="4" t="n">
        <v>13</v>
      </c>
      <c r="B52" s="34" t="s">
        <v>15</v>
      </c>
      <c r="C52" s="165" t="n">
        <f aca="false">'3.1н'!B14</f>
        <v>0.399149193178325</v>
      </c>
      <c r="D52" s="165" t="n">
        <f aca="false">'3.2н'!B14</f>
        <v>0.505038268252824</v>
      </c>
      <c r="E52" s="165" t="n">
        <f aca="false">'3.3н'!B14</f>
        <v>0.252561367490605</v>
      </c>
    </row>
    <row r="53" customFormat="false" ht="15.75" hidden="false" customHeight="false" outlineLevel="0" collapsed="false">
      <c r="A53" s="4" t="n">
        <v>14</v>
      </c>
      <c r="B53" s="34" t="s">
        <v>16</v>
      </c>
      <c r="C53" s="165" t="n">
        <f aca="false">'3.1н'!B15</f>
        <v>0.450625231305415</v>
      </c>
      <c r="D53" s="165" t="n">
        <f aca="false">'3.2н'!B15</f>
        <v>0.482499512611048</v>
      </c>
      <c r="E53" s="165" t="n">
        <f aca="false">'3.3н'!B15</f>
        <v>0.237019378584793</v>
      </c>
    </row>
    <row r="54" customFormat="false" ht="15.75" hidden="false" customHeight="false" outlineLevel="0" collapsed="false">
      <c r="A54" s="4" t="n">
        <v>15</v>
      </c>
      <c r="B54" s="34" t="s">
        <v>17</v>
      </c>
      <c r="C54" s="165" t="n">
        <f aca="false">'3.1н'!B16</f>
        <v>0.466516495768404</v>
      </c>
      <c r="D54" s="165" t="n">
        <f aca="false">'3.2н'!B16</f>
        <v>0.533930395978799</v>
      </c>
      <c r="E54" s="165" t="n">
        <f aca="false">'3.3н'!B16</f>
        <v>0.260174947769418</v>
      </c>
    </row>
    <row r="55" customFormat="false" ht="15.75" hidden="false" customHeight="false" outlineLevel="0" collapsed="false">
      <c r="A55" s="4" t="n">
        <v>16</v>
      </c>
      <c r="B55" s="34" t="s">
        <v>18</v>
      </c>
      <c r="C55" s="165" t="n">
        <f aca="false">'3.1н'!B17</f>
        <v>0.466516495768404</v>
      </c>
      <c r="D55" s="165" t="n">
        <f aca="false">'3.2н'!B17</f>
        <v>0.574851234710832</v>
      </c>
      <c r="E55" s="165" t="n">
        <f aca="false">'3.3н'!B17</f>
        <v>0.247426962526625</v>
      </c>
    </row>
    <row r="56" customFormat="false" ht="15.75" hidden="false" customHeight="false" outlineLevel="0" collapsed="false">
      <c r="A56" s="4" t="n">
        <v>17</v>
      </c>
      <c r="B56" s="34" t="s">
        <v>19</v>
      </c>
      <c r="C56" s="165" t="n">
        <f aca="false">'3.1н'!B18</f>
        <v>0.282241101201533</v>
      </c>
      <c r="D56" s="165" t="n">
        <f aca="false">'3.2н'!B18</f>
        <v>0.549596535050787</v>
      </c>
      <c r="E56" s="165" t="n">
        <f aca="false">'3.3н'!B18</f>
        <v>0.282373317716878</v>
      </c>
    </row>
    <row r="57" customFormat="false" ht="15.75" hidden="false" customHeight="false" outlineLevel="0" collapsed="false">
      <c r="A57" s="4" t="n">
        <v>18</v>
      </c>
      <c r="B57" s="34" t="s">
        <v>20</v>
      </c>
      <c r="C57" s="165" t="n">
        <f aca="false">'3.1н'!B19</f>
        <v>0.637280313659631</v>
      </c>
      <c r="D57" s="165" t="n">
        <f aca="false">'3.2н'!B19</f>
        <v>0.797541715487562</v>
      </c>
      <c r="E57" s="165" t="n">
        <f aca="false">'3.3н'!B19</f>
        <v>0.512532105982937</v>
      </c>
    </row>
    <row r="58" customFormat="false" ht="63.75" hidden="false" customHeight="true" outlineLevel="0" collapsed="false">
      <c r="A58" s="51" t="s">
        <v>1</v>
      </c>
      <c r="B58" s="97"/>
      <c r="C58" s="80" t="s">
        <v>156</v>
      </c>
      <c r="D58" s="80" t="s">
        <v>161</v>
      </c>
      <c r="E58" s="80" t="s">
        <v>167</v>
      </c>
    </row>
    <row r="59" customFormat="false" ht="15.75" hidden="false" customHeight="false" outlineLevel="0" collapsed="false">
      <c r="A59" s="4" t="n">
        <v>1</v>
      </c>
      <c r="B59" s="34" t="s">
        <v>3</v>
      </c>
      <c r="C59" s="165" t="n">
        <f aca="false">'4.1н'!B2</f>
        <v>0.308213081365952</v>
      </c>
      <c r="D59" s="165" t="n">
        <f aca="false">'4.2н'!B2</f>
        <v>0.292357691399422</v>
      </c>
      <c r="E59" s="165" t="n">
        <f aca="false">'4.3н'!B2</f>
        <v>0.241778991483004</v>
      </c>
    </row>
    <row r="60" customFormat="false" ht="15.75" hidden="false" customHeight="false" outlineLevel="0" collapsed="false">
      <c r="A60" s="4" t="n">
        <v>2</v>
      </c>
      <c r="B60" s="34" t="s">
        <v>4</v>
      </c>
      <c r="C60" s="165" t="n">
        <f aca="false">'4.1н'!B3</f>
        <v>0.282045534364128</v>
      </c>
      <c r="D60" s="165" t="n">
        <f aca="false">'4.2н'!B3</f>
        <v>0.312214768517055</v>
      </c>
      <c r="E60" s="165" t="n">
        <f aca="false">'4.3н'!B3</f>
        <v>0.497733987278389</v>
      </c>
    </row>
    <row r="61" customFormat="false" ht="15.75" hidden="false" customHeight="false" outlineLevel="0" collapsed="false">
      <c r="A61" s="4" t="n">
        <v>3</v>
      </c>
      <c r="B61" s="34" t="s">
        <v>5</v>
      </c>
      <c r="C61" s="165" t="n">
        <f aca="false">'4.1н'!B4</f>
        <v>0.374749900438887</v>
      </c>
      <c r="D61" s="165" t="n">
        <f aca="false">'4.2н'!B4</f>
        <v>0.300975203087725</v>
      </c>
      <c r="E61" s="165" t="n">
        <f aca="false">'4.3н'!B4</f>
        <v>0.240994908119365</v>
      </c>
    </row>
    <row r="62" customFormat="false" ht="15.75" hidden="false" customHeight="false" outlineLevel="0" collapsed="false">
      <c r="A62" s="4" t="n">
        <v>4</v>
      </c>
      <c r="B62" s="34" t="s">
        <v>6</v>
      </c>
      <c r="C62" s="165" t="n">
        <f aca="false">'4.1н'!B5</f>
        <v>0.33079285997703</v>
      </c>
      <c r="D62" s="165" t="n">
        <f aca="false">'4.2н'!B5</f>
        <v>0.300975203087725</v>
      </c>
      <c r="E62" s="165" t="n">
        <f aca="false">'4.3н'!B5</f>
        <v>0.444768959308873</v>
      </c>
    </row>
    <row r="63" customFormat="false" ht="15.75" hidden="false" customHeight="false" outlineLevel="0" collapsed="false">
      <c r="A63" s="4" t="n">
        <v>5</v>
      </c>
      <c r="B63" s="34" t="s">
        <v>7</v>
      </c>
      <c r="C63" s="165" t="n">
        <f aca="false">'4.1н'!B6</f>
        <v>0.312515575646302</v>
      </c>
      <c r="D63" s="165" t="n">
        <f aca="false">'4.2н'!B6</f>
        <v>0.292357691399422</v>
      </c>
      <c r="E63" s="165" t="n">
        <f aca="false">'4.3н'!B6</f>
        <v>0.151484425503193</v>
      </c>
    </row>
    <row r="64" customFormat="false" ht="15.75" hidden="false" customHeight="false" outlineLevel="0" collapsed="false">
      <c r="A64" s="4" t="n">
        <v>6</v>
      </c>
      <c r="B64" s="34" t="s">
        <v>8</v>
      </c>
      <c r="C64" s="165" t="n">
        <f aca="false">'4.1н'!B7</f>
        <v>0.332632260270172</v>
      </c>
      <c r="D64" s="165" t="n">
        <f aca="false">'4.2н'!B7</f>
        <v>0.356880632075567</v>
      </c>
      <c r="E64" s="165" t="n">
        <f aca="false">'4.3н'!B7</f>
        <v>0.357753314173063</v>
      </c>
    </row>
    <row r="65" customFormat="false" ht="15.75" hidden="false" customHeight="false" outlineLevel="0" collapsed="false">
      <c r="A65" s="4" t="n">
        <v>7</v>
      </c>
      <c r="B65" s="34" t="s">
        <v>9</v>
      </c>
      <c r="C65" s="165" t="n">
        <f aca="false">'4.1н'!B8</f>
        <v>0.306084098100051</v>
      </c>
      <c r="D65" s="165" t="n">
        <f aca="false">'4.2н'!B8</f>
        <v>0.351878844543834</v>
      </c>
      <c r="E65" s="165" t="n">
        <f aca="false">'4.3н'!B8</f>
        <v>0.536736429055417</v>
      </c>
    </row>
    <row r="66" customFormat="false" ht="15.75" hidden="false" customHeight="false" outlineLevel="0" collapsed="false">
      <c r="A66" s="4" t="n">
        <v>8</v>
      </c>
      <c r="B66" s="34" t="s">
        <v>10</v>
      </c>
      <c r="C66" s="165" t="n">
        <f aca="false">'4.1н'!B9</f>
        <v>0.306508715013289</v>
      </c>
      <c r="D66" s="165" t="n">
        <f aca="false">'4.2н'!B9</f>
        <v>0.323171161892235</v>
      </c>
      <c r="E66" s="165" t="n">
        <f aca="false">'4.3н'!B9</f>
        <v>8.65933273521015E-005</v>
      </c>
    </row>
    <row r="67" customFormat="false" ht="15.75" hidden="false" customHeight="false" outlineLevel="0" collapsed="false">
      <c r="A67" s="4" t="n">
        <v>9</v>
      </c>
      <c r="B67" s="34" t="s">
        <v>11</v>
      </c>
      <c r="C67" s="165" t="n">
        <f aca="false">'4.1н'!B10</f>
        <v>0.308640651723385</v>
      </c>
      <c r="D67" s="165" t="n">
        <f aca="false">'4.2н'!B10</f>
        <v>0.331205170767918</v>
      </c>
      <c r="E67" s="165" t="n">
        <f aca="false">'4.3н'!B10</f>
        <v>0.640039989197397</v>
      </c>
    </row>
    <row r="68" customFormat="false" ht="15.75" hidden="false" customHeight="false" outlineLevel="0" collapsed="false">
      <c r="A68" s="4" t="n">
        <v>10</v>
      </c>
      <c r="B68" s="34" t="s">
        <v>12</v>
      </c>
      <c r="C68" s="165" t="n">
        <f aca="false">'4.1н'!B11</f>
        <v>0.381036207584942</v>
      </c>
      <c r="D68" s="165" t="n">
        <f aca="false">'4.2н'!B11</f>
        <v>0.369102011059079</v>
      </c>
      <c r="E68" s="165" t="n">
        <f aca="false">'4.3н'!B11</f>
        <v>0.382843003658888</v>
      </c>
    </row>
    <row r="69" customFormat="false" ht="15.75" hidden="false" customHeight="false" outlineLevel="0" collapsed="false">
      <c r="A69" s="4" t="n">
        <v>11</v>
      </c>
      <c r="B69" s="34" t="s">
        <v>13</v>
      </c>
      <c r="C69" s="165" t="n">
        <f aca="false">'4.1н'!B12</f>
        <v>0.311218558845543</v>
      </c>
      <c r="D69" s="165" t="n">
        <f aca="false">'4.2н'!B12</f>
        <v>0.300975203087725</v>
      </c>
      <c r="E69" s="165" t="n">
        <f aca="false">'4.3н'!B12</f>
        <v>0.0748223403860246</v>
      </c>
    </row>
    <row r="70" customFormat="false" ht="15.75" hidden="false" customHeight="false" outlineLevel="0" collapsed="false">
      <c r="A70" s="4" t="n">
        <v>12</v>
      </c>
      <c r="B70" s="34" t="s">
        <v>14</v>
      </c>
      <c r="C70" s="165" t="n">
        <f aca="false">'4.1н'!B13</f>
        <v>0.304391504665747</v>
      </c>
      <c r="D70" s="165" t="n">
        <f aca="false">'4.2н'!B13</f>
        <v>0.312214768517055</v>
      </c>
      <c r="E70" s="165" t="n">
        <f aca="false">'4.3н'!B13</f>
        <v>0.471476987035932</v>
      </c>
    </row>
    <row r="71" customFormat="false" ht="15.75" hidden="false" customHeight="false" outlineLevel="0" collapsed="false">
      <c r="A71" s="4" t="n">
        <v>13</v>
      </c>
      <c r="B71" s="34" t="s">
        <v>15</v>
      </c>
      <c r="C71" s="165" t="n">
        <f aca="false">'4.1н'!B14</f>
        <v>0.295248165357383</v>
      </c>
      <c r="D71" s="165" t="n">
        <f aca="false">'4.2н'!B14</f>
        <v>0.268584559844054</v>
      </c>
      <c r="E71" s="165" t="n">
        <f aca="false">'4.3н'!B14</f>
        <v>0.0332032130407441</v>
      </c>
    </row>
    <row r="72" customFormat="false" ht="15.75" hidden="false" customHeight="false" outlineLevel="0" collapsed="false">
      <c r="A72" s="4" t="n">
        <v>14</v>
      </c>
      <c r="B72" s="34" t="s">
        <v>16</v>
      </c>
      <c r="C72" s="165" t="n">
        <f aca="false">'4.1н'!B15</f>
        <v>0.347238783941278</v>
      </c>
      <c r="D72" s="165" t="n">
        <f aca="false">'4.2н'!B15</f>
        <v>0.303811839995117</v>
      </c>
      <c r="E72" s="165" t="n">
        <f aca="false">'4.3н'!B15</f>
        <v>0.474662168209708</v>
      </c>
    </row>
    <row r="73" customFormat="false" ht="15.75" hidden="false" customHeight="false" outlineLevel="0" collapsed="false">
      <c r="A73" s="4" t="n">
        <v>15</v>
      </c>
      <c r="B73" s="34" t="s">
        <v>17</v>
      </c>
      <c r="C73" s="165" t="n">
        <f aca="false">'4.1н'!B16</f>
        <v>0.33079285997703</v>
      </c>
      <c r="D73" s="165" t="n">
        <f aca="false">'4.2н'!B16</f>
        <v>0.32586649762934</v>
      </c>
      <c r="E73" s="165" t="n">
        <f aca="false">'4.3н'!B16</f>
        <v>0.138976637478827</v>
      </c>
    </row>
    <row r="74" customFormat="false" ht="15.75" hidden="false" customHeight="false" outlineLevel="0" collapsed="false">
      <c r="A74" s="4" t="n">
        <v>16</v>
      </c>
      <c r="B74" s="34" t="s">
        <v>18</v>
      </c>
      <c r="C74" s="165" t="n">
        <f aca="false">'4.1н'!B17</f>
        <v>0.32805281364799</v>
      </c>
      <c r="D74" s="165" t="n">
        <f aca="false">'4.2н'!B17</f>
        <v>0.295248165357383</v>
      </c>
      <c r="E74" s="165" t="n">
        <f aca="false">'4.3н'!B17</f>
        <v>0.46655331292439</v>
      </c>
    </row>
    <row r="75" customFormat="false" ht="15.75" hidden="false" customHeight="false" outlineLevel="0" collapsed="false">
      <c r="A75" s="4" t="n">
        <v>17</v>
      </c>
      <c r="B75" s="34" t="s">
        <v>19</v>
      </c>
      <c r="C75" s="165" t="n">
        <f aca="false">'4.1н'!B18</f>
        <v>0.372161313791635</v>
      </c>
      <c r="D75" s="165" t="n">
        <f aca="false">'4.2н'!B18</f>
        <v>0.32586649762934</v>
      </c>
      <c r="E75" s="165" t="n">
        <f aca="false">'4.3н'!B18</f>
        <v>0.546707891410024</v>
      </c>
    </row>
    <row r="76" customFormat="false" ht="15.75" hidden="false" customHeight="false" outlineLevel="0" collapsed="false">
      <c r="A76" s="4" t="n">
        <v>18</v>
      </c>
      <c r="B76" s="34" t="s">
        <v>20</v>
      </c>
      <c r="C76" s="165" t="n">
        <f aca="false">'4.1н'!B19</f>
        <v>0.435275281648062</v>
      </c>
      <c r="D76" s="165" t="n">
        <f aca="false">'4.2н'!B19</f>
        <v>0.354387926819239</v>
      </c>
      <c r="E76" s="165" t="n">
        <f aca="false">'4.3н'!B19</f>
        <v>0.262185683718206</v>
      </c>
    </row>
    <row r="78" customFormat="false" ht="15.75" hidden="false" customHeight="false" outlineLevel="0" collapsed="false">
      <c r="A78" s="51" t="s">
        <v>1</v>
      </c>
      <c r="B78" s="97"/>
      <c r="C78" s="88" t="n">
        <v>2005</v>
      </c>
      <c r="D78" s="88" t="n">
        <v>2006</v>
      </c>
      <c r="E78" s="88" t="n">
        <v>2007</v>
      </c>
      <c r="F78" s="88" t="n">
        <v>2008</v>
      </c>
      <c r="G78" s="88" t="n">
        <v>2009</v>
      </c>
      <c r="H78" s="88" t="n">
        <v>2010</v>
      </c>
      <c r="I78" s="88" t="n">
        <v>2011</v>
      </c>
      <c r="J78" s="88" t="n">
        <v>2012</v>
      </c>
      <c r="K78" s="88" t="n">
        <v>2013</v>
      </c>
      <c r="L78" s="88" t="n">
        <v>2014</v>
      </c>
      <c r="M78" s="88" t="n">
        <v>2015</v>
      </c>
      <c r="N78" s="88" t="n">
        <v>2016</v>
      </c>
      <c r="O78" s="88" t="n">
        <v>2017</v>
      </c>
      <c r="P78" s="88" t="n">
        <v>2018</v>
      </c>
      <c r="Q78" s="88" t="n">
        <v>2019</v>
      </c>
      <c r="R78" s="88" t="n">
        <v>2020</v>
      </c>
    </row>
    <row r="79" customFormat="false" ht="15.75" hidden="false" customHeight="false" outlineLevel="0" collapsed="false">
      <c r="A79" s="4" t="n">
        <v>1</v>
      </c>
      <c r="B79" s="34" t="s">
        <v>3</v>
      </c>
      <c r="C79" s="122" t="e">
        <f aca="false">ОИ1!C2</f>
        <v>#VALUE!</v>
      </c>
      <c r="D79" s="122" t="e">
        <f aca="false">ОИ1!D2</f>
        <v>#VALUE!</v>
      </c>
      <c r="E79" s="122" t="n">
        <f aca="false">ОИ1!E2</f>
        <v>0</v>
      </c>
      <c r="F79" s="122" t="n">
        <f aca="false">ОИ1!F2</f>
        <v>0</v>
      </c>
      <c r="G79" s="122" t="n">
        <f aca="false">ОИ1!G2</f>
        <v>0</v>
      </c>
      <c r="H79" s="122" t="n">
        <f aca="false">ОИ1!H2</f>
        <v>0</v>
      </c>
      <c r="I79" s="122" t="n">
        <f aca="false">ОИ1!I2</f>
        <v>0</v>
      </c>
      <c r="J79" s="122" t="n">
        <f aca="false">ОИ1!J2</f>
        <v>0</v>
      </c>
      <c r="K79" s="122" t="n">
        <f aca="false">ОИ1!K2</f>
        <v>0</v>
      </c>
      <c r="L79" s="122" t="n">
        <f aca="false">ОИ1!L2</f>
        <v>0</v>
      </c>
      <c r="M79" s="122" t="n">
        <f aca="false">ОИ1!M2</f>
        <v>0</v>
      </c>
      <c r="N79" s="122" t="n">
        <f aca="false">ОИ1!N2</f>
        <v>0</v>
      </c>
      <c r="O79" s="122" t="n">
        <f aca="false">ОИ1!O2</f>
        <v>0</v>
      </c>
      <c r="P79" s="122" t="n">
        <f aca="false">ОИ1!P2</f>
        <v>0</v>
      </c>
      <c r="Q79" s="122" t="n">
        <f aca="false">ОИ1!Q2</f>
        <v>0</v>
      </c>
      <c r="R79" s="122" t="n">
        <f aca="false">ОИ1!R2</f>
        <v>0.71440321622158</v>
      </c>
    </row>
    <row r="80" customFormat="false" ht="15.75" hidden="false" customHeight="false" outlineLevel="0" collapsed="false">
      <c r="A80" s="4" t="n">
        <v>2</v>
      </c>
      <c r="B80" s="34" t="s">
        <v>4</v>
      </c>
      <c r="C80" s="122" t="e">
        <f aca="false">ОИ1!C3</f>
        <v>#VALUE!</v>
      </c>
      <c r="D80" s="122" t="e">
        <f aca="false">ОИ1!D3</f>
        <v>#VALUE!</v>
      </c>
      <c r="E80" s="122" t="n">
        <f aca="false">ОИ1!E3</f>
        <v>0</v>
      </c>
      <c r="F80" s="122" t="n">
        <f aca="false">ОИ1!F3</f>
        <v>0</v>
      </c>
      <c r="G80" s="122" t="n">
        <f aca="false">ОИ1!G3</f>
        <v>0</v>
      </c>
      <c r="H80" s="122" t="n">
        <f aca="false">ОИ1!H3</f>
        <v>0</v>
      </c>
      <c r="I80" s="122" t="n">
        <f aca="false">ОИ1!I3</f>
        <v>0</v>
      </c>
      <c r="J80" s="122" t="n">
        <f aca="false">ОИ1!J3</f>
        <v>0</v>
      </c>
      <c r="K80" s="122" t="n">
        <f aca="false">ОИ1!K3</f>
        <v>0</v>
      </c>
      <c r="L80" s="122" t="n">
        <f aca="false">ОИ1!L3</f>
        <v>0</v>
      </c>
      <c r="M80" s="122" t="n">
        <f aca="false">ОИ1!M3</f>
        <v>0</v>
      </c>
      <c r="N80" s="122" t="n">
        <f aca="false">ОИ1!N3</f>
        <v>0</v>
      </c>
      <c r="O80" s="122" t="n">
        <f aca="false">ОИ1!O3</f>
        <v>0</v>
      </c>
      <c r="P80" s="122" t="n">
        <f aca="false">ОИ1!P3</f>
        <v>0</v>
      </c>
      <c r="Q80" s="122" t="n">
        <f aca="false">ОИ1!Q3</f>
        <v>0</v>
      </c>
      <c r="R80" s="122" t="n">
        <f aca="false">ОИ1!R3</f>
        <v>0.582188325609618</v>
      </c>
    </row>
    <row r="81" customFormat="false" ht="15.75" hidden="false" customHeight="false" outlineLevel="0" collapsed="false">
      <c r="A81" s="4" t="n">
        <v>3</v>
      </c>
      <c r="B81" s="34" t="s">
        <v>5</v>
      </c>
      <c r="C81" s="122" t="e">
        <f aca="false">ОИ1!C4</f>
        <v>#VALUE!</v>
      </c>
      <c r="D81" s="122" t="e">
        <f aca="false">ОИ1!D4</f>
        <v>#VALUE!</v>
      </c>
      <c r="E81" s="122" t="n">
        <f aca="false">ОИ1!E4</f>
        <v>0</v>
      </c>
      <c r="F81" s="122" t="n">
        <f aca="false">ОИ1!F4</f>
        <v>0</v>
      </c>
      <c r="G81" s="122" t="n">
        <f aca="false">ОИ1!G4</f>
        <v>0</v>
      </c>
      <c r="H81" s="122" t="n">
        <f aca="false">ОИ1!H4</f>
        <v>0</v>
      </c>
      <c r="I81" s="122" t="n">
        <f aca="false">ОИ1!I4</f>
        <v>0</v>
      </c>
      <c r="J81" s="122" t="n">
        <f aca="false">ОИ1!J4</f>
        <v>0</v>
      </c>
      <c r="K81" s="122" t="n">
        <f aca="false">ОИ1!K4</f>
        <v>0</v>
      </c>
      <c r="L81" s="122" t="n">
        <f aca="false">ОИ1!L4</f>
        <v>0</v>
      </c>
      <c r="M81" s="122" t="n">
        <f aca="false">ОИ1!M4</f>
        <v>0</v>
      </c>
      <c r="N81" s="122" t="n">
        <f aca="false">ОИ1!N4</f>
        <v>0</v>
      </c>
      <c r="O81" s="122" t="n">
        <f aca="false">ОИ1!O4</f>
        <v>0</v>
      </c>
      <c r="P81" s="122" t="n">
        <f aca="false">ОИ1!P4</f>
        <v>0</v>
      </c>
      <c r="Q81" s="122" t="n">
        <f aca="false">ОИ1!Q4</f>
        <v>0</v>
      </c>
      <c r="R81" s="122" t="n">
        <f aca="false">ОИ1!R4</f>
        <v>0.353134460932353</v>
      </c>
    </row>
    <row r="82" customFormat="false" ht="15.75" hidden="false" customHeight="false" outlineLevel="0" collapsed="false">
      <c r="A82" s="4" t="n">
        <v>4</v>
      </c>
      <c r="B82" s="34" t="s">
        <v>6</v>
      </c>
      <c r="C82" s="122" t="e">
        <f aca="false">ОИ1!C5</f>
        <v>#VALUE!</v>
      </c>
      <c r="D82" s="122" t="e">
        <f aca="false">ОИ1!D5</f>
        <v>#VALUE!</v>
      </c>
      <c r="E82" s="122" t="n">
        <f aca="false">ОИ1!E5</f>
        <v>0</v>
      </c>
      <c r="F82" s="122" t="n">
        <f aca="false">ОИ1!F5</f>
        <v>0</v>
      </c>
      <c r="G82" s="122" t="n">
        <f aca="false">ОИ1!G5</f>
        <v>0</v>
      </c>
      <c r="H82" s="122" t="n">
        <f aca="false">ОИ1!H5</f>
        <v>0</v>
      </c>
      <c r="I82" s="122" t="n">
        <f aca="false">ОИ1!I5</f>
        <v>0</v>
      </c>
      <c r="J82" s="122" t="n">
        <f aca="false">ОИ1!J5</f>
        <v>0</v>
      </c>
      <c r="K82" s="122" t="n">
        <f aca="false">ОИ1!K5</f>
        <v>0</v>
      </c>
      <c r="L82" s="122" t="n">
        <f aca="false">ОИ1!L5</f>
        <v>0</v>
      </c>
      <c r="M82" s="122" t="n">
        <f aca="false">ОИ1!M5</f>
        <v>0</v>
      </c>
      <c r="N82" s="122" t="n">
        <f aca="false">ОИ1!N5</f>
        <v>0</v>
      </c>
      <c r="O82" s="122" t="n">
        <f aca="false">ОИ1!O5</f>
        <v>0</v>
      </c>
      <c r="P82" s="122" t="n">
        <f aca="false">ОИ1!P5</f>
        <v>0</v>
      </c>
      <c r="Q82" s="122" t="n">
        <f aca="false">ОИ1!Q5</f>
        <v>0</v>
      </c>
      <c r="R82" s="122" t="n">
        <f aca="false">ОИ1!R5</f>
        <v>0.472851140339462</v>
      </c>
    </row>
    <row r="83" customFormat="false" ht="15.75" hidden="false" customHeight="false" outlineLevel="0" collapsed="false">
      <c r="A83" s="4" t="n">
        <v>5</v>
      </c>
      <c r="B83" s="34" t="s">
        <v>7</v>
      </c>
      <c r="C83" s="122" t="e">
        <f aca="false">ОИ1!C6</f>
        <v>#VALUE!</v>
      </c>
      <c r="D83" s="122" t="e">
        <f aca="false">ОИ1!D6</f>
        <v>#VALUE!</v>
      </c>
      <c r="E83" s="122" t="n">
        <f aca="false">ОИ1!E6</f>
        <v>0</v>
      </c>
      <c r="F83" s="122" t="n">
        <f aca="false">ОИ1!F6</f>
        <v>0</v>
      </c>
      <c r="G83" s="122" t="n">
        <f aca="false">ОИ1!G6</f>
        <v>0</v>
      </c>
      <c r="H83" s="122" t="n">
        <f aca="false">ОИ1!H6</f>
        <v>0</v>
      </c>
      <c r="I83" s="122" t="n">
        <f aca="false">ОИ1!I6</f>
        <v>0</v>
      </c>
      <c r="J83" s="122" t="n">
        <f aca="false">ОИ1!J6</f>
        <v>0</v>
      </c>
      <c r="K83" s="122" t="n">
        <f aca="false">ОИ1!K6</f>
        <v>0</v>
      </c>
      <c r="L83" s="122" t="n">
        <f aca="false">ОИ1!L6</f>
        <v>0</v>
      </c>
      <c r="M83" s="122" t="n">
        <f aca="false">ОИ1!M6</f>
        <v>0</v>
      </c>
      <c r="N83" s="122" t="n">
        <f aca="false">ОИ1!N6</f>
        <v>0</v>
      </c>
      <c r="O83" s="122" t="n">
        <f aca="false">ОИ1!O6</f>
        <v>0</v>
      </c>
      <c r="P83" s="122" t="n">
        <f aca="false">ОИ1!P6</f>
        <v>0</v>
      </c>
      <c r="Q83" s="122" t="n">
        <f aca="false">ОИ1!Q6</f>
        <v>0</v>
      </c>
      <c r="R83" s="122" t="n">
        <f aca="false">ОИ1!R6</f>
        <v>0.373234358711218</v>
      </c>
    </row>
    <row r="84" customFormat="false" ht="15.75" hidden="false" customHeight="false" outlineLevel="0" collapsed="false">
      <c r="A84" s="4" t="n">
        <v>6</v>
      </c>
      <c r="B84" s="34" t="s">
        <v>8</v>
      </c>
      <c r="C84" s="122" t="e">
        <f aca="false">ОИ1!C7</f>
        <v>#VALUE!</v>
      </c>
      <c r="D84" s="122" t="e">
        <f aca="false">ОИ1!D7</f>
        <v>#VALUE!</v>
      </c>
      <c r="E84" s="122" t="n">
        <f aca="false">ОИ1!E7</f>
        <v>0</v>
      </c>
      <c r="F84" s="122" t="n">
        <f aca="false">ОИ1!F7</f>
        <v>0</v>
      </c>
      <c r="G84" s="122" t="n">
        <f aca="false">ОИ1!G7</f>
        <v>0</v>
      </c>
      <c r="H84" s="122" t="n">
        <f aca="false">ОИ1!H7</f>
        <v>0</v>
      </c>
      <c r="I84" s="122" t="n">
        <f aca="false">ОИ1!I7</f>
        <v>0</v>
      </c>
      <c r="J84" s="122" t="n">
        <f aca="false">ОИ1!J7</f>
        <v>0</v>
      </c>
      <c r="K84" s="122" t="n">
        <f aca="false">ОИ1!K7</f>
        <v>0</v>
      </c>
      <c r="L84" s="122" t="n">
        <f aca="false">ОИ1!L7</f>
        <v>0</v>
      </c>
      <c r="M84" s="122" t="n">
        <f aca="false">ОИ1!M7</f>
        <v>0</v>
      </c>
      <c r="N84" s="122" t="n">
        <f aca="false">ОИ1!N7</f>
        <v>0</v>
      </c>
      <c r="O84" s="122" t="n">
        <f aca="false">ОИ1!O7</f>
        <v>0</v>
      </c>
      <c r="P84" s="122" t="n">
        <f aca="false">ОИ1!P7</f>
        <v>0</v>
      </c>
      <c r="Q84" s="122" t="n">
        <f aca="false">ОИ1!Q7</f>
        <v>0</v>
      </c>
      <c r="R84" s="122" t="n">
        <f aca="false">ОИ1!R7</f>
        <v>0.51743161423406</v>
      </c>
    </row>
    <row r="85" customFormat="false" ht="15.75" hidden="false" customHeight="false" outlineLevel="0" collapsed="false">
      <c r="A85" s="4" t="n">
        <v>7</v>
      </c>
      <c r="B85" s="34" t="s">
        <v>9</v>
      </c>
      <c r="C85" s="122" t="e">
        <f aca="false">ОИ1!C8</f>
        <v>#VALUE!</v>
      </c>
      <c r="D85" s="122" t="e">
        <f aca="false">ОИ1!D8</f>
        <v>#VALUE!</v>
      </c>
      <c r="E85" s="122" t="n">
        <f aca="false">ОИ1!E8</f>
        <v>0</v>
      </c>
      <c r="F85" s="122" t="n">
        <f aca="false">ОИ1!F8</f>
        <v>0</v>
      </c>
      <c r="G85" s="122" t="n">
        <f aca="false">ОИ1!G8</f>
        <v>0</v>
      </c>
      <c r="H85" s="122" t="n">
        <f aca="false">ОИ1!H8</f>
        <v>0</v>
      </c>
      <c r="I85" s="122" t="n">
        <f aca="false">ОИ1!I8</f>
        <v>0</v>
      </c>
      <c r="J85" s="122" t="n">
        <f aca="false">ОИ1!J8</f>
        <v>0</v>
      </c>
      <c r="K85" s="122" t="n">
        <f aca="false">ОИ1!K8</f>
        <v>0</v>
      </c>
      <c r="L85" s="122" t="n">
        <f aca="false">ОИ1!L8</f>
        <v>0</v>
      </c>
      <c r="M85" s="122" t="n">
        <f aca="false">ОИ1!M8</f>
        <v>0</v>
      </c>
      <c r="N85" s="122" t="n">
        <f aca="false">ОИ1!N8</f>
        <v>0</v>
      </c>
      <c r="O85" s="122" t="n">
        <f aca="false">ОИ1!O8</f>
        <v>0</v>
      </c>
      <c r="P85" s="122" t="n">
        <f aca="false">ОИ1!P8</f>
        <v>0</v>
      </c>
      <c r="Q85" s="122" t="n">
        <f aca="false">ОИ1!Q8</f>
        <v>0</v>
      </c>
      <c r="R85" s="122" t="n">
        <f aca="false">ОИ1!R8</f>
        <v>0.471008385441467</v>
      </c>
    </row>
    <row r="86" customFormat="false" ht="15.75" hidden="false" customHeight="false" outlineLevel="0" collapsed="false">
      <c r="A86" s="4" t="n">
        <v>8</v>
      </c>
      <c r="B86" s="34" t="s">
        <v>10</v>
      </c>
      <c r="C86" s="122" t="e">
        <f aca="false">ОИ1!C9</f>
        <v>#VALUE!</v>
      </c>
      <c r="D86" s="122" t="e">
        <f aca="false">ОИ1!D9</f>
        <v>#VALUE!</v>
      </c>
      <c r="E86" s="122" t="n">
        <f aca="false">ОИ1!E9</f>
        <v>0</v>
      </c>
      <c r="F86" s="122" t="n">
        <f aca="false">ОИ1!F9</f>
        <v>0</v>
      </c>
      <c r="G86" s="122" t="n">
        <f aca="false">ОИ1!G9</f>
        <v>0</v>
      </c>
      <c r="H86" s="122" t="n">
        <f aca="false">ОИ1!H9</f>
        <v>0</v>
      </c>
      <c r="I86" s="122" t="n">
        <f aca="false">ОИ1!I9</f>
        <v>0</v>
      </c>
      <c r="J86" s="122" t="n">
        <f aca="false">ОИ1!J9</f>
        <v>0</v>
      </c>
      <c r="K86" s="122" t="n">
        <f aca="false">ОИ1!K9</f>
        <v>0</v>
      </c>
      <c r="L86" s="122" t="n">
        <f aca="false">ОИ1!L9</f>
        <v>0</v>
      </c>
      <c r="M86" s="122" t="n">
        <f aca="false">ОИ1!M9</f>
        <v>0</v>
      </c>
      <c r="N86" s="122" t="n">
        <f aca="false">ОИ1!N9</f>
        <v>0</v>
      </c>
      <c r="O86" s="122" t="n">
        <f aca="false">ОИ1!O9</f>
        <v>0</v>
      </c>
      <c r="P86" s="122" t="n">
        <f aca="false">ОИ1!P9</f>
        <v>0</v>
      </c>
      <c r="Q86" s="122" t="n">
        <f aca="false">ОИ1!Q9</f>
        <v>0</v>
      </c>
      <c r="R86" s="122" t="n">
        <f aca="false">ОИ1!R9</f>
        <v>0.609112261313797</v>
      </c>
    </row>
    <row r="87" customFormat="false" ht="15.75" hidden="false" customHeight="false" outlineLevel="0" collapsed="false">
      <c r="A87" s="4" t="n">
        <v>9</v>
      </c>
      <c r="B87" s="34" t="s">
        <v>11</v>
      </c>
      <c r="C87" s="122" t="e">
        <f aca="false">ОИ1!C10</f>
        <v>#VALUE!</v>
      </c>
      <c r="D87" s="122" t="e">
        <f aca="false">ОИ1!D10</f>
        <v>#VALUE!</v>
      </c>
      <c r="E87" s="122" t="n">
        <f aca="false">ОИ1!E10</f>
        <v>0</v>
      </c>
      <c r="F87" s="122" t="n">
        <f aca="false">ОИ1!F10</f>
        <v>0</v>
      </c>
      <c r="G87" s="122" t="n">
        <f aca="false">ОИ1!G10</f>
        <v>0</v>
      </c>
      <c r="H87" s="122" t="n">
        <f aca="false">ОИ1!H10</f>
        <v>0</v>
      </c>
      <c r="I87" s="122" t="n">
        <f aca="false">ОИ1!I10</f>
        <v>0</v>
      </c>
      <c r="J87" s="122" t="n">
        <f aca="false">ОИ1!J10</f>
        <v>0</v>
      </c>
      <c r="K87" s="122" t="n">
        <f aca="false">ОИ1!K10</f>
        <v>0</v>
      </c>
      <c r="L87" s="122" t="n">
        <f aca="false">ОИ1!L10</f>
        <v>0</v>
      </c>
      <c r="M87" s="122" t="n">
        <f aca="false">ОИ1!M10</f>
        <v>0</v>
      </c>
      <c r="N87" s="122" t="n">
        <f aca="false">ОИ1!N10</f>
        <v>0</v>
      </c>
      <c r="O87" s="122" t="n">
        <f aca="false">ОИ1!O10</f>
        <v>0</v>
      </c>
      <c r="P87" s="122" t="n">
        <f aca="false">ОИ1!P10</f>
        <v>0</v>
      </c>
      <c r="Q87" s="122" t="n">
        <f aca="false">ОИ1!Q10</f>
        <v>0</v>
      </c>
      <c r="R87" s="122" t="n">
        <f aca="false">ОИ1!R10</f>
        <v>0.588117379467602</v>
      </c>
    </row>
    <row r="88" customFormat="false" ht="15.75" hidden="false" customHeight="false" outlineLevel="0" collapsed="false">
      <c r="A88" s="4" t="n">
        <v>10</v>
      </c>
      <c r="B88" s="34" t="s">
        <v>12</v>
      </c>
      <c r="C88" s="122" t="e">
        <f aca="false">ОИ1!C11</f>
        <v>#VALUE!</v>
      </c>
      <c r="D88" s="122" t="e">
        <f aca="false">ОИ1!D11</f>
        <v>#VALUE!</v>
      </c>
      <c r="E88" s="122" t="n">
        <f aca="false">ОИ1!E11</f>
        <v>0</v>
      </c>
      <c r="F88" s="122" t="n">
        <f aca="false">ОИ1!F11</f>
        <v>0</v>
      </c>
      <c r="G88" s="122" t="n">
        <f aca="false">ОИ1!G11</f>
        <v>0</v>
      </c>
      <c r="H88" s="122" t="n">
        <f aca="false">ОИ1!H11</f>
        <v>0</v>
      </c>
      <c r="I88" s="122" t="n">
        <f aca="false">ОИ1!I11</f>
        <v>0</v>
      </c>
      <c r="J88" s="122" t="n">
        <f aca="false">ОИ1!J11</f>
        <v>0</v>
      </c>
      <c r="K88" s="122" t="n">
        <f aca="false">ОИ1!K11</f>
        <v>0</v>
      </c>
      <c r="L88" s="122" t="n">
        <f aca="false">ОИ1!L11</f>
        <v>0</v>
      </c>
      <c r="M88" s="122" t="n">
        <f aca="false">ОИ1!M11</f>
        <v>0</v>
      </c>
      <c r="N88" s="122" t="n">
        <f aca="false">ОИ1!N11</f>
        <v>0</v>
      </c>
      <c r="O88" s="122" t="n">
        <f aca="false">ОИ1!O11</f>
        <v>0</v>
      </c>
      <c r="P88" s="122" t="n">
        <f aca="false">ОИ1!P11</f>
        <v>0</v>
      </c>
      <c r="Q88" s="122" t="n">
        <f aca="false">ОИ1!Q11</f>
        <v>0</v>
      </c>
      <c r="R88" s="122" t="n">
        <f aca="false">ОИ1!R11</f>
        <v>0.513859618849444</v>
      </c>
    </row>
    <row r="89" customFormat="false" ht="15.75" hidden="false" customHeight="false" outlineLevel="0" collapsed="false">
      <c r="A89" s="4" t="n">
        <v>11</v>
      </c>
      <c r="B89" s="34" t="s">
        <v>13</v>
      </c>
      <c r="C89" s="122" t="e">
        <f aca="false">ОИ1!C12</f>
        <v>#VALUE!</v>
      </c>
      <c r="D89" s="122" t="e">
        <f aca="false">ОИ1!D12</f>
        <v>#VALUE!</v>
      </c>
      <c r="E89" s="122" t="n">
        <f aca="false">ОИ1!E12</f>
        <v>0</v>
      </c>
      <c r="F89" s="122" t="n">
        <f aca="false">ОИ1!F12</f>
        <v>0</v>
      </c>
      <c r="G89" s="122" t="n">
        <f aca="false">ОИ1!G12</f>
        <v>0</v>
      </c>
      <c r="H89" s="122" t="n">
        <f aca="false">ОИ1!H12</f>
        <v>0</v>
      </c>
      <c r="I89" s="122" t="n">
        <f aca="false">ОИ1!I12</f>
        <v>0</v>
      </c>
      <c r="J89" s="122" t="n">
        <f aca="false">ОИ1!J12</f>
        <v>0</v>
      </c>
      <c r="K89" s="122" t="n">
        <f aca="false">ОИ1!K12</f>
        <v>0</v>
      </c>
      <c r="L89" s="122" t="n">
        <f aca="false">ОИ1!L12</f>
        <v>0</v>
      </c>
      <c r="M89" s="122" t="n">
        <f aca="false">ОИ1!M12</f>
        <v>0</v>
      </c>
      <c r="N89" s="122" t="n">
        <f aca="false">ОИ1!N12</f>
        <v>0</v>
      </c>
      <c r="O89" s="122" t="n">
        <f aca="false">ОИ1!O12</f>
        <v>0</v>
      </c>
      <c r="P89" s="122" t="n">
        <f aca="false">ОИ1!P12</f>
        <v>0</v>
      </c>
      <c r="Q89" s="122" t="n">
        <f aca="false">ОИ1!Q12</f>
        <v>0</v>
      </c>
      <c r="R89" s="122" t="n">
        <f aca="false">ОИ1!R12</f>
        <v>0.622488033870924</v>
      </c>
    </row>
    <row r="90" customFormat="false" ht="15.75" hidden="false" customHeight="false" outlineLevel="0" collapsed="false">
      <c r="A90" s="4" t="n">
        <v>12</v>
      </c>
      <c r="B90" s="34" t="s">
        <v>14</v>
      </c>
      <c r="C90" s="122" t="e">
        <f aca="false">ОИ1!C13</f>
        <v>#VALUE!</v>
      </c>
      <c r="D90" s="122" t="e">
        <f aca="false">ОИ1!D13</f>
        <v>#VALUE!</v>
      </c>
      <c r="E90" s="122" t="n">
        <f aca="false">ОИ1!E13</f>
        <v>0</v>
      </c>
      <c r="F90" s="122" t="n">
        <f aca="false">ОИ1!F13</f>
        <v>0</v>
      </c>
      <c r="G90" s="122" t="n">
        <f aca="false">ОИ1!G13</f>
        <v>0</v>
      </c>
      <c r="H90" s="122" t="n">
        <f aca="false">ОИ1!H13</f>
        <v>0</v>
      </c>
      <c r="I90" s="122" t="n">
        <f aca="false">ОИ1!I13</f>
        <v>0</v>
      </c>
      <c r="J90" s="122" t="n">
        <f aca="false">ОИ1!J13</f>
        <v>0</v>
      </c>
      <c r="K90" s="122" t="n">
        <f aca="false">ОИ1!K13</f>
        <v>0</v>
      </c>
      <c r="L90" s="122" t="n">
        <f aca="false">ОИ1!L13</f>
        <v>0</v>
      </c>
      <c r="M90" s="122" t="n">
        <f aca="false">ОИ1!M13</f>
        <v>0</v>
      </c>
      <c r="N90" s="122" t="n">
        <f aca="false">ОИ1!N13</f>
        <v>0</v>
      </c>
      <c r="O90" s="122" t="n">
        <f aca="false">ОИ1!O13</f>
        <v>0</v>
      </c>
      <c r="P90" s="122" t="n">
        <f aca="false">ОИ1!P13</f>
        <v>0</v>
      </c>
      <c r="Q90" s="122" t="n">
        <f aca="false">ОИ1!Q13</f>
        <v>0</v>
      </c>
      <c r="R90" s="122" t="n">
        <f aca="false">ОИ1!R13</f>
        <v>0.442388693040908</v>
      </c>
    </row>
    <row r="91" customFormat="false" ht="15.75" hidden="false" customHeight="false" outlineLevel="0" collapsed="false">
      <c r="A91" s="4" t="n">
        <v>13</v>
      </c>
      <c r="B91" s="34" t="s">
        <v>15</v>
      </c>
      <c r="C91" s="122" t="e">
        <f aca="false">ОИ1!C14</f>
        <v>#VALUE!</v>
      </c>
      <c r="D91" s="122" t="e">
        <f aca="false">ОИ1!D14</f>
        <v>#VALUE!</v>
      </c>
      <c r="E91" s="122" t="n">
        <f aca="false">ОИ1!E14</f>
        <v>0</v>
      </c>
      <c r="F91" s="122" t="n">
        <f aca="false">ОИ1!F14</f>
        <v>0</v>
      </c>
      <c r="G91" s="122" t="n">
        <f aca="false">ОИ1!G14</f>
        <v>0</v>
      </c>
      <c r="H91" s="122" t="n">
        <f aca="false">ОИ1!H14</f>
        <v>0</v>
      </c>
      <c r="I91" s="122" t="n">
        <f aca="false">ОИ1!I14</f>
        <v>0</v>
      </c>
      <c r="J91" s="122" t="n">
        <f aca="false">ОИ1!J14</f>
        <v>0</v>
      </c>
      <c r="K91" s="122" t="n">
        <f aca="false">ОИ1!K14</f>
        <v>0</v>
      </c>
      <c r="L91" s="122" t="n">
        <f aca="false">ОИ1!L14</f>
        <v>0</v>
      </c>
      <c r="M91" s="122" t="n">
        <f aca="false">ОИ1!M14</f>
        <v>0</v>
      </c>
      <c r="N91" s="122" t="n">
        <f aca="false">ОИ1!N14</f>
        <v>0</v>
      </c>
      <c r="O91" s="122" t="n">
        <f aca="false">ОИ1!O14</f>
        <v>0</v>
      </c>
      <c r="P91" s="122" t="n">
        <f aca="false">ОИ1!P14</f>
        <v>0</v>
      </c>
      <c r="Q91" s="122" t="n">
        <f aca="false">ОИ1!Q14</f>
        <v>0</v>
      </c>
      <c r="R91" s="122" t="n">
        <f aca="false">ОИ1!R14</f>
        <v>0.399090711434385</v>
      </c>
    </row>
    <row r="92" customFormat="false" ht="15.75" hidden="false" customHeight="false" outlineLevel="0" collapsed="false">
      <c r="A92" s="4" t="n">
        <v>14</v>
      </c>
      <c r="B92" s="34" t="s">
        <v>16</v>
      </c>
      <c r="C92" s="122" t="e">
        <f aca="false">ОИ1!C15</f>
        <v>#VALUE!</v>
      </c>
      <c r="D92" s="122" t="e">
        <f aca="false">ОИ1!D15</f>
        <v>#VALUE!</v>
      </c>
      <c r="E92" s="122" t="n">
        <f aca="false">ОИ1!E15</f>
        <v>0</v>
      </c>
      <c r="F92" s="122" t="n">
        <f aca="false">ОИ1!F15</f>
        <v>0</v>
      </c>
      <c r="G92" s="122" t="n">
        <f aca="false">ОИ1!G15</f>
        <v>0</v>
      </c>
      <c r="H92" s="122" t="n">
        <f aca="false">ОИ1!H15</f>
        <v>0</v>
      </c>
      <c r="I92" s="122" t="n">
        <f aca="false">ОИ1!I15</f>
        <v>0</v>
      </c>
      <c r="J92" s="122" t="n">
        <f aca="false">ОИ1!J15</f>
        <v>0</v>
      </c>
      <c r="K92" s="122" t="n">
        <f aca="false">ОИ1!K15</f>
        <v>0</v>
      </c>
      <c r="L92" s="122" t="n">
        <f aca="false">ОИ1!L15</f>
        <v>0</v>
      </c>
      <c r="M92" s="122" t="n">
        <f aca="false">ОИ1!M15</f>
        <v>0</v>
      </c>
      <c r="N92" s="122" t="n">
        <f aca="false">ОИ1!N15</f>
        <v>0</v>
      </c>
      <c r="O92" s="122" t="n">
        <f aca="false">ОИ1!O15</f>
        <v>0</v>
      </c>
      <c r="P92" s="122" t="n">
        <f aca="false">ОИ1!P15</f>
        <v>0</v>
      </c>
      <c r="Q92" s="122" t="n">
        <f aca="false">ОИ1!Q15</f>
        <v>0</v>
      </c>
      <c r="R92" s="122" t="n">
        <f aca="false">ОИ1!R15</f>
        <v>0.524864800557729</v>
      </c>
    </row>
    <row r="93" customFormat="false" ht="15.75" hidden="false" customHeight="false" outlineLevel="0" collapsed="false">
      <c r="A93" s="4" t="n">
        <v>15</v>
      </c>
      <c r="B93" s="34" t="s">
        <v>17</v>
      </c>
      <c r="C93" s="122" t="e">
        <f aca="false">ОИ1!C16</f>
        <v>#VALUE!</v>
      </c>
      <c r="D93" s="122" t="e">
        <f aca="false">ОИ1!D16</f>
        <v>#VALUE!</v>
      </c>
      <c r="E93" s="122" t="n">
        <f aca="false">ОИ1!E16</f>
        <v>0</v>
      </c>
      <c r="F93" s="122" t="n">
        <f aca="false">ОИ1!F16</f>
        <v>0</v>
      </c>
      <c r="G93" s="122" t="n">
        <f aca="false">ОИ1!G16</f>
        <v>0</v>
      </c>
      <c r="H93" s="122" t="n">
        <f aca="false">ОИ1!H16</f>
        <v>0</v>
      </c>
      <c r="I93" s="122" t="n">
        <f aca="false">ОИ1!I16</f>
        <v>0</v>
      </c>
      <c r="J93" s="122" t="n">
        <f aca="false">ОИ1!J16</f>
        <v>0</v>
      </c>
      <c r="K93" s="122" t="n">
        <f aca="false">ОИ1!K16</f>
        <v>0</v>
      </c>
      <c r="L93" s="122" t="n">
        <f aca="false">ОИ1!L16</f>
        <v>0</v>
      </c>
      <c r="M93" s="122" t="n">
        <f aca="false">ОИ1!M16</f>
        <v>0</v>
      </c>
      <c r="N93" s="122" t="n">
        <f aca="false">ОИ1!N16</f>
        <v>0</v>
      </c>
      <c r="O93" s="122" t="n">
        <f aca="false">ОИ1!O16</f>
        <v>0</v>
      </c>
      <c r="P93" s="122" t="n">
        <f aca="false">ОИ1!P16</f>
        <v>0</v>
      </c>
      <c r="Q93" s="122" t="n">
        <f aca="false">ОИ1!Q16</f>
        <v>0</v>
      </c>
      <c r="R93" s="122" t="n">
        <f aca="false">ОИ1!R16</f>
        <v>0.347311053936582</v>
      </c>
    </row>
    <row r="94" customFormat="false" ht="15.75" hidden="false" customHeight="false" outlineLevel="0" collapsed="false">
      <c r="A94" s="4" t="n">
        <v>16</v>
      </c>
      <c r="B94" s="34" t="s">
        <v>18</v>
      </c>
      <c r="C94" s="122" t="e">
        <f aca="false">ОИ1!C17</f>
        <v>#VALUE!</v>
      </c>
      <c r="D94" s="122" t="e">
        <f aca="false">ОИ1!D17</f>
        <v>#VALUE!</v>
      </c>
      <c r="E94" s="122" t="n">
        <f aca="false">ОИ1!E17</f>
        <v>0</v>
      </c>
      <c r="F94" s="122" t="n">
        <f aca="false">ОИ1!F17</f>
        <v>0</v>
      </c>
      <c r="G94" s="122" t="n">
        <f aca="false">ОИ1!G17</f>
        <v>0</v>
      </c>
      <c r="H94" s="122" t="n">
        <f aca="false">ОИ1!H17</f>
        <v>0</v>
      </c>
      <c r="I94" s="122" t="n">
        <f aca="false">ОИ1!I17</f>
        <v>0</v>
      </c>
      <c r="J94" s="122" t="n">
        <f aca="false">ОИ1!J17</f>
        <v>0</v>
      </c>
      <c r="K94" s="122" t="n">
        <f aca="false">ОИ1!K17</f>
        <v>0</v>
      </c>
      <c r="L94" s="122" t="n">
        <f aca="false">ОИ1!L17</f>
        <v>0</v>
      </c>
      <c r="M94" s="122" t="n">
        <f aca="false">ОИ1!M17</f>
        <v>0</v>
      </c>
      <c r="N94" s="122" t="n">
        <f aca="false">ОИ1!N17</f>
        <v>0</v>
      </c>
      <c r="O94" s="122" t="n">
        <f aca="false">ОИ1!O17</f>
        <v>0</v>
      </c>
      <c r="P94" s="122" t="n">
        <f aca="false">ОИ1!P17</f>
        <v>0</v>
      </c>
      <c r="Q94" s="122" t="n">
        <f aca="false">ОИ1!Q17</f>
        <v>0</v>
      </c>
      <c r="R94" s="122" t="n">
        <f aca="false">ОИ1!R17</f>
        <v>0.560839257007776</v>
      </c>
    </row>
    <row r="95" customFormat="false" ht="15.75" hidden="false" customHeight="false" outlineLevel="0" collapsed="false">
      <c r="A95" s="4" t="n">
        <v>17</v>
      </c>
      <c r="B95" s="34" t="s">
        <v>19</v>
      </c>
      <c r="C95" s="122" t="e">
        <f aca="false">ОИ1!C18</f>
        <v>#VALUE!</v>
      </c>
      <c r="D95" s="122" t="e">
        <f aca="false">ОИ1!D18</f>
        <v>#VALUE!</v>
      </c>
      <c r="E95" s="122" t="n">
        <f aca="false">ОИ1!E18</f>
        <v>0</v>
      </c>
      <c r="F95" s="122" t="n">
        <f aca="false">ОИ1!F18</f>
        <v>0</v>
      </c>
      <c r="G95" s="122" t="n">
        <f aca="false">ОИ1!G18</f>
        <v>0</v>
      </c>
      <c r="H95" s="122" t="n">
        <f aca="false">ОИ1!H18</f>
        <v>0</v>
      </c>
      <c r="I95" s="122" t="n">
        <f aca="false">ОИ1!I18</f>
        <v>0</v>
      </c>
      <c r="J95" s="122" t="n">
        <f aca="false">ОИ1!J18</f>
        <v>0</v>
      </c>
      <c r="K95" s="122" t="n">
        <f aca="false">ОИ1!K18</f>
        <v>0</v>
      </c>
      <c r="L95" s="122" t="n">
        <f aca="false">ОИ1!L18</f>
        <v>0</v>
      </c>
      <c r="M95" s="122" t="n">
        <f aca="false">ОИ1!M18</f>
        <v>0</v>
      </c>
      <c r="N95" s="122" t="n">
        <f aca="false">ОИ1!N18</f>
        <v>0</v>
      </c>
      <c r="O95" s="122" t="n">
        <f aca="false">ОИ1!O18</f>
        <v>0</v>
      </c>
      <c r="P95" s="122" t="n">
        <f aca="false">ОИ1!P18</f>
        <v>0</v>
      </c>
      <c r="Q95" s="122" t="n">
        <f aca="false">ОИ1!Q18</f>
        <v>0</v>
      </c>
      <c r="R95" s="122" t="n">
        <f aca="false">ОИ1!R18</f>
        <v>0.512938313642398</v>
      </c>
    </row>
    <row r="96" customFormat="false" ht="15.75" hidden="false" customHeight="false" outlineLevel="0" collapsed="false">
      <c r="A96" s="4" t="n">
        <v>18</v>
      </c>
      <c r="B96" s="34" t="s">
        <v>20</v>
      </c>
      <c r="C96" s="122" t="e">
        <f aca="false">ОИ1!C19</f>
        <v>#VALUE!</v>
      </c>
      <c r="D96" s="122" t="e">
        <f aca="false">ОИ1!D19</f>
        <v>#VALUE!</v>
      </c>
      <c r="E96" s="122" t="n">
        <f aca="false">ОИ1!E19</f>
        <v>0</v>
      </c>
      <c r="F96" s="122" t="n">
        <f aca="false">ОИ1!F19</f>
        <v>0</v>
      </c>
      <c r="G96" s="122" t="n">
        <f aca="false">ОИ1!G19</f>
        <v>0</v>
      </c>
      <c r="H96" s="122" t="n">
        <f aca="false">ОИ1!H19</f>
        <v>0</v>
      </c>
      <c r="I96" s="122" t="n">
        <f aca="false">ОИ1!I19</f>
        <v>0</v>
      </c>
      <c r="J96" s="122" t="n">
        <f aca="false">ОИ1!J19</f>
        <v>0</v>
      </c>
      <c r="K96" s="122" t="n">
        <f aca="false">ОИ1!K19</f>
        <v>0</v>
      </c>
      <c r="L96" s="122" t="n">
        <f aca="false">ОИ1!L19</f>
        <v>0</v>
      </c>
      <c r="M96" s="122" t="n">
        <f aca="false">ОИ1!M19</f>
        <v>0</v>
      </c>
      <c r="N96" s="122" t="n">
        <f aca="false">ОИ1!N19</f>
        <v>0</v>
      </c>
      <c r="O96" s="122" t="n">
        <f aca="false">ОИ1!O19</f>
        <v>0</v>
      </c>
      <c r="P96" s="122" t="n">
        <f aca="false">ОИ1!P19</f>
        <v>0</v>
      </c>
      <c r="Q96" s="122" t="n">
        <f aca="false">ОИ1!Q19</f>
        <v>0</v>
      </c>
      <c r="R96" s="122" t="n">
        <f aca="false">ОИ1!R19</f>
        <v>0.392897604891811</v>
      </c>
    </row>
    <row r="98" customFormat="false" ht="409.5" hidden="false" customHeight="true" outlineLevel="0" collapsed="false">
      <c r="U98" s="148"/>
      <c r="V98" s="148"/>
      <c r="W98" s="148"/>
      <c r="X98" s="148"/>
      <c r="Y98" s="148"/>
      <c r="Z98" s="148"/>
      <c r="AA98" s="148"/>
      <c r="AB98" s="148"/>
      <c r="AC98" s="148"/>
      <c r="AD98" s="148"/>
      <c r="AE98" s="148"/>
      <c r="AF98" s="148"/>
      <c r="AG98" s="148"/>
      <c r="AH98" s="148"/>
      <c r="AI98" s="148"/>
      <c r="AJ98" s="148"/>
      <c r="AK98" s="148"/>
      <c r="AL98" s="148"/>
      <c r="AM98" s="148"/>
      <c r="AN98" s="148"/>
    </row>
    <row r="99" customFormat="false" ht="15" hidden="false" customHeight="false" outlineLevel="0" collapsed="false">
      <c r="U99" s="148"/>
      <c r="V99" s="148"/>
      <c r="W99" s="148"/>
      <c r="X99" s="148"/>
      <c r="Y99" s="148"/>
      <c r="Z99" s="148"/>
      <c r="AA99" s="148"/>
      <c r="AB99" s="148"/>
      <c r="AC99" s="148"/>
      <c r="AD99" s="148"/>
      <c r="AE99" s="148"/>
      <c r="AF99" s="148"/>
      <c r="AG99" s="148"/>
      <c r="AH99" s="148"/>
      <c r="AI99" s="148"/>
      <c r="AJ99" s="148"/>
      <c r="AK99" s="148"/>
      <c r="AL99" s="148"/>
      <c r="AM99" s="148"/>
      <c r="AN99" s="148"/>
    </row>
    <row r="100" customFormat="false" ht="15" hidden="false" customHeight="false" outlineLevel="0" collapsed="false">
      <c r="U100" s="148"/>
      <c r="V100" s="148"/>
      <c r="W100" s="148"/>
      <c r="X100" s="148"/>
      <c r="Y100" s="148"/>
      <c r="Z100" s="148"/>
      <c r="AA100" s="148"/>
      <c r="AB100" s="148"/>
      <c r="AC100" s="148"/>
      <c r="AD100" s="148"/>
      <c r="AE100" s="148"/>
      <c r="AF100" s="148"/>
      <c r="AG100" s="148"/>
      <c r="AH100" s="148"/>
      <c r="AI100" s="148"/>
      <c r="AJ100" s="148"/>
      <c r="AK100" s="148"/>
      <c r="AL100" s="148"/>
      <c r="AM100" s="148"/>
      <c r="AN100" s="148"/>
    </row>
    <row r="101" customFormat="false" ht="15" hidden="false" customHeight="false" outlineLevel="0" collapsed="false">
      <c r="U101" s="148"/>
      <c r="V101" s="148"/>
      <c r="W101" s="148"/>
      <c r="X101" s="148"/>
      <c r="Y101" s="148"/>
      <c r="Z101" s="148"/>
      <c r="AA101" s="148"/>
      <c r="AB101" s="148"/>
      <c r="AC101" s="148"/>
      <c r="AD101" s="148"/>
      <c r="AE101" s="148"/>
      <c r="AF101" s="148"/>
      <c r="AG101" s="148"/>
      <c r="AH101" s="148"/>
      <c r="AI101" s="148"/>
      <c r="AJ101" s="148"/>
      <c r="AK101" s="148"/>
      <c r="AL101" s="148"/>
      <c r="AM101" s="148"/>
      <c r="AN101" s="148"/>
    </row>
    <row r="102" customFormat="false" ht="15" hidden="false" customHeight="false" outlineLevel="0" collapsed="false">
      <c r="U102" s="148"/>
      <c r="V102" s="148"/>
      <c r="W102" s="148"/>
      <c r="X102" s="148"/>
      <c r="Y102" s="148"/>
      <c r="Z102" s="148"/>
      <c r="AA102" s="148"/>
      <c r="AB102" s="148"/>
      <c r="AC102" s="148"/>
      <c r="AD102" s="148"/>
      <c r="AE102" s="148"/>
      <c r="AF102" s="148"/>
      <c r="AG102" s="148"/>
      <c r="AH102" s="148"/>
      <c r="AI102" s="148"/>
      <c r="AJ102" s="148"/>
      <c r="AK102" s="148"/>
      <c r="AL102" s="148"/>
      <c r="AM102" s="148"/>
      <c r="AN102" s="148"/>
    </row>
    <row r="103" customFormat="false" ht="15" hidden="false" customHeight="false" outlineLevel="0" collapsed="false">
      <c r="U103" s="148"/>
      <c r="V103" s="148"/>
      <c r="W103" s="148"/>
      <c r="X103" s="148"/>
      <c r="Y103" s="148"/>
      <c r="Z103" s="148"/>
      <c r="AA103" s="148"/>
      <c r="AB103" s="148"/>
      <c r="AC103" s="148"/>
      <c r="AD103" s="148"/>
      <c r="AE103" s="148"/>
      <c r="AF103" s="148"/>
      <c r="AG103" s="148"/>
      <c r="AH103" s="148"/>
      <c r="AI103" s="148"/>
      <c r="AJ103" s="148"/>
      <c r="AK103" s="148"/>
      <c r="AL103" s="148"/>
      <c r="AM103" s="148"/>
      <c r="AN103" s="148"/>
    </row>
    <row r="104" customFormat="false" ht="15" hidden="false" customHeight="false" outlineLevel="0" collapsed="false">
      <c r="U104" s="148"/>
      <c r="V104" s="148"/>
      <c r="W104" s="148"/>
      <c r="X104" s="148"/>
      <c r="Y104" s="148"/>
      <c r="Z104" s="148"/>
      <c r="AA104" s="148"/>
      <c r="AB104" s="148"/>
      <c r="AC104" s="148"/>
      <c r="AD104" s="148"/>
      <c r="AE104" s="148"/>
      <c r="AF104" s="148"/>
      <c r="AG104" s="148"/>
      <c r="AH104" s="148"/>
      <c r="AI104" s="148"/>
      <c r="AJ104" s="148"/>
      <c r="AK104" s="148"/>
      <c r="AL104" s="148"/>
      <c r="AM104" s="148"/>
      <c r="AN104" s="148"/>
    </row>
    <row r="105" customFormat="false" ht="15" hidden="false" customHeight="false" outlineLevel="0" collapsed="false">
      <c r="U105" s="148"/>
      <c r="V105" s="148"/>
      <c r="W105" s="148"/>
      <c r="X105" s="148"/>
      <c r="Y105" s="148"/>
      <c r="Z105" s="148"/>
      <c r="AA105" s="148"/>
      <c r="AB105" s="148"/>
      <c r="AC105" s="148"/>
      <c r="AD105" s="148"/>
      <c r="AE105" s="148"/>
      <c r="AF105" s="148"/>
      <c r="AG105" s="148"/>
      <c r="AH105" s="148"/>
      <c r="AI105" s="148"/>
      <c r="AJ105" s="148"/>
      <c r="AK105" s="148"/>
      <c r="AL105" s="148"/>
      <c r="AM105" s="148"/>
      <c r="AN105" s="148"/>
    </row>
    <row r="106" customFormat="false" ht="15" hidden="false" customHeight="false" outlineLevel="0" collapsed="false">
      <c r="U106" s="148"/>
      <c r="V106" s="148"/>
      <c r="W106" s="148"/>
      <c r="X106" s="148"/>
      <c r="Y106" s="148"/>
      <c r="Z106" s="148"/>
      <c r="AA106" s="148"/>
      <c r="AB106" s="148"/>
      <c r="AC106" s="148"/>
      <c r="AD106" s="148"/>
      <c r="AE106" s="148"/>
      <c r="AF106" s="148"/>
      <c r="AG106" s="148"/>
      <c r="AH106" s="148"/>
      <c r="AI106" s="148"/>
      <c r="AJ106" s="148"/>
      <c r="AK106" s="148"/>
      <c r="AL106" s="148"/>
      <c r="AM106" s="148"/>
      <c r="AN106" s="148"/>
    </row>
    <row r="116" customFormat="false" ht="15.75" hidden="false" customHeight="false" outlineLevel="0" collapsed="false">
      <c r="A116" s="4" t="s">
        <v>1</v>
      </c>
      <c r="B116" s="97"/>
      <c r="C116" s="88" t="n">
        <v>2005</v>
      </c>
      <c r="D116" s="88" t="n">
        <v>2006</v>
      </c>
      <c r="E116" s="88" t="n">
        <v>2007</v>
      </c>
      <c r="F116" s="88" t="n">
        <v>2008</v>
      </c>
      <c r="G116" s="88" t="n">
        <v>2009</v>
      </c>
      <c r="H116" s="88" t="n">
        <v>2010</v>
      </c>
      <c r="I116" s="88" t="n">
        <v>2011</v>
      </c>
      <c r="J116" s="88" t="n">
        <v>2012</v>
      </c>
      <c r="K116" s="88" t="n">
        <v>2013</v>
      </c>
      <c r="L116" s="88" t="n">
        <v>2014</v>
      </c>
      <c r="M116" s="88" t="n">
        <v>2015</v>
      </c>
      <c r="N116" s="88" t="n">
        <v>2016</v>
      </c>
      <c r="O116" s="88" t="n">
        <v>2017</v>
      </c>
      <c r="P116" s="88" t="n">
        <v>2018</v>
      </c>
      <c r="Q116" s="88" t="n">
        <v>2019</v>
      </c>
      <c r="R116" s="88" t="n">
        <v>2020</v>
      </c>
    </row>
    <row r="117" customFormat="false" ht="15.75" hidden="false" customHeight="false" outlineLevel="0" collapsed="false">
      <c r="A117" s="4" t="n">
        <v>1</v>
      </c>
      <c r="B117" s="4" t="s">
        <v>3</v>
      </c>
      <c r="C117" s="166" t="e">
        <f aca="false">ОИ2!C2</f>
        <v>#VALUE!</v>
      </c>
      <c r="D117" s="166" t="e">
        <f aca="false">ОИ2!D2</f>
        <v>#VALUE!</v>
      </c>
      <c r="E117" s="166" t="n">
        <f aca="false">ОИ2!E2</f>
        <v>0</v>
      </c>
      <c r="F117" s="166" t="n">
        <f aca="false">ОИ2!F2</f>
        <v>0</v>
      </c>
      <c r="G117" s="166" t="n">
        <f aca="false">ОИ2!G2</f>
        <v>0</v>
      </c>
      <c r="H117" s="166" t="n">
        <f aca="false">ОИ2!H2</f>
        <v>0</v>
      </c>
      <c r="I117" s="166" t="n">
        <f aca="false">ОИ2!I2</f>
        <v>0</v>
      </c>
      <c r="J117" s="166" t="n">
        <f aca="false">ОИ2!J2</f>
        <v>0</v>
      </c>
      <c r="K117" s="166" t="n">
        <f aca="false">ОИ2!K2</f>
        <v>0</v>
      </c>
      <c r="L117" s="166" t="n">
        <f aca="false">ОИ2!L2</f>
        <v>0</v>
      </c>
      <c r="M117" s="166" t="n">
        <f aca="false">ОИ2!M2</f>
        <v>0</v>
      </c>
      <c r="N117" s="166" t="n">
        <f aca="false">ОИ2!N2</f>
        <v>0</v>
      </c>
      <c r="O117" s="166" t="n">
        <f aca="false">ОИ2!O2</f>
        <v>0</v>
      </c>
      <c r="P117" s="166" t="n">
        <f aca="false">ОИ2!P2</f>
        <v>0</v>
      </c>
      <c r="Q117" s="166" t="n">
        <f aca="false">ОИ2!Q2</f>
        <v>0</v>
      </c>
      <c r="R117" s="166" t="n">
        <f aca="false">ОИ2!R2</f>
        <v>0.460919387418509</v>
      </c>
    </row>
    <row r="118" customFormat="false" ht="15.75" hidden="false" customHeight="false" outlineLevel="0" collapsed="false">
      <c r="A118" s="4" t="n">
        <v>2</v>
      </c>
      <c r="B118" s="4" t="s">
        <v>4</v>
      </c>
      <c r="C118" s="166" t="e">
        <f aca="false">ОИ2!C3</f>
        <v>#VALUE!</v>
      </c>
      <c r="D118" s="166" t="e">
        <f aca="false">ОИ2!D3</f>
        <v>#VALUE!</v>
      </c>
      <c r="E118" s="166" t="n">
        <f aca="false">ОИ2!E3</f>
        <v>0</v>
      </c>
      <c r="F118" s="166" t="n">
        <f aca="false">ОИ2!F3</f>
        <v>0</v>
      </c>
      <c r="G118" s="166" t="n">
        <f aca="false">ОИ2!G3</f>
        <v>0</v>
      </c>
      <c r="H118" s="166" t="n">
        <f aca="false">ОИ2!H3</f>
        <v>0</v>
      </c>
      <c r="I118" s="166" t="n">
        <f aca="false">ОИ2!I3</f>
        <v>0</v>
      </c>
      <c r="J118" s="166" t="n">
        <f aca="false">ОИ2!J3</f>
        <v>0</v>
      </c>
      <c r="K118" s="166" t="n">
        <f aca="false">ОИ2!K3</f>
        <v>0</v>
      </c>
      <c r="L118" s="166" t="n">
        <f aca="false">ОИ2!L3</f>
        <v>0</v>
      </c>
      <c r="M118" s="166" t="n">
        <f aca="false">ОИ2!M3</f>
        <v>0</v>
      </c>
      <c r="N118" s="166" t="n">
        <f aca="false">ОИ2!N3</f>
        <v>0</v>
      </c>
      <c r="O118" s="166" t="n">
        <f aca="false">ОИ2!O3</f>
        <v>0</v>
      </c>
      <c r="P118" s="166" t="n">
        <f aca="false">ОИ2!P3</f>
        <v>0</v>
      </c>
      <c r="Q118" s="166" t="n">
        <f aca="false">ОИ2!Q3</f>
        <v>0</v>
      </c>
      <c r="R118" s="166" t="n">
        <f aca="false">ОИ2!R3</f>
        <v>0.406579992277055</v>
      </c>
    </row>
    <row r="119" customFormat="false" ht="15.75" hidden="false" customHeight="false" outlineLevel="0" collapsed="false">
      <c r="A119" s="4" t="n">
        <v>3</v>
      </c>
      <c r="B119" s="4" t="s">
        <v>5</v>
      </c>
      <c r="C119" s="166" t="e">
        <f aca="false">ОИ2!C4</f>
        <v>#VALUE!</v>
      </c>
      <c r="D119" s="166" t="e">
        <f aca="false">ОИ2!D4</f>
        <v>#VALUE!</v>
      </c>
      <c r="E119" s="166" t="n">
        <f aca="false">ОИ2!E4</f>
        <v>0</v>
      </c>
      <c r="F119" s="166" t="n">
        <f aca="false">ОИ2!F4</f>
        <v>0</v>
      </c>
      <c r="G119" s="166" t="n">
        <f aca="false">ОИ2!G4</f>
        <v>0</v>
      </c>
      <c r="H119" s="166" t="n">
        <f aca="false">ОИ2!H4</f>
        <v>0</v>
      </c>
      <c r="I119" s="166" t="n">
        <f aca="false">ОИ2!I4</f>
        <v>0</v>
      </c>
      <c r="J119" s="166" t="n">
        <f aca="false">ОИ2!J4</f>
        <v>0</v>
      </c>
      <c r="K119" s="166" t="n">
        <f aca="false">ОИ2!K4</f>
        <v>0</v>
      </c>
      <c r="L119" s="166" t="n">
        <f aca="false">ОИ2!L4</f>
        <v>0</v>
      </c>
      <c r="M119" s="166" t="n">
        <f aca="false">ОИ2!M4</f>
        <v>0</v>
      </c>
      <c r="N119" s="166" t="n">
        <f aca="false">ОИ2!N4</f>
        <v>0</v>
      </c>
      <c r="O119" s="166" t="n">
        <f aca="false">ОИ2!O4</f>
        <v>0</v>
      </c>
      <c r="P119" s="166" t="n">
        <f aca="false">ОИ2!P4</f>
        <v>0</v>
      </c>
      <c r="Q119" s="166" t="n">
        <f aca="false">ОИ2!Q4</f>
        <v>0</v>
      </c>
      <c r="R119" s="166" t="n">
        <f aca="false">ОИ2!R4</f>
        <v>0.41266984993615</v>
      </c>
    </row>
    <row r="120" customFormat="false" ht="15.75" hidden="false" customHeight="false" outlineLevel="0" collapsed="false">
      <c r="A120" s="4" t="n">
        <v>4</v>
      </c>
      <c r="B120" s="4" t="s">
        <v>6</v>
      </c>
      <c r="C120" s="166" t="e">
        <f aca="false">ОИ2!C5</f>
        <v>#VALUE!</v>
      </c>
      <c r="D120" s="166" t="e">
        <f aca="false">ОИ2!D5</f>
        <v>#VALUE!</v>
      </c>
      <c r="E120" s="166" t="n">
        <f aca="false">ОИ2!E5</f>
        <v>0</v>
      </c>
      <c r="F120" s="166" t="n">
        <f aca="false">ОИ2!F5</f>
        <v>0</v>
      </c>
      <c r="G120" s="166" t="n">
        <f aca="false">ОИ2!G5</f>
        <v>0</v>
      </c>
      <c r="H120" s="166" t="n">
        <f aca="false">ОИ2!H5</f>
        <v>0</v>
      </c>
      <c r="I120" s="166" t="n">
        <f aca="false">ОИ2!I5</f>
        <v>0</v>
      </c>
      <c r="J120" s="166" t="n">
        <f aca="false">ОИ2!J5</f>
        <v>0</v>
      </c>
      <c r="K120" s="166" t="n">
        <f aca="false">ОИ2!K5</f>
        <v>0</v>
      </c>
      <c r="L120" s="166" t="n">
        <f aca="false">ОИ2!L5</f>
        <v>0</v>
      </c>
      <c r="M120" s="166" t="n">
        <f aca="false">ОИ2!M5</f>
        <v>0</v>
      </c>
      <c r="N120" s="166" t="n">
        <f aca="false">ОИ2!N5</f>
        <v>0</v>
      </c>
      <c r="O120" s="166" t="n">
        <f aca="false">ОИ2!O5</f>
        <v>0</v>
      </c>
      <c r="P120" s="166" t="n">
        <f aca="false">ОИ2!P5</f>
        <v>0</v>
      </c>
      <c r="Q120" s="166" t="n">
        <f aca="false">ОИ2!Q5</f>
        <v>0</v>
      </c>
      <c r="R120" s="166" t="n">
        <f aca="false">ОИ2!R5</f>
        <v>0.463883778640794</v>
      </c>
    </row>
    <row r="121" customFormat="false" ht="15.75" hidden="false" customHeight="false" outlineLevel="0" collapsed="false">
      <c r="A121" s="4" t="n">
        <v>5</v>
      </c>
      <c r="B121" s="4" t="s">
        <v>7</v>
      </c>
      <c r="C121" s="166" t="e">
        <f aca="false">ОИ2!C6</f>
        <v>#VALUE!</v>
      </c>
      <c r="D121" s="166" t="e">
        <f aca="false">ОИ2!D6</f>
        <v>#VALUE!</v>
      </c>
      <c r="E121" s="166" t="n">
        <f aca="false">ОИ2!E6</f>
        <v>0</v>
      </c>
      <c r="F121" s="166" t="n">
        <f aca="false">ОИ2!F6</f>
        <v>0</v>
      </c>
      <c r="G121" s="166" t="n">
        <f aca="false">ОИ2!G6</f>
        <v>0</v>
      </c>
      <c r="H121" s="166" t="n">
        <f aca="false">ОИ2!H6</f>
        <v>0</v>
      </c>
      <c r="I121" s="166" t="n">
        <f aca="false">ОИ2!I6</f>
        <v>0</v>
      </c>
      <c r="J121" s="166" t="n">
        <f aca="false">ОИ2!J6</f>
        <v>0</v>
      </c>
      <c r="K121" s="166" t="n">
        <f aca="false">ОИ2!K6</f>
        <v>0</v>
      </c>
      <c r="L121" s="166" t="n">
        <f aca="false">ОИ2!L6</f>
        <v>0</v>
      </c>
      <c r="M121" s="166" t="n">
        <f aca="false">ОИ2!M6</f>
        <v>0</v>
      </c>
      <c r="N121" s="166" t="n">
        <f aca="false">ОИ2!N6</f>
        <v>0</v>
      </c>
      <c r="O121" s="166" t="n">
        <f aca="false">ОИ2!O6</f>
        <v>0</v>
      </c>
      <c r="P121" s="166" t="n">
        <f aca="false">ОИ2!P6</f>
        <v>0</v>
      </c>
      <c r="Q121" s="166" t="n">
        <f aca="false">ОИ2!Q6</f>
        <v>0</v>
      </c>
      <c r="R121" s="166" t="n">
        <f aca="false">ОИ2!R6</f>
        <v>0.434436224991542</v>
      </c>
    </row>
    <row r="122" customFormat="false" ht="15.75" hidden="false" customHeight="false" outlineLevel="0" collapsed="false">
      <c r="A122" s="4" t="n">
        <v>6</v>
      </c>
      <c r="B122" s="4" t="s">
        <v>8</v>
      </c>
      <c r="C122" s="166" t="e">
        <f aca="false">ОИ2!C7</f>
        <v>#VALUE!</v>
      </c>
      <c r="D122" s="166" t="e">
        <f aca="false">ОИ2!D7</f>
        <v>#VALUE!</v>
      </c>
      <c r="E122" s="166" t="n">
        <f aca="false">ОИ2!E7</f>
        <v>0</v>
      </c>
      <c r="F122" s="166" t="n">
        <f aca="false">ОИ2!F7</f>
        <v>0</v>
      </c>
      <c r="G122" s="166" t="n">
        <f aca="false">ОИ2!G7</f>
        <v>0</v>
      </c>
      <c r="H122" s="166" t="n">
        <f aca="false">ОИ2!H7</f>
        <v>0</v>
      </c>
      <c r="I122" s="166" t="n">
        <f aca="false">ОИ2!I7</f>
        <v>0</v>
      </c>
      <c r="J122" s="166" t="n">
        <f aca="false">ОИ2!J7</f>
        <v>0</v>
      </c>
      <c r="K122" s="166" t="n">
        <f aca="false">ОИ2!K7</f>
        <v>0</v>
      </c>
      <c r="L122" s="166" t="n">
        <f aca="false">ОИ2!L7</f>
        <v>0</v>
      </c>
      <c r="M122" s="166" t="n">
        <f aca="false">ОИ2!M7</f>
        <v>0</v>
      </c>
      <c r="N122" s="166" t="n">
        <f aca="false">ОИ2!N7</f>
        <v>0</v>
      </c>
      <c r="O122" s="166" t="n">
        <f aca="false">ОИ2!O7</f>
        <v>0</v>
      </c>
      <c r="P122" s="166" t="n">
        <f aca="false">ОИ2!P7</f>
        <v>0</v>
      </c>
      <c r="Q122" s="166" t="n">
        <f aca="false">ОИ2!Q7</f>
        <v>0</v>
      </c>
      <c r="R122" s="166" t="n">
        <f aca="false">ОИ2!R7</f>
        <v>0.401225618629692</v>
      </c>
    </row>
    <row r="123" customFormat="false" ht="15.75" hidden="false" customHeight="false" outlineLevel="0" collapsed="false">
      <c r="A123" s="4" t="n">
        <v>7</v>
      </c>
      <c r="B123" s="4" t="s">
        <v>9</v>
      </c>
      <c r="C123" s="166" t="e">
        <f aca="false">ОИ2!C8</f>
        <v>#VALUE!</v>
      </c>
      <c r="D123" s="166" t="e">
        <f aca="false">ОИ2!D8</f>
        <v>#VALUE!</v>
      </c>
      <c r="E123" s="166" t="n">
        <f aca="false">ОИ2!E8</f>
        <v>0</v>
      </c>
      <c r="F123" s="166" t="n">
        <f aca="false">ОИ2!F8</f>
        <v>0</v>
      </c>
      <c r="G123" s="166" t="n">
        <f aca="false">ОИ2!G8</f>
        <v>0</v>
      </c>
      <c r="H123" s="166" t="n">
        <f aca="false">ОИ2!H8</f>
        <v>0</v>
      </c>
      <c r="I123" s="166" t="n">
        <f aca="false">ОИ2!I8</f>
        <v>0</v>
      </c>
      <c r="J123" s="166" t="n">
        <f aca="false">ОИ2!J8</f>
        <v>0</v>
      </c>
      <c r="K123" s="166" t="n">
        <f aca="false">ОИ2!K8</f>
        <v>0</v>
      </c>
      <c r="L123" s="166" t="n">
        <f aca="false">ОИ2!L8</f>
        <v>0</v>
      </c>
      <c r="M123" s="166" t="n">
        <f aca="false">ОИ2!M8</f>
        <v>0</v>
      </c>
      <c r="N123" s="166" t="n">
        <f aca="false">ОИ2!N8</f>
        <v>0</v>
      </c>
      <c r="O123" s="166" t="n">
        <f aca="false">ОИ2!O8</f>
        <v>0</v>
      </c>
      <c r="P123" s="166" t="n">
        <f aca="false">ОИ2!P8</f>
        <v>0</v>
      </c>
      <c r="Q123" s="166" t="n">
        <f aca="false">ОИ2!Q8</f>
        <v>0</v>
      </c>
      <c r="R123" s="166" t="n">
        <f aca="false">ОИ2!R8</f>
        <v>0.405170730099859</v>
      </c>
    </row>
    <row r="124" customFormat="false" ht="15.75" hidden="false" customHeight="false" outlineLevel="0" collapsed="false">
      <c r="A124" s="4" t="n">
        <v>8</v>
      </c>
      <c r="B124" s="4" t="s">
        <v>10</v>
      </c>
      <c r="C124" s="166" t="e">
        <f aca="false">ОИ2!C9</f>
        <v>#VALUE!</v>
      </c>
      <c r="D124" s="166" t="e">
        <f aca="false">ОИ2!D9</f>
        <v>#VALUE!</v>
      </c>
      <c r="E124" s="166" t="n">
        <f aca="false">ОИ2!E9</f>
        <v>0</v>
      </c>
      <c r="F124" s="166" t="n">
        <f aca="false">ОИ2!F9</f>
        <v>0</v>
      </c>
      <c r="G124" s="166" t="n">
        <f aca="false">ОИ2!G9</f>
        <v>0</v>
      </c>
      <c r="H124" s="166" t="n">
        <f aca="false">ОИ2!H9</f>
        <v>0</v>
      </c>
      <c r="I124" s="166" t="n">
        <f aca="false">ОИ2!I9</f>
        <v>0</v>
      </c>
      <c r="J124" s="166" t="n">
        <f aca="false">ОИ2!J9</f>
        <v>0</v>
      </c>
      <c r="K124" s="166" t="n">
        <f aca="false">ОИ2!K9</f>
        <v>0</v>
      </c>
      <c r="L124" s="166" t="n">
        <f aca="false">ОИ2!L9</f>
        <v>0</v>
      </c>
      <c r="M124" s="166" t="n">
        <f aca="false">ОИ2!M9</f>
        <v>0</v>
      </c>
      <c r="N124" s="166" t="n">
        <f aca="false">ОИ2!N9</f>
        <v>0</v>
      </c>
      <c r="O124" s="166" t="n">
        <f aca="false">ОИ2!O9</f>
        <v>0</v>
      </c>
      <c r="P124" s="166" t="n">
        <f aca="false">ОИ2!P9</f>
        <v>0</v>
      </c>
      <c r="Q124" s="166" t="n">
        <f aca="false">ОИ2!Q9</f>
        <v>0</v>
      </c>
      <c r="R124" s="166" t="n">
        <f aca="false">ОИ2!R9</f>
        <v>0.459123990494814</v>
      </c>
    </row>
    <row r="125" customFormat="false" ht="15.75" hidden="false" customHeight="false" outlineLevel="0" collapsed="false">
      <c r="A125" s="4" t="n">
        <v>9</v>
      </c>
      <c r="B125" s="4" t="s">
        <v>11</v>
      </c>
      <c r="C125" s="166" t="e">
        <f aca="false">ОИ2!C10</f>
        <v>#VALUE!</v>
      </c>
      <c r="D125" s="166" t="e">
        <f aca="false">ОИ2!D10</f>
        <v>#VALUE!</v>
      </c>
      <c r="E125" s="166" t="n">
        <f aca="false">ОИ2!E10</f>
        <v>0</v>
      </c>
      <c r="F125" s="166" t="n">
        <f aca="false">ОИ2!F10</f>
        <v>0</v>
      </c>
      <c r="G125" s="166" t="n">
        <f aca="false">ОИ2!G10</f>
        <v>0</v>
      </c>
      <c r="H125" s="166" t="n">
        <f aca="false">ОИ2!H10</f>
        <v>0</v>
      </c>
      <c r="I125" s="166" t="n">
        <f aca="false">ОИ2!I10</f>
        <v>0</v>
      </c>
      <c r="J125" s="166" t="n">
        <f aca="false">ОИ2!J10</f>
        <v>0</v>
      </c>
      <c r="K125" s="166" t="n">
        <f aca="false">ОИ2!K10</f>
        <v>0</v>
      </c>
      <c r="L125" s="166" t="n">
        <f aca="false">ОИ2!L10</f>
        <v>0</v>
      </c>
      <c r="M125" s="166" t="n">
        <f aca="false">ОИ2!M10</f>
        <v>0</v>
      </c>
      <c r="N125" s="166" t="n">
        <f aca="false">ОИ2!N10</f>
        <v>0</v>
      </c>
      <c r="O125" s="166" t="n">
        <f aca="false">ОИ2!O10</f>
        <v>0</v>
      </c>
      <c r="P125" s="166" t="n">
        <f aca="false">ОИ2!P10</f>
        <v>0</v>
      </c>
      <c r="Q125" s="166" t="n">
        <f aca="false">ОИ2!Q10</f>
        <v>0</v>
      </c>
      <c r="R125" s="166" t="n">
        <f aca="false">ОИ2!R10</f>
        <v>0.386926514790712</v>
      </c>
    </row>
    <row r="126" customFormat="false" ht="15.75" hidden="false" customHeight="false" outlineLevel="0" collapsed="false">
      <c r="A126" s="4" t="n">
        <v>10</v>
      </c>
      <c r="B126" s="4" t="s">
        <v>12</v>
      </c>
      <c r="C126" s="166" t="e">
        <f aca="false">ОИ2!C11</f>
        <v>#VALUE!</v>
      </c>
      <c r="D126" s="166" t="e">
        <f aca="false">ОИ2!D11</f>
        <v>#VALUE!</v>
      </c>
      <c r="E126" s="166" t="n">
        <f aca="false">ОИ2!E11</f>
        <v>0</v>
      </c>
      <c r="F126" s="166" t="n">
        <f aca="false">ОИ2!F11</f>
        <v>0</v>
      </c>
      <c r="G126" s="166" t="n">
        <f aca="false">ОИ2!G11</f>
        <v>0</v>
      </c>
      <c r="H126" s="166" t="n">
        <f aca="false">ОИ2!H11</f>
        <v>0</v>
      </c>
      <c r="I126" s="166" t="n">
        <f aca="false">ОИ2!I11</f>
        <v>0</v>
      </c>
      <c r="J126" s="166" t="n">
        <f aca="false">ОИ2!J11</f>
        <v>0</v>
      </c>
      <c r="K126" s="166" t="n">
        <f aca="false">ОИ2!K11</f>
        <v>0</v>
      </c>
      <c r="L126" s="166" t="n">
        <f aca="false">ОИ2!L11</f>
        <v>0</v>
      </c>
      <c r="M126" s="166" t="n">
        <f aca="false">ОИ2!M11</f>
        <v>0</v>
      </c>
      <c r="N126" s="166" t="n">
        <f aca="false">ОИ2!N11</f>
        <v>0</v>
      </c>
      <c r="O126" s="166" t="n">
        <f aca="false">ОИ2!O11</f>
        <v>0</v>
      </c>
      <c r="P126" s="166" t="n">
        <f aca="false">ОИ2!P11</f>
        <v>0</v>
      </c>
      <c r="Q126" s="166" t="n">
        <f aca="false">ОИ2!Q11</f>
        <v>0</v>
      </c>
      <c r="R126" s="166" t="n">
        <f aca="false">ОИ2!R11</f>
        <v>0.295600312152185</v>
      </c>
    </row>
    <row r="127" customFormat="false" ht="15.75" hidden="false" customHeight="false" outlineLevel="0" collapsed="false">
      <c r="A127" s="4" t="n">
        <v>11</v>
      </c>
      <c r="B127" s="4" t="s">
        <v>13</v>
      </c>
      <c r="C127" s="166" t="e">
        <f aca="false">ОИ2!C12</f>
        <v>#VALUE!</v>
      </c>
      <c r="D127" s="166" t="e">
        <f aca="false">ОИ2!D12</f>
        <v>#VALUE!</v>
      </c>
      <c r="E127" s="166" t="n">
        <f aca="false">ОИ2!E12</f>
        <v>0</v>
      </c>
      <c r="F127" s="166" t="n">
        <f aca="false">ОИ2!F12</f>
        <v>0</v>
      </c>
      <c r="G127" s="166" t="n">
        <f aca="false">ОИ2!G12</f>
        <v>0</v>
      </c>
      <c r="H127" s="166" t="n">
        <f aca="false">ОИ2!H12</f>
        <v>0</v>
      </c>
      <c r="I127" s="166" t="n">
        <f aca="false">ОИ2!I12</f>
        <v>0</v>
      </c>
      <c r="J127" s="166" t="n">
        <f aca="false">ОИ2!J12</f>
        <v>0</v>
      </c>
      <c r="K127" s="166" t="n">
        <f aca="false">ОИ2!K12</f>
        <v>0</v>
      </c>
      <c r="L127" s="166" t="n">
        <f aca="false">ОИ2!L12</f>
        <v>0</v>
      </c>
      <c r="M127" s="166" t="n">
        <f aca="false">ОИ2!M12</f>
        <v>0</v>
      </c>
      <c r="N127" s="166" t="n">
        <f aca="false">ОИ2!N12</f>
        <v>0</v>
      </c>
      <c r="O127" s="166" t="n">
        <f aca="false">ОИ2!O12</f>
        <v>0</v>
      </c>
      <c r="P127" s="166" t="n">
        <f aca="false">ОИ2!P12</f>
        <v>0</v>
      </c>
      <c r="Q127" s="166" t="n">
        <f aca="false">ОИ2!Q12</f>
        <v>0</v>
      </c>
      <c r="R127" s="166" t="n">
        <f aca="false">ОИ2!R12</f>
        <v>0.487937335044383</v>
      </c>
    </row>
    <row r="128" customFormat="false" ht="15.75" hidden="false" customHeight="false" outlineLevel="0" collapsed="false">
      <c r="A128" s="4" t="n">
        <v>12</v>
      </c>
      <c r="B128" s="4" t="s">
        <v>14</v>
      </c>
      <c r="C128" s="166" t="e">
        <f aca="false">ОИ2!C13</f>
        <v>#VALUE!</v>
      </c>
      <c r="D128" s="166" t="e">
        <f aca="false">ОИ2!D13</f>
        <v>#VALUE!</v>
      </c>
      <c r="E128" s="166" t="n">
        <f aca="false">ОИ2!E13</f>
        <v>0</v>
      </c>
      <c r="F128" s="166" t="n">
        <f aca="false">ОИ2!F13</f>
        <v>0</v>
      </c>
      <c r="G128" s="166" t="n">
        <f aca="false">ОИ2!G13</f>
        <v>0</v>
      </c>
      <c r="H128" s="166" t="n">
        <f aca="false">ОИ2!H13</f>
        <v>0</v>
      </c>
      <c r="I128" s="166" t="n">
        <f aca="false">ОИ2!I13</f>
        <v>0</v>
      </c>
      <c r="J128" s="166" t="n">
        <f aca="false">ОИ2!J13</f>
        <v>0</v>
      </c>
      <c r="K128" s="166" t="n">
        <f aca="false">ОИ2!K13</f>
        <v>0</v>
      </c>
      <c r="L128" s="166" t="n">
        <f aca="false">ОИ2!L13</f>
        <v>0</v>
      </c>
      <c r="M128" s="166" t="n">
        <f aca="false">ОИ2!M13</f>
        <v>0</v>
      </c>
      <c r="N128" s="166" t="n">
        <f aca="false">ОИ2!N13</f>
        <v>0</v>
      </c>
      <c r="O128" s="166" t="n">
        <f aca="false">ОИ2!O13</f>
        <v>0</v>
      </c>
      <c r="P128" s="166" t="n">
        <f aca="false">ОИ2!P13</f>
        <v>0</v>
      </c>
      <c r="Q128" s="166" t="n">
        <f aca="false">ОИ2!Q13</f>
        <v>0</v>
      </c>
      <c r="R128" s="166" t="n">
        <f aca="false">ОИ2!R13</f>
        <v>0.447051342496299</v>
      </c>
    </row>
    <row r="129" customFormat="false" ht="15.75" hidden="false" customHeight="false" outlineLevel="0" collapsed="false">
      <c r="A129" s="4" t="n">
        <v>13</v>
      </c>
      <c r="B129" s="4" t="s">
        <v>15</v>
      </c>
      <c r="C129" s="166" t="e">
        <f aca="false">ОИ2!C14</f>
        <v>#VALUE!</v>
      </c>
      <c r="D129" s="166" t="e">
        <f aca="false">ОИ2!D14</f>
        <v>#VALUE!</v>
      </c>
      <c r="E129" s="166" t="n">
        <f aca="false">ОИ2!E14</f>
        <v>0</v>
      </c>
      <c r="F129" s="166" t="n">
        <f aca="false">ОИ2!F14</f>
        <v>0</v>
      </c>
      <c r="G129" s="166" t="n">
        <f aca="false">ОИ2!G14</f>
        <v>0</v>
      </c>
      <c r="H129" s="166" t="n">
        <f aca="false">ОИ2!H14</f>
        <v>0</v>
      </c>
      <c r="I129" s="166" t="n">
        <f aca="false">ОИ2!I14</f>
        <v>0</v>
      </c>
      <c r="J129" s="166" t="n">
        <f aca="false">ОИ2!J14</f>
        <v>0</v>
      </c>
      <c r="K129" s="166" t="n">
        <f aca="false">ОИ2!K14</f>
        <v>0</v>
      </c>
      <c r="L129" s="166" t="n">
        <f aca="false">ОИ2!L14</f>
        <v>0</v>
      </c>
      <c r="M129" s="166" t="n">
        <f aca="false">ОИ2!M14</f>
        <v>0</v>
      </c>
      <c r="N129" s="166" t="n">
        <f aca="false">ОИ2!N14</f>
        <v>0</v>
      </c>
      <c r="O129" s="166" t="n">
        <f aca="false">ОИ2!O14</f>
        <v>0</v>
      </c>
      <c r="P129" s="166" t="n">
        <f aca="false">ОИ2!P14</f>
        <v>0</v>
      </c>
      <c r="Q129" s="166" t="n">
        <f aca="false">ОИ2!Q14</f>
        <v>0</v>
      </c>
      <c r="R129" s="166" t="n">
        <f aca="false">ОИ2!R14</f>
        <v>0.432810407182749</v>
      </c>
    </row>
    <row r="130" customFormat="false" ht="15.75" hidden="false" customHeight="false" outlineLevel="0" collapsed="false">
      <c r="A130" s="4" t="n">
        <v>14</v>
      </c>
      <c r="B130" s="4" t="s">
        <v>16</v>
      </c>
      <c r="C130" s="166" t="e">
        <f aca="false">ОИ2!C15</f>
        <v>#VALUE!</v>
      </c>
      <c r="D130" s="166" t="e">
        <f aca="false">ОИ2!D15</f>
        <v>#VALUE!</v>
      </c>
      <c r="E130" s="166" t="n">
        <f aca="false">ОИ2!E15</f>
        <v>0</v>
      </c>
      <c r="F130" s="166" t="n">
        <f aca="false">ОИ2!F15</f>
        <v>0</v>
      </c>
      <c r="G130" s="166" t="n">
        <f aca="false">ОИ2!G15</f>
        <v>0</v>
      </c>
      <c r="H130" s="166" t="n">
        <f aca="false">ОИ2!H15</f>
        <v>0</v>
      </c>
      <c r="I130" s="166" t="n">
        <f aca="false">ОИ2!I15</f>
        <v>0</v>
      </c>
      <c r="J130" s="166" t="n">
        <f aca="false">ОИ2!J15</f>
        <v>0</v>
      </c>
      <c r="K130" s="166" t="n">
        <f aca="false">ОИ2!K15</f>
        <v>0</v>
      </c>
      <c r="L130" s="166" t="n">
        <f aca="false">ОИ2!L15</f>
        <v>0</v>
      </c>
      <c r="M130" s="166" t="n">
        <f aca="false">ОИ2!M15</f>
        <v>0</v>
      </c>
      <c r="N130" s="166" t="n">
        <f aca="false">ОИ2!N15</f>
        <v>0</v>
      </c>
      <c r="O130" s="166" t="n">
        <f aca="false">ОИ2!O15</f>
        <v>0</v>
      </c>
      <c r="P130" s="166" t="n">
        <f aca="false">ОИ2!P15</f>
        <v>0</v>
      </c>
      <c r="Q130" s="166" t="n">
        <f aca="false">ОИ2!Q15</f>
        <v>0</v>
      </c>
      <c r="R130" s="166" t="n">
        <f aca="false">ОИ2!R15</f>
        <v>0.473666803887545</v>
      </c>
    </row>
    <row r="131" customFormat="false" ht="15.75" hidden="false" customHeight="false" outlineLevel="0" collapsed="false">
      <c r="A131" s="4" t="n">
        <v>15</v>
      </c>
      <c r="B131" s="4" t="s">
        <v>17</v>
      </c>
      <c r="C131" s="166" t="e">
        <f aca="false">ОИ2!C16</f>
        <v>#VALUE!</v>
      </c>
      <c r="D131" s="166" t="e">
        <f aca="false">ОИ2!D16</f>
        <v>#VALUE!</v>
      </c>
      <c r="E131" s="166" t="n">
        <f aca="false">ОИ2!E16</f>
        <v>0</v>
      </c>
      <c r="F131" s="166" t="n">
        <f aca="false">ОИ2!F16</f>
        <v>0</v>
      </c>
      <c r="G131" s="166" t="n">
        <f aca="false">ОИ2!G16</f>
        <v>0</v>
      </c>
      <c r="H131" s="166" t="n">
        <f aca="false">ОИ2!H16</f>
        <v>0</v>
      </c>
      <c r="I131" s="166" t="n">
        <f aca="false">ОИ2!I16</f>
        <v>0</v>
      </c>
      <c r="J131" s="166" t="n">
        <f aca="false">ОИ2!J16</f>
        <v>0</v>
      </c>
      <c r="K131" s="166" t="n">
        <f aca="false">ОИ2!K16</f>
        <v>0</v>
      </c>
      <c r="L131" s="166" t="n">
        <f aca="false">ОИ2!L16</f>
        <v>0</v>
      </c>
      <c r="M131" s="166" t="n">
        <f aca="false">ОИ2!M16</f>
        <v>0</v>
      </c>
      <c r="N131" s="166" t="n">
        <f aca="false">ОИ2!N16</f>
        <v>0</v>
      </c>
      <c r="O131" s="166" t="n">
        <f aca="false">ОИ2!O16</f>
        <v>0</v>
      </c>
      <c r="P131" s="166" t="n">
        <f aca="false">ОИ2!P16</f>
        <v>0</v>
      </c>
      <c r="Q131" s="166" t="n">
        <f aca="false">ОИ2!Q16</f>
        <v>0</v>
      </c>
      <c r="R131" s="166" t="n">
        <f aca="false">ОИ2!R16</f>
        <v>0.406104292253778</v>
      </c>
    </row>
    <row r="132" customFormat="false" ht="15.75" hidden="false" customHeight="false" outlineLevel="0" collapsed="false">
      <c r="A132" s="4" t="n">
        <v>16</v>
      </c>
      <c r="B132" s="4" t="s">
        <v>18</v>
      </c>
      <c r="C132" s="166" t="e">
        <f aca="false">ОИ2!C17</f>
        <v>#VALUE!</v>
      </c>
      <c r="D132" s="166" t="e">
        <f aca="false">ОИ2!D17</f>
        <v>#VALUE!</v>
      </c>
      <c r="E132" s="166" t="n">
        <f aca="false">ОИ2!E17</f>
        <v>0</v>
      </c>
      <c r="F132" s="166" t="n">
        <f aca="false">ОИ2!F17</f>
        <v>0</v>
      </c>
      <c r="G132" s="166" t="n">
        <f aca="false">ОИ2!G17</f>
        <v>0</v>
      </c>
      <c r="H132" s="166" t="n">
        <f aca="false">ОИ2!H17</f>
        <v>0</v>
      </c>
      <c r="I132" s="166" t="n">
        <f aca="false">ОИ2!I17</f>
        <v>0</v>
      </c>
      <c r="J132" s="166" t="n">
        <f aca="false">ОИ2!J17</f>
        <v>0</v>
      </c>
      <c r="K132" s="166" t="n">
        <f aca="false">ОИ2!K17</f>
        <v>0</v>
      </c>
      <c r="L132" s="166" t="n">
        <f aca="false">ОИ2!L17</f>
        <v>0</v>
      </c>
      <c r="M132" s="166" t="n">
        <f aca="false">ОИ2!M17</f>
        <v>0</v>
      </c>
      <c r="N132" s="166" t="n">
        <f aca="false">ОИ2!N17</f>
        <v>0</v>
      </c>
      <c r="O132" s="166" t="n">
        <f aca="false">ОИ2!O17</f>
        <v>0</v>
      </c>
      <c r="P132" s="166" t="n">
        <f aca="false">ОИ2!P17</f>
        <v>0</v>
      </c>
      <c r="Q132" s="166" t="n">
        <f aca="false">ОИ2!Q17</f>
        <v>0</v>
      </c>
      <c r="R132" s="166" t="n">
        <f aca="false">ОИ2!R17</f>
        <v>0.418651191352378</v>
      </c>
    </row>
    <row r="133" customFormat="false" ht="15.75" hidden="false" customHeight="false" outlineLevel="0" collapsed="false">
      <c r="A133" s="4" t="n">
        <v>17</v>
      </c>
      <c r="B133" s="4" t="s">
        <v>19</v>
      </c>
      <c r="C133" s="166" t="e">
        <f aca="false">ОИ2!C18</f>
        <v>#VALUE!</v>
      </c>
      <c r="D133" s="166" t="e">
        <f aca="false">ОИ2!D18</f>
        <v>#VALUE!</v>
      </c>
      <c r="E133" s="166" t="n">
        <f aca="false">ОИ2!E18</f>
        <v>0</v>
      </c>
      <c r="F133" s="166" t="n">
        <f aca="false">ОИ2!F18</f>
        <v>0</v>
      </c>
      <c r="G133" s="166" t="n">
        <f aca="false">ОИ2!G18</f>
        <v>0</v>
      </c>
      <c r="H133" s="166" t="n">
        <f aca="false">ОИ2!H18</f>
        <v>0</v>
      </c>
      <c r="I133" s="166" t="n">
        <f aca="false">ОИ2!I18</f>
        <v>0</v>
      </c>
      <c r="J133" s="166" t="n">
        <f aca="false">ОИ2!J18</f>
        <v>0</v>
      </c>
      <c r="K133" s="166" t="n">
        <f aca="false">ОИ2!K18</f>
        <v>0</v>
      </c>
      <c r="L133" s="166" t="n">
        <f aca="false">ОИ2!L18</f>
        <v>0</v>
      </c>
      <c r="M133" s="166" t="n">
        <f aca="false">ОИ2!M18</f>
        <v>0</v>
      </c>
      <c r="N133" s="166" t="n">
        <f aca="false">ОИ2!N18</f>
        <v>0</v>
      </c>
      <c r="O133" s="166" t="n">
        <f aca="false">ОИ2!O18</f>
        <v>0</v>
      </c>
      <c r="P133" s="166" t="n">
        <f aca="false">ОИ2!P18</f>
        <v>0</v>
      </c>
      <c r="Q133" s="166" t="n">
        <f aca="false">ОИ2!Q18</f>
        <v>0</v>
      </c>
      <c r="R133" s="166" t="n">
        <f aca="false">ОИ2!R18</f>
        <v>0.458506104615591</v>
      </c>
    </row>
    <row r="134" customFormat="false" ht="15.75" hidden="false" customHeight="false" outlineLevel="0" collapsed="false">
      <c r="A134" s="4" t="n">
        <v>18</v>
      </c>
      <c r="B134" s="4" t="s">
        <v>20</v>
      </c>
      <c r="C134" s="166" t="e">
        <f aca="false">ОИ2!C19</f>
        <v>#VALUE!</v>
      </c>
      <c r="D134" s="166" t="e">
        <f aca="false">ОИ2!D19</f>
        <v>#VALUE!</v>
      </c>
      <c r="E134" s="166" t="n">
        <f aca="false">ОИ2!E19</f>
        <v>0</v>
      </c>
      <c r="F134" s="166" t="n">
        <f aca="false">ОИ2!F19</f>
        <v>0</v>
      </c>
      <c r="G134" s="166" t="n">
        <f aca="false">ОИ2!G19</f>
        <v>0</v>
      </c>
      <c r="H134" s="166" t="n">
        <f aca="false">ОИ2!H19</f>
        <v>0</v>
      </c>
      <c r="I134" s="166" t="n">
        <f aca="false">ОИ2!I19</f>
        <v>0</v>
      </c>
      <c r="J134" s="166" t="n">
        <f aca="false">ОИ2!J19</f>
        <v>0</v>
      </c>
      <c r="K134" s="166" t="n">
        <f aca="false">ОИ2!K19</f>
        <v>0</v>
      </c>
      <c r="L134" s="166" t="n">
        <f aca="false">ОИ2!L19</f>
        <v>0</v>
      </c>
      <c r="M134" s="166" t="n">
        <f aca="false">ОИ2!M19</f>
        <v>0</v>
      </c>
      <c r="N134" s="166" t="n">
        <f aca="false">ОИ2!N19</f>
        <v>0</v>
      </c>
      <c r="O134" s="166" t="n">
        <f aca="false">ОИ2!O19</f>
        <v>0</v>
      </c>
      <c r="P134" s="166" t="n">
        <f aca="false">ОИ2!P19</f>
        <v>0</v>
      </c>
      <c r="Q134" s="166" t="n">
        <f aca="false">ОИ2!Q19</f>
        <v>0</v>
      </c>
      <c r="R134" s="166" t="n">
        <f aca="false">ОИ2!R19</f>
        <v>0.428916413332982</v>
      </c>
    </row>
    <row r="135" customFormat="false" ht="18.75" hidden="false" customHeight="false" outlineLevel="0" collapsed="false">
      <c r="U135" s="167"/>
      <c r="V135" s="167"/>
      <c r="W135" s="167"/>
      <c r="X135" s="167"/>
      <c r="Y135" s="167"/>
      <c r="Z135" s="167"/>
      <c r="AA135" s="167"/>
      <c r="AB135" s="167"/>
      <c r="AC135" s="167"/>
      <c r="AD135" s="167"/>
      <c r="AE135" s="167"/>
      <c r="AF135" s="167"/>
      <c r="AG135" s="167"/>
      <c r="AH135" s="167"/>
      <c r="AI135" s="167"/>
      <c r="AJ135" s="167"/>
      <c r="AK135" s="167"/>
      <c r="AL135" s="167"/>
      <c r="AM135" s="167"/>
    </row>
    <row r="136" customFormat="false" ht="15" hidden="false" customHeight="true" outlineLevel="0" collapsed="false">
      <c r="T136" s="167"/>
      <c r="U136" s="167"/>
      <c r="V136" s="167"/>
      <c r="W136" s="167"/>
      <c r="X136" s="167"/>
      <c r="Y136" s="167"/>
      <c r="Z136" s="167"/>
      <c r="AA136" s="167"/>
      <c r="AB136" s="167"/>
      <c r="AC136" s="167"/>
      <c r="AD136" s="167"/>
      <c r="AE136" s="167"/>
      <c r="AF136" s="167"/>
      <c r="AG136" s="167"/>
      <c r="AH136" s="167"/>
      <c r="AI136" s="167"/>
      <c r="AJ136" s="167"/>
      <c r="AK136" s="167"/>
      <c r="AL136" s="167"/>
      <c r="AM136" s="167"/>
    </row>
    <row r="137" customFormat="false" ht="15" hidden="false" customHeight="true" outlineLevel="0" collapsed="false">
      <c r="T137" s="167"/>
      <c r="U137" s="167"/>
      <c r="V137" s="167"/>
      <c r="W137" s="167"/>
      <c r="X137" s="167"/>
      <c r="Y137" s="167"/>
      <c r="Z137" s="167"/>
      <c r="AA137" s="167"/>
      <c r="AB137" s="167"/>
      <c r="AC137" s="167"/>
      <c r="AD137" s="167"/>
      <c r="AE137" s="167"/>
      <c r="AF137" s="167"/>
      <c r="AG137" s="167"/>
      <c r="AH137" s="167"/>
      <c r="AI137" s="167"/>
      <c r="AJ137" s="167"/>
      <c r="AK137" s="167"/>
      <c r="AL137" s="167"/>
      <c r="AM137" s="167"/>
    </row>
    <row r="138" customFormat="false" ht="15" hidden="false" customHeight="true" outlineLevel="0" collapsed="false">
      <c r="T138" s="167"/>
      <c r="U138" s="167"/>
      <c r="V138" s="167"/>
      <c r="W138" s="167"/>
      <c r="X138" s="167"/>
      <c r="Y138" s="167"/>
      <c r="Z138" s="167"/>
      <c r="AA138" s="167"/>
      <c r="AB138" s="167"/>
      <c r="AC138" s="167"/>
      <c r="AD138" s="167"/>
      <c r="AE138" s="167"/>
      <c r="AF138" s="167"/>
      <c r="AG138" s="167"/>
      <c r="AH138" s="167"/>
      <c r="AI138" s="167"/>
      <c r="AJ138" s="167"/>
      <c r="AK138" s="167"/>
      <c r="AL138" s="167"/>
      <c r="AM138" s="167"/>
    </row>
    <row r="139" customFormat="false" ht="15" hidden="false" customHeight="true" outlineLevel="0" collapsed="false">
      <c r="T139" s="167"/>
      <c r="U139" s="167"/>
      <c r="V139" s="167"/>
      <c r="W139" s="167"/>
      <c r="X139" s="167"/>
      <c r="Y139" s="167"/>
      <c r="Z139" s="167"/>
      <c r="AA139" s="167"/>
      <c r="AB139" s="167"/>
      <c r="AC139" s="167"/>
      <c r="AD139" s="167"/>
      <c r="AE139" s="167"/>
      <c r="AF139" s="167"/>
      <c r="AG139" s="167"/>
      <c r="AH139" s="167"/>
      <c r="AI139" s="167"/>
      <c r="AJ139" s="167"/>
      <c r="AK139" s="167"/>
      <c r="AL139" s="167"/>
      <c r="AM139" s="167"/>
    </row>
    <row r="140" customFormat="false" ht="15" hidden="false" customHeight="true" outlineLevel="0" collapsed="false">
      <c r="T140" s="167"/>
      <c r="U140" s="167"/>
      <c r="V140" s="167"/>
      <c r="W140" s="167"/>
      <c r="X140" s="167"/>
      <c r="Y140" s="167"/>
      <c r="Z140" s="167"/>
      <c r="AA140" s="167"/>
      <c r="AB140" s="167"/>
      <c r="AC140" s="167"/>
      <c r="AD140" s="167"/>
      <c r="AE140" s="167"/>
      <c r="AF140" s="167"/>
      <c r="AG140" s="167"/>
      <c r="AH140" s="167"/>
      <c r="AI140" s="167"/>
      <c r="AJ140" s="167"/>
      <c r="AK140" s="167"/>
      <c r="AL140" s="167"/>
      <c r="AM140" s="167"/>
    </row>
    <row r="141" customFormat="false" ht="15" hidden="false" customHeight="true" outlineLevel="0" collapsed="false">
      <c r="T141" s="167"/>
      <c r="U141" s="167"/>
      <c r="V141" s="167"/>
      <c r="W141" s="167"/>
      <c r="X141" s="167"/>
      <c r="Y141" s="167"/>
      <c r="Z141" s="167"/>
      <c r="AA141" s="167"/>
      <c r="AB141" s="167"/>
      <c r="AC141" s="167"/>
      <c r="AD141" s="167"/>
      <c r="AE141" s="167"/>
      <c r="AF141" s="167"/>
      <c r="AG141" s="167"/>
      <c r="AH141" s="167"/>
      <c r="AI141" s="167"/>
      <c r="AJ141" s="167"/>
      <c r="AK141" s="167"/>
      <c r="AL141" s="167"/>
      <c r="AM141" s="167"/>
    </row>
    <row r="142" customFormat="false" ht="15" hidden="false" customHeight="true" outlineLevel="0" collapsed="false">
      <c r="T142" s="167"/>
      <c r="U142" s="167"/>
      <c r="V142" s="167"/>
      <c r="W142" s="167"/>
      <c r="X142" s="167"/>
      <c r="Y142" s="167"/>
      <c r="Z142" s="167"/>
      <c r="AA142" s="167"/>
      <c r="AB142" s="167"/>
      <c r="AC142" s="167"/>
      <c r="AD142" s="167"/>
      <c r="AE142" s="167"/>
      <c r="AF142" s="167"/>
      <c r="AG142" s="167"/>
      <c r="AH142" s="167"/>
      <c r="AI142" s="167"/>
      <c r="AJ142" s="167"/>
      <c r="AK142" s="167"/>
      <c r="AL142" s="167"/>
      <c r="AM142" s="167"/>
    </row>
    <row r="143" customFormat="false" ht="15" hidden="false" customHeight="true" outlineLevel="0" collapsed="false">
      <c r="T143" s="167"/>
      <c r="U143" s="167"/>
      <c r="V143" s="167"/>
      <c r="W143" s="167"/>
      <c r="X143" s="167"/>
      <c r="Y143" s="167"/>
      <c r="Z143" s="167"/>
      <c r="AA143" s="167"/>
      <c r="AB143" s="167"/>
      <c r="AC143" s="167"/>
      <c r="AD143" s="167"/>
      <c r="AE143" s="167"/>
      <c r="AF143" s="167"/>
      <c r="AG143" s="167"/>
      <c r="AH143" s="167"/>
      <c r="AI143" s="167"/>
      <c r="AJ143" s="167"/>
      <c r="AK143" s="167"/>
      <c r="AL143" s="167"/>
      <c r="AM143" s="167"/>
    </row>
    <row r="144" customFormat="false" ht="15" hidden="false" customHeight="true" outlineLevel="0" collapsed="false">
      <c r="T144" s="167"/>
      <c r="U144" s="167"/>
      <c r="V144" s="167"/>
      <c r="W144" s="167"/>
      <c r="X144" s="167"/>
      <c r="Y144" s="167"/>
      <c r="Z144" s="167"/>
      <c r="AA144" s="167"/>
      <c r="AB144" s="167"/>
      <c r="AC144" s="167"/>
      <c r="AD144" s="167"/>
      <c r="AE144" s="167"/>
      <c r="AF144" s="167"/>
      <c r="AG144" s="167"/>
      <c r="AH144" s="167"/>
      <c r="AI144" s="167"/>
      <c r="AJ144" s="167"/>
      <c r="AK144" s="167"/>
      <c r="AL144" s="167"/>
      <c r="AM144" s="167"/>
    </row>
    <row r="145" customFormat="false" ht="15" hidden="false" customHeight="true" outlineLevel="0" collapsed="false">
      <c r="T145" s="167"/>
      <c r="U145" s="167"/>
      <c r="V145" s="167"/>
      <c r="W145" s="167"/>
      <c r="X145" s="167"/>
      <c r="Y145" s="167"/>
      <c r="Z145" s="167"/>
      <c r="AA145" s="167"/>
      <c r="AB145" s="167"/>
      <c r="AC145" s="167"/>
      <c r="AD145" s="167"/>
      <c r="AE145" s="167"/>
      <c r="AF145" s="167"/>
      <c r="AG145" s="167"/>
      <c r="AH145" s="167"/>
      <c r="AI145" s="167"/>
      <c r="AJ145" s="167"/>
      <c r="AK145" s="167"/>
      <c r="AL145" s="167"/>
      <c r="AM145" s="167"/>
    </row>
    <row r="146" customFormat="false" ht="15" hidden="false" customHeight="true" outlineLevel="0" collapsed="false">
      <c r="T146" s="167"/>
      <c r="U146" s="167"/>
      <c r="V146" s="167"/>
      <c r="W146" s="167"/>
      <c r="X146" s="167"/>
      <c r="Y146" s="167"/>
      <c r="Z146" s="167"/>
      <c r="AA146" s="167"/>
      <c r="AB146" s="167"/>
      <c r="AC146" s="167"/>
      <c r="AD146" s="167"/>
      <c r="AE146" s="167"/>
      <c r="AF146" s="167"/>
      <c r="AG146" s="167"/>
      <c r="AH146" s="167"/>
      <c r="AI146" s="167"/>
      <c r="AJ146" s="167"/>
      <c r="AK146" s="167"/>
      <c r="AL146" s="167"/>
      <c r="AM146" s="167"/>
    </row>
    <row r="147" customFormat="false" ht="15" hidden="false" customHeight="true" outlineLevel="0" collapsed="false">
      <c r="T147" s="167"/>
      <c r="U147" s="167"/>
      <c r="V147" s="167"/>
      <c r="W147" s="167"/>
      <c r="X147" s="167"/>
      <c r="Y147" s="167"/>
      <c r="Z147" s="167"/>
      <c r="AA147" s="167"/>
      <c r="AB147" s="167"/>
      <c r="AC147" s="167"/>
      <c r="AD147" s="167"/>
      <c r="AE147" s="167"/>
      <c r="AF147" s="167"/>
      <c r="AG147" s="167"/>
      <c r="AH147" s="167"/>
      <c r="AI147" s="167"/>
      <c r="AJ147" s="167"/>
      <c r="AK147" s="167"/>
      <c r="AL147" s="167"/>
      <c r="AM147" s="167"/>
    </row>
    <row r="148" customFormat="false" ht="15" hidden="false" customHeight="true" outlineLevel="0" collapsed="false">
      <c r="T148" s="167"/>
    </row>
    <row r="170" customFormat="false" ht="15.75" hidden="false" customHeight="false" outlineLevel="0" collapsed="false">
      <c r="A170" s="4" t="s">
        <v>1</v>
      </c>
      <c r="B170" s="97"/>
      <c r="C170" s="88" t="n">
        <v>2005</v>
      </c>
      <c r="D170" s="88" t="n">
        <v>2006</v>
      </c>
      <c r="E170" s="88" t="n">
        <v>2007</v>
      </c>
      <c r="F170" s="88" t="n">
        <v>2008</v>
      </c>
      <c r="G170" s="88" t="n">
        <v>2009</v>
      </c>
      <c r="H170" s="88" t="n">
        <v>2010</v>
      </c>
      <c r="I170" s="88" t="n">
        <v>2011</v>
      </c>
      <c r="J170" s="88" t="n">
        <v>2012</v>
      </c>
      <c r="K170" s="88" t="n">
        <v>2013</v>
      </c>
      <c r="L170" s="88" t="n">
        <v>2014</v>
      </c>
      <c r="M170" s="88" t="n">
        <v>2015</v>
      </c>
      <c r="N170" s="88" t="n">
        <v>2016</v>
      </c>
      <c r="O170" s="88" t="n">
        <v>2017</v>
      </c>
      <c r="P170" s="88" t="n">
        <v>2018</v>
      </c>
      <c r="Q170" s="88" t="n">
        <v>2019</v>
      </c>
      <c r="R170" s="88" t="n">
        <v>2020</v>
      </c>
    </row>
    <row r="171" customFormat="false" ht="15.75" hidden="false" customHeight="false" outlineLevel="0" collapsed="false">
      <c r="A171" s="4" t="n">
        <v>1</v>
      </c>
      <c r="B171" s="4" t="s">
        <v>3</v>
      </c>
      <c r="C171" s="122" t="e">
        <f aca="false">ОИ3!C2</f>
        <v>#VALUE!</v>
      </c>
      <c r="D171" s="122" t="e">
        <f aca="false">ОИ3!D2</f>
        <v>#VALUE!</v>
      </c>
      <c r="E171" s="122" t="n">
        <f aca="false">ОИ3!E2</f>
        <v>0</v>
      </c>
      <c r="F171" s="122" t="n">
        <f aca="false">ОИ3!F2</f>
        <v>0</v>
      </c>
      <c r="G171" s="122" t="n">
        <f aca="false">ОИ3!G2</f>
        <v>0</v>
      </c>
      <c r="H171" s="122" t="n">
        <f aca="false">ОИ3!H2</f>
        <v>0</v>
      </c>
      <c r="I171" s="122" t="n">
        <f aca="false">ОИ3!I2</f>
        <v>0</v>
      </c>
      <c r="J171" s="122" t="n">
        <f aca="false">ОИ3!J2</f>
        <v>0</v>
      </c>
      <c r="K171" s="122" t="n">
        <f aca="false">ОИ3!K2</f>
        <v>0</v>
      </c>
      <c r="L171" s="122" t="n">
        <f aca="false">ОИ3!L2</f>
        <v>0</v>
      </c>
      <c r="M171" s="122" t="n">
        <f aca="false">ОИ3!M2</f>
        <v>0</v>
      </c>
      <c r="N171" s="122" t="n">
        <f aca="false">ОИ3!N2</f>
        <v>0</v>
      </c>
      <c r="O171" s="122" t="n">
        <f aca="false">ОИ3!O2</f>
        <v>0</v>
      </c>
      <c r="P171" s="122" t="n">
        <f aca="false">ОИ3!P2</f>
        <v>0</v>
      </c>
      <c r="Q171" s="122" t="n">
        <f aca="false">ОИ3!Q2</f>
        <v>0</v>
      </c>
      <c r="R171" s="122" t="n">
        <f aca="false">ОИ3!R2</f>
        <v>0.418818733701842</v>
      </c>
    </row>
    <row r="172" customFormat="false" ht="15.75" hidden="false" customHeight="false" outlineLevel="0" collapsed="false">
      <c r="A172" s="4" t="n">
        <v>2</v>
      </c>
      <c r="B172" s="4" t="s">
        <v>4</v>
      </c>
      <c r="C172" s="122" t="e">
        <f aca="false">ОИ3!C3</f>
        <v>#VALUE!</v>
      </c>
      <c r="D172" s="122" t="e">
        <f aca="false">ОИ3!D3</f>
        <v>#VALUE!</v>
      </c>
      <c r="E172" s="122" t="n">
        <f aca="false">ОИ3!E3</f>
        <v>0</v>
      </c>
      <c r="F172" s="122" t="n">
        <f aca="false">ОИ3!F3</f>
        <v>0</v>
      </c>
      <c r="G172" s="122" t="n">
        <f aca="false">ОИ3!G3</f>
        <v>0</v>
      </c>
      <c r="H172" s="122" t="n">
        <f aca="false">ОИ3!H3</f>
        <v>0</v>
      </c>
      <c r="I172" s="122" t="n">
        <f aca="false">ОИ3!I3</f>
        <v>0</v>
      </c>
      <c r="J172" s="122" t="n">
        <f aca="false">ОИ3!J3</f>
        <v>0</v>
      </c>
      <c r="K172" s="122" t="n">
        <f aca="false">ОИ3!K3</f>
        <v>0</v>
      </c>
      <c r="L172" s="122" t="n">
        <f aca="false">ОИ3!L3</f>
        <v>0</v>
      </c>
      <c r="M172" s="122" t="n">
        <f aca="false">ОИ3!M3</f>
        <v>0</v>
      </c>
      <c r="N172" s="122" t="n">
        <f aca="false">ОИ3!N3</f>
        <v>0</v>
      </c>
      <c r="O172" s="122" t="n">
        <f aca="false">ОИ3!O3</f>
        <v>0</v>
      </c>
      <c r="P172" s="122" t="n">
        <f aca="false">ОИ3!P3</f>
        <v>0</v>
      </c>
      <c r="Q172" s="122" t="n">
        <f aca="false">ОИ3!Q3</f>
        <v>0</v>
      </c>
      <c r="R172" s="122" t="n">
        <f aca="false">ОИ3!R3</f>
        <v>0.401756200137189</v>
      </c>
    </row>
    <row r="173" customFormat="false" ht="15.75" hidden="false" customHeight="false" outlineLevel="0" collapsed="false">
      <c r="A173" s="4" t="n">
        <v>3</v>
      </c>
      <c r="B173" s="4" t="s">
        <v>5</v>
      </c>
      <c r="C173" s="122" t="e">
        <f aca="false">ОИ3!C4</f>
        <v>#VALUE!</v>
      </c>
      <c r="D173" s="122" t="e">
        <f aca="false">ОИ3!D4</f>
        <v>#VALUE!</v>
      </c>
      <c r="E173" s="122" t="n">
        <f aca="false">ОИ3!E4</f>
        <v>0</v>
      </c>
      <c r="F173" s="122" t="n">
        <f aca="false">ОИ3!F4</f>
        <v>0</v>
      </c>
      <c r="G173" s="122" t="n">
        <f aca="false">ОИ3!G4</f>
        <v>0</v>
      </c>
      <c r="H173" s="122" t="n">
        <f aca="false">ОИ3!H4</f>
        <v>0</v>
      </c>
      <c r="I173" s="122" t="n">
        <f aca="false">ОИ3!I4</f>
        <v>0</v>
      </c>
      <c r="J173" s="122" t="n">
        <f aca="false">ОИ3!J4</f>
        <v>0</v>
      </c>
      <c r="K173" s="122" t="n">
        <f aca="false">ОИ3!K4</f>
        <v>0</v>
      </c>
      <c r="L173" s="122" t="n">
        <f aca="false">ОИ3!L4</f>
        <v>0</v>
      </c>
      <c r="M173" s="122" t="n">
        <f aca="false">ОИ3!M4</f>
        <v>0</v>
      </c>
      <c r="N173" s="122" t="n">
        <f aca="false">ОИ3!N4</f>
        <v>0</v>
      </c>
      <c r="O173" s="122" t="n">
        <f aca="false">ОИ3!O4</f>
        <v>0</v>
      </c>
      <c r="P173" s="122" t="n">
        <f aca="false">ОИ3!P4</f>
        <v>0</v>
      </c>
      <c r="Q173" s="122" t="n">
        <f aca="false">ОИ3!Q4</f>
        <v>0</v>
      </c>
      <c r="R173" s="122" t="n">
        <f aca="false">ОИ3!R4</f>
        <v>0.386690659248101</v>
      </c>
    </row>
    <row r="174" customFormat="false" ht="15.75" hidden="false" customHeight="false" outlineLevel="0" collapsed="false">
      <c r="A174" s="4" t="n">
        <v>4</v>
      </c>
      <c r="B174" s="4" t="s">
        <v>6</v>
      </c>
      <c r="C174" s="122" t="e">
        <f aca="false">ОИ3!C5</f>
        <v>#VALUE!</v>
      </c>
      <c r="D174" s="122" t="e">
        <f aca="false">ОИ3!D5</f>
        <v>#VALUE!</v>
      </c>
      <c r="E174" s="122" t="n">
        <f aca="false">ОИ3!E5</f>
        <v>0</v>
      </c>
      <c r="F174" s="122" t="n">
        <f aca="false">ОИ3!F5</f>
        <v>0</v>
      </c>
      <c r="G174" s="122" t="n">
        <f aca="false">ОИ3!G5</f>
        <v>0</v>
      </c>
      <c r="H174" s="122" t="n">
        <f aca="false">ОИ3!H5</f>
        <v>0</v>
      </c>
      <c r="I174" s="122" t="n">
        <f aca="false">ОИ3!I5</f>
        <v>0</v>
      </c>
      <c r="J174" s="122" t="n">
        <f aca="false">ОИ3!J5</f>
        <v>0</v>
      </c>
      <c r="K174" s="122" t="n">
        <f aca="false">ОИ3!K5</f>
        <v>0</v>
      </c>
      <c r="L174" s="122" t="n">
        <f aca="false">ОИ3!L5</f>
        <v>0</v>
      </c>
      <c r="M174" s="122" t="n">
        <f aca="false">ОИ3!M5</f>
        <v>0</v>
      </c>
      <c r="N174" s="122" t="n">
        <f aca="false">ОИ3!N5</f>
        <v>0</v>
      </c>
      <c r="O174" s="122" t="n">
        <f aca="false">ОИ3!O5</f>
        <v>0</v>
      </c>
      <c r="P174" s="122" t="n">
        <f aca="false">ОИ3!P5</f>
        <v>0</v>
      </c>
      <c r="Q174" s="122" t="n">
        <f aca="false">ОИ3!Q5</f>
        <v>0</v>
      </c>
      <c r="R174" s="122" t="n">
        <f aca="false">ОИ3!R5</f>
        <v>0.430258276589964</v>
      </c>
    </row>
    <row r="175" customFormat="false" ht="15.75" hidden="false" customHeight="false" outlineLevel="0" collapsed="false">
      <c r="A175" s="4" t="n">
        <v>5</v>
      </c>
      <c r="B175" s="4" t="s">
        <v>7</v>
      </c>
      <c r="C175" s="122" t="e">
        <f aca="false">ОИ3!C6</f>
        <v>#VALUE!</v>
      </c>
      <c r="D175" s="122" t="e">
        <f aca="false">ОИ3!D6</f>
        <v>#VALUE!</v>
      </c>
      <c r="E175" s="122" t="n">
        <f aca="false">ОИ3!E6</f>
        <v>0</v>
      </c>
      <c r="F175" s="122" t="n">
        <f aca="false">ОИ3!F6</f>
        <v>0</v>
      </c>
      <c r="G175" s="122" t="n">
        <f aca="false">ОИ3!G6</f>
        <v>0</v>
      </c>
      <c r="H175" s="122" t="n">
        <f aca="false">ОИ3!H6</f>
        <v>0</v>
      </c>
      <c r="I175" s="122" t="n">
        <f aca="false">ОИ3!I6</f>
        <v>0</v>
      </c>
      <c r="J175" s="122" t="n">
        <f aca="false">ОИ3!J6</f>
        <v>0</v>
      </c>
      <c r="K175" s="122" t="n">
        <f aca="false">ОИ3!K6</f>
        <v>0</v>
      </c>
      <c r="L175" s="122" t="n">
        <f aca="false">ОИ3!L6</f>
        <v>0</v>
      </c>
      <c r="M175" s="122" t="n">
        <f aca="false">ОИ3!M6</f>
        <v>0</v>
      </c>
      <c r="N175" s="122" t="n">
        <f aca="false">ОИ3!N6</f>
        <v>0</v>
      </c>
      <c r="O175" s="122" t="n">
        <f aca="false">ОИ3!O6</f>
        <v>0</v>
      </c>
      <c r="P175" s="122" t="n">
        <f aca="false">ОИ3!P6</f>
        <v>0</v>
      </c>
      <c r="Q175" s="122" t="n">
        <f aca="false">ОИ3!Q6</f>
        <v>0</v>
      </c>
      <c r="R175" s="122" t="n">
        <f aca="false">ОИ3!R6</f>
        <v>0.367145389672114</v>
      </c>
    </row>
    <row r="176" customFormat="false" ht="15.75" hidden="false" customHeight="false" outlineLevel="0" collapsed="false">
      <c r="A176" s="4" t="n">
        <v>6</v>
      </c>
      <c r="B176" s="4" t="s">
        <v>8</v>
      </c>
      <c r="C176" s="122" t="e">
        <f aca="false">ОИ3!C7</f>
        <v>#VALUE!</v>
      </c>
      <c r="D176" s="122" t="e">
        <f aca="false">ОИ3!D7</f>
        <v>#VALUE!</v>
      </c>
      <c r="E176" s="122" t="n">
        <f aca="false">ОИ3!E7</f>
        <v>0</v>
      </c>
      <c r="F176" s="122" t="n">
        <f aca="false">ОИ3!F7</f>
        <v>0</v>
      </c>
      <c r="G176" s="122" t="n">
        <f aca="false">ОИ3!G7</f>
        <v>0</v>
      </c>
      <c r="H176" s="122" t="n">
        <f aca="false">ОИ3!H7</f>
        <v>0</v>
      </c>
      <c r="I176" s="122" t="n">
        <f aca="false">ОИ3!I7</f>
        <v>0</v>
      </c>
      <c r="J176" s="122" t="n">
        <f aca="false">ОИ3!J7</f>
        <v>0</v>
      </c>
      <c r="K176" s="122" t="n">
        <f aca="false">ОИ3!K7</f>
        <v>0</v>
      </c>
      <c r="L176" s="122" t="n">
        <f aca="false">ОИ3!L7</f>
        <v>0</v>
      </c>
      <c r="M176" s="122" t="n">
        <f aca="false">ОИ3!M7</f>
        <v>0</v>
      </c>
      <c r="N176" s="122" t="n">
        <f aca="false">ОИ3!N7</f>
        <v>0</v>
      </c>
      <c r="O176" s="122" t="n">
        <f aca="false">ОИ3!O7</f>
        <v>0</v>
      </c>
      <c r="P176" s="122" t="n">
        <f aca="false">ОИ3!P7</f>
        <v>0</v>
      </c>
      <c r="Q176" s="122" t="n">
        <f aca="false">ОИ3!Q7</f>
        <v>0</v>
      </c>
      <c r="R176" s="122" t="n">
        <f aca="false">ОИ3!R7</f>
        <v>0.448081418371266</v>
      </c>
    </row>
    <row r="177" customFormat="false" ht="15.75" hidden="false" customHeight="false" outlineLevel="0" collapsed="false">
      <c r="A177" s="4" t="n">
        <v>7</v>
      </c>
      <c r="B177" s="4" t="s">
        <v>9</v>
      </c>
      <c r="C177" s="122" t="e">
        <f aca="false">ОИ3!C8</f>
        <v>#VALUE!</v>
      </c>
      <c r="D177" s="122" t="e">
        <f aca="false">ОИ3!D8</f>
        <v>#VALUE!</v>
      </c>
      <c r="E177" s="122" t="n">
        <f aca="false">ОИ3!E8</f>
        <v>0</v>
      </c>
      <c r="F177" s="122" t="n">
        <f aca="false">ОИ3!F8</f>
        <v>0</v>
      </c>
      <c r="G177" s="122" t="n">
        <f aca="false">ОИ3!G8</f>
        <v>0</v>
      </c>
      <c r="H177" s="122" t="n">
        <f aca="false">ОИ3!H8</f>
        <v>0</v>
      </c>
      <c r="I177" s="122" t="n">
        <f aca="false">ОИ3!I8</f>
        <v>0</v>
      </c>
      <c r="J177" s="122" t="n">
        <f aca="false">ОИ3!J8</f>
        <v>0</v>
      </c>
      <c r="K177" s="122" t="n">
        <f aca="false">ОИ3!K8</f>
        <v>0</v>
      </c>
      <c r="L177" s="122" t="n">
        <f aca="false">ОИ3!L8</f>
        <v>0</v>
      </c>
      <c r="M177" s="122" t="n">
        <f aca="false">ОИ3!M8</f>
        <v>0</v>
      </c>
      <c r="N177" s="122" t="n">
        <f aca="false">ОИ3!N8</f>
        <v>0</v>
      </c>
      <c r="O177" s="122" t="n">
        <f aca="false">ОИ3!O8</f>
        <v>0</v>
      </c>
      <c r="P177" s="122" t="n">
        <f aca="false">ОИ3!P8</f>
        <v>0</v>
      </c>
      <c r="Q177" s="122" t="n">
        <f aca="false">ОИ3!Q8</f>
        <v>0</v>
      </c>
      <c r="R177" s="122" t="n">
        <f aca="false">ОИ3!R8</f>
        <v>0.372621739650913</v>
      </c>
    </row>
    <row r="178" customFormat="false" ht="15.75" hidden="false" customHeight="false" outlineLevel="0" collapsed="false">
      <c r="A178" s="4" t="n">
        <v>8</v>
      </c>
      <c r="B178" s="4" t="s">
        <v>10</v>
      </c>
      <c r="C178" s="122" t="e">
        <f aca="false">ОИ3!C9</f>
        <v>#VALUE!</v>
      </c>
      <c r="D178" s="122" t="e">
        <f aca="false">ОИ3!D9</f>
        <v>#VALUE!</v>
      </c>
      <c r="E178" s="122" t="n">
        <f aca="false">ОИ3!E9</f>
        <v>0</v>
      </c>
      <c r="F178" s="122" t="n">
        <f aca="false">ОИ3!F9</f>
        <v>0</v>
      </c>
      <c r="G178" s="122" t="n">
        <f aca="false">ОИ3!G9</f>
        <v>0</v>
      </c>
      <c r="H178" s="122" t="n">
        <f aca="false">ОИ3!H9</f>
        <v>0</v>
      </c>
      <c r="I178" s="122" t="n">
        <f aca="false">ОИ3!I9</f>
        <v>0</v>
      </c>
      <c r="J178" s="122" t="n">
        <f aca="false">ОИ3!J9</f>
        <v>0</v>
      </c>
      <c r="K178" s="122" t="n">
        <f aca="false">ОИ3!K9</f>
        <v>0</v>
      </c>
      <c r="L178" s="122" t="n">
        <f aca="false">ОИ3!L9</f>
        <v>0</v>
      </c>
      <c r="M178" s="122" t="n">
        <f aca="false">ОИ3!M9</f>
        <v>0</v>
      </c>
      <c r="N178" s="122" t="n">
        <f aca="false">ОИ3!N9</f>
        <v>0</v>
      </c>
      <c r="O178" s="122" t="n">
        <f aca="false">ОИ3!O9</f>
        <v>0</v>
      </c>
      <c r="P178" s="122" t="n">
        <f aca="false">ОИ3!P9</f>
        <v>0</v>
      </c>
      <c r="Q178" s="122" t="n">
        <f aca="false">ОИ3!Q9</f>
        <v>0</v>
      </c>
      <c r="R178" s="122" t="n">
        <f aca="false">ОИ3!R9</f>
        <v>0.395206570998738</v>
      </c>
    </row>
    <row r="179" customFormat="false" ht="15.75" hidden="false" customHeight="false" outlineLevel="0" collapsed="false">
      <c r="A179" s="4" t="n">
        <v>9</v>
      </c>
      <c r="B179" s="4" t="s">
        <v>11</v>
      </c>
      <c r="C179" s="122" t="e">
        <f aca="false">ОИ3!C10</f>
        <v>#VALUE!</v>
      </c>
      <c r="D179" s="122" t="e">
        <f aca="false">ОИ3!D10</f>
        <v>#VALUE!</v>
      </c>
      <c r="E179" s="122" t="n">
        <f aca="false">ОИ3!E10</f>
        <v>0</v>
      </c>
      <c r="F179" s="122" t="n">
        <f aca="false">ОИ3!F10</f>
        <v>0</v>
      </c>
      <c r="G179" s="122" t="n">
        <f aca="false">ОИ3!G10</f>
        <v>0</v>
      </c>
      <c r="H179" s="122" t="n">
        <f aca="false">ОИ3!H10</f>
        <v>0</v>
      </c>
      <c r="I179" s="122" t="n">
        <f aca="false">ОИ3!I10</f>
        <v>0</v>
      </c>
      <c r="J179" s="122" t="n">
        <f aca="false">ОИ3!J10</f>
        <v>0</v>
      </c>
      <c r="K179" s="122" t="n">
        <f aca="false">ОИ3!K10</f>
        <v>0</v>
      </c>
      <c r="L179" s="122" t="n">
        <f aca="false">ОИ3!L10</f>
        <v>0</v>
      </c>
      <c r="M179" s="122" t="n">
        <f aca="false">ОИ3!M10</f>
        <v>0</v>
      </c>
      <c r="N179" s="122" t="n">
        <f aca="false">ОИ3!N10</f>
        <v>0</v>
      </c>
      <c r="O179" s="122" t="n">
        <f aca="false">ОИ3!O10</f>
        <v>0</v>
      </c>
      <c r="P179" s="122" t="n">
        <f aca="false">ОИ3!P10</f>
        <v>0</v>
      </c>
      <c r="Q179" s="122" t="n">
        <f aca="false">ОИ3!Q10</f>
        <v>0</v>
      </c>
      <c r="R179" s="122" t="n">
        <f aca="false">ОИ3!R10</f>
        <v>0.430071894878785</v>
      </c>
    </row>
    <row r="180" customFormat="false" ht="15.75" hidden="false" customHeight="false" outlineLevel="0" collapsed="false">
      <c r="A180" s="4" t="n">
        <v>10</v>
      </c>
      <c r="B180" s="4" t="s">
        <v>12</v>
      </c>
      <c r="C180" s="122" t="e">
        <f aca="false">ОИ3!C11</f>
        <v>#VALUE!</v>
      </c>
      <c r="D180" s="122" t="e">
        <f aca="false">ОИ3!D11</f>
        <v>#VALUE!</v>
      </c>
      <c r="E180" s="122" t="n">
        <f aca="false">ОИ3!E11</f>
        <v>0</v>
      </c>
      <c r="F180" s="122" t="n">
        <f aca="false">ОИ3!F11</f>
        <v>0</v>
      </c>
      <c r="G180" s="122" t="n">
        <f aca="false">ОИ3!G11</f>
        <v>0</v>
      </c>
      <c r="H180" s="122" t="n">
        <f aca="false">ОИ3!H11</f>
        <v>0</v>
      </c>
      <c r="I180" s="122" t="n">
        <f aca="false">ОИ3!I11</f>
        <v>0</v>
      </c>
      <c r="J180" s="122" t="n">
        <f aca="false">ОИ3!J11</f>
        <v>0</v>
      </c>
      <c r="K180" s="122" t="n">
        <f aca="false">ОИ3!K11</f>
        <v>0</v>
      </c>
      <c r="L180" s="122" t="n">
        <f aca="false">ОИ3!L11</f>
        <v>0</v>
      </c>
      <c r="M180" s="122" t="n">
        <f aca="false">ОИ3!M11</f>
        <v>0</v>
      </c>
      <c r="N180" s="122" t="n">
        <f aca="false">ОИ3!N11</f>
        <v>0</v>
      </c>
      <c r="O180" s="122" t="n">
        <f aca="false">ОИ3!O11</f>
        <v>0</v>
      </c>
      <c r="P180" s="122" t="n">
        <f aca="false">ОИ3!P11</f>
        <v>0</v>
      </c>
      <c r="Q180" s="122" t="n">
        <f aca="false">ОИ3!Q11</f>
        <v>0</v>
      </c>
      <c r="R180" s="122" t="n">
        <f aca="false">ОИ3!R11</f>
        <v>0.515204155780908</v>
      </c>
    </row>
    <row r="181" customFormat="false" ht="15.75" hidden="false" customHeight="false" outlineLevel="0" collapsed="false">
      <c r="A181" s="4" t="n">
        <v>11</v>
      </c>
      <c r="B181" s="4" t="s">
        <v>13</v>
      </c>
      <c r="C181" s="122" t="e">
        <f aca="false">ОИ3!C12</f>
        <v>#VALUE!</v>
      </c>
      <c r="D181" s="122" t="e">
        <f aca="false">ОИ3!D12</f>
        <v>#VALUE!</v>
      </c>
      <c r="E181" s="122" t="n">
        <f aca="false">ОИ3!E12</f>
        <v>0</v>
      </c>
      <c r="F181" s="122" t="n">
        <f aca="false">ОИ3!F12</f>
        <v>0</v>
      </c>
      <c r="G181" s="122" t="n">
        <f aca="false">ОИ3!G12</f>
        <v>0</v>
      </c>
      <c r="H181" s="122" t="n">
        <f aca="false">ОИ3!H12</f>
        <v>0</v>
      </c>
      <c r="I181" s="122" t="n">
        <f aca="false">ОИ3!I12</f>
        <v>0</v>
      </c>
      <c r="J181" s="122" t="n">
        <f aca="false">ОИ3!J12</f>
        <v>0</v>
      </c>
      <c r="K181" s="122" t="n">
        <f aca="false">ОИ3!K12</f>
        <v>0</v>
      </c>
      <c r="L181" s="122" t="n">
        <f aca="false">ОИ3!L12</f>
        <v>0</v>
      </c>
      <c r="M181" s="122" t="n">
        <f aca="false">ОИ3!M12</f>
        <v>0</v>
      </c>
      <c r="N181" s="122" t="n">
        <f aca="false">ОИ3!N12</f>
        <v>0</v>
      </c>
      <c r="O181" s="122" t="n">
        <f aca="false">ОИ3!O12</f>
        <v>0</v>
      </c>
      <c r="P181" s="122" t="n">
        <f aca="false">ОИ3!P12</f>
        <v>0</v>
      </c>
      <c r="Q181" s="122" t="n">
        <f aca="false">ОИ3!Q12</f>
        <v>0</v>
      </c>
      <c r="R181" s="122" t="n">
        <f aca="false">ОИ3!R12</f>
        <v>0.340437677237205</v>
      </c>
    </row>
    <row r="182" customFormat="false" ht="15.75" hidden="false" customHeight="false" outlineLevel="0" collapsed="false">
      <c r="A182" s="4" t="n">
        <v>12</v>
      </c>
      <c r="B182" s="4" t="s">
        <v>14</v>
      </c>
      <c r="C182" s="122" t="e">
        <f aca="false">ОИ3!C13</f>
        <v>#VALUE!</v>
      </c>
      <c r="D182" s="122" t="e">
        <f aca="false">ОИ3!D13</f>
        <v>#VALUE!</v>
      </c>
      <c r="E182" s="122" t="n">
        <f aca="false">ОИ3!E13</f>
        <v>0</v>
      </c>
      <c r="F182" s="122" t="n">
        <f aca="false">ОИ3!F13</f>
        <v>0</v>
      </c>
      <c r="G182" s="122" t="n">
        <f aca="false">ОИ3!G13</f>
        <v>0</v>
      </c>
      <c r="H182" s="122" t="n">
        <f aca="false">ОИ3!H13</f>
        <v>0</v>
      </c>
      <c r="I182" s="122" t="n">
        <f aca="false">ОИ3!I13</f>
        <v>0</v>
      </c>
      <c r="J182" s="122" t="n">
        <f aca="false">ОИ3!J13</f>
        <v>0</v>
      </c>
      <c r="K182" s="122" t="n">
        <f aca="false">ОИ3!K13</f>
        <v>0</v>
      </c>
      <c r="L182" s="122" t="n">
        <f aca="false">ОИ3!L13</f>
        <v>0</v>
      </c>
      <c r="M182" s="122" t="n">
        <f aca="false">ОИ3!M13</f>
        <v>0</v>
      </c>
      <c r="N182" s="122" t="n">
        <f aca="false">ОИ3!N13</f>
        <v>0</v>
      </c>
      <c r="O182" s="122" t="n">
        <f aca="false">ОИ3!O13</f>
        <v>0</v>
      </c>
      <c r="P182" s="122" t="n">
        <f aca="false">ОИ3!P13</f>
        <v>0</v>
      </c>
      <c r="Q182" s="122" t="n">
        <f aca="false">ОИ3!Q13</f>
        <v>0</v>
      </c>
      <c r="R182" s="122" t="n">
        <f aca="false">ОИ3!R13</f>
        <v>0.384500207804395</v>
      </c>
    </row>
    <row r="183" customFormat="false" ht="15.75" hidden="false" customHeight="false" outlineLevel="0" collapsed="false">
      <c r="A183" s="4" t="n">
        <v>13</v>
      </c>
      <c r="B183" s="4" t="s">
        <v>15</v>
      </c>
      <c r="C183" s="122" t="e">
        <f aca="false">ОИ3!C14</f>
        <v>#VALUE!</v>
      </c>
      <c r="D183" s="122" t="e">
        <f aca="false">ОИ3!D14</f>
        <v>#VALUE!</v>
      </c>
      <c r="E183" s="122" t="n">
        <f aca="false">ОИ3!E14</f>
        <v>0</v>
      </c>
      <c r="F183" s="122" t="n">
        <f aca="false">ОИ3!F14</f>
        <v>0</v>
      </c>
      <c r="G183" s="122" t="n">
        <f aca="false">ОИ3!G14</f>
        <v>0</v>
      </c>
      <c r="H183" s="122" t="n">
        <f aca="false">ОИ3!H14</f>
        <v>0</v>
      </c>
      <c r="I183" s="122" t="n">
        <f aca="false">ОИ3!I14</f>
        <v>0</v>
      </c>
      <c r="J183" s="122" t="n">
        <f aca="false">ОИ3!J14</f>
        <v>0</v>
      </c>
      <c r="K183" s="122" t="n">
        <f aca="false">ОИ3!K14</f>
        <v>0</v>
      </c>
      <c r="L183" s="122" t="n">
        <f aca="false">ОИ3!L14</f>
        <v>0</v>
      </c>
      <c r="M183" s="122" t="n">
        <f aca="false">ОИ3!M14</f>
        <v>0</v>
      </c>
      <c r="N183" s="122" t="n">
        <f aca="false">ОИ3!N14</f>
        <v>0</v>
      </c>
      <c r="O183" s="122" t="n">
        <f aca="false">ОИ3!O14</f>
        <v>0</v>
      </c>
      <c r="P183" s="122" t="n">
        <f aca="false">ОИ3!P14</f>
        <v>0</v>
      </c>
      <c r="Q183" s="122" t="n">
        <f aca="false">ОИ3!Q14</f>
        <v>0</v>
      </c>
      <c r="R183" s="122" t="n">
        <f aca="false">ОИ3!R14</f>
        <v>0.385582942973918</v>
      </c>
    </row>
    <row r="184" customFormat="false" ht="15.75" hidden="false" customHeight="false" outlineLevel="0" collapsed="false">
      <c r="A184" s="4" t="n">
        <v>14</v>
      </c>
      <c r="B184" s="4" t="s">
        <v>16</v>
      </c>
      <c r="C184" s="122" t="e">
        <f aca="false">ОИ3!C15</f>
        <v>#VALUE!</v>
      </c>
      <c r="D184" s="122" t="e">
        <f aca="false">ОИ3!D15</f>
        <v>#VALUE!</v>
      </c>
      <c r="E184" s="122" t="n">
        <f aca="false">ОИ3!E15</f>
        <v>0</v>
      </c>
      <c r="F184" s="122" t="n">
        <f aca="false">ОИ3!F15</f>
        <v>0</v>
      </c>
      <c r="G184" s="122" t="n">
        <f aca="false">ОИ3!G15</f>
        <v>0</v>
      </c>
      <c r="H184" s="122" t="n">
        <f aca="false">ОИ3!H15</f>
        <v>0</v>
      </c>
      <c r="I184" s="122" t="n">
        <f aca="false">ОИ3!I15</f>
        <v>0</v>
      </c>
      <c r="J184" s="122" t="n">
        <f aca="false">ОИ3!J15</f>
        <v>0</v>
      </c>
      <c r="K184" s="122" t="n">
        <f aca="false">ОИ3!K15</f>
        <v>0</v>
      </c>
      <c r="L184" s="122" t="n">
        <f aca="false">ОИ3!L15</f>
        <v>0</v>
      </c>
      <c r="M184" s="122" t="n">
        <f aca="false">ОИ3!M15</f>
        <v>0</v>
      </c>
      <c r="N184" s="122" t="n">
        <f aca="false">ОИ3!N15</f>
        <v>0</v>
      </c>
      <c r="O184" s="122" t="n">
        <f aca="false">ОИ3!O15</f>
        <v>0</v>
      </c>
      <c r="P184" s="122" t="n">
        <f aca="false">ОИ3!P15</f>
        <v>0</v>
      </c>
      <c r="Q184" s="122" t="n">
        <f aca="false">ОИ3!Q15</f>
        <v>0</v>
      </c>
      <c r="R184" s="122" t="n">
        <f aca="false">ОИ3!R15</f>
        <v>0.390048040833752</v>
      </c>
    </row>
    <row r="185" customFormat="false" ht="15.75" hidden="false" customHeight="false" outlineLevel="0" collapsed="false">
      <c r="A185" s="4" t="n">
        <v>15</v>
      </c>
      <c r="B185" s="4" t="s">
        <v>17</v>
      </c>
      <c r="C185" s="122" t="e">
        <f aca="false">ОИ3!C16</f>
        <v>#VALUE!</v>
      </c>
      <c r="D185" s="122" t="e">
        <f aca="false">ОИ3!D16</f>
        <v>#VALUE!</v>
      </c>
      <c r="E185" s="122" t="n">
        <f aca="false">ОИ3!E16</f>
        <v>0</v>
      </c>
      <c r="F185" s="122" t="n">
        <f aca="false">ОИ3!F16</f>
        <v>0</v>
      </c>
      <c r="G185" s="122" t="n">
        <f aca="false">ОИ3!G16</f>
        <v>0</v>
      </c>
      <c r="H185" s="122" t="n">
        <f aca="false">ОИ3!H16</f>
        <v>0</v>
      </c>
      <c r="I185" s="122" t="n">
        <f aca="false">ОИ3!I16</f>
        <v>0</v>
      </c>
      <c r="J185" s="122" t="n">
        <f aca="false">ОИ3!J16</f>
        <v>0</v>
      </c>
      <c r="K185" s="122" t="n">
        <f aca="false">ОИ3!K16</f>
        <v>0</v>
      </c>
      <c r="L185" s="122" t="n">
        <f aca="false">ОИ3!L16</f>
        <v>0</v>
      </c>
      <c r="M185" s="122" t="n">
        <f aca="false">ОИ3!M16</f>
        <v>0</v>
      </c>
      <c r="N185" s="122" t="n">
        <f aca="false">ОИ3!N16</f>
        <v>0</v>
      </c>
      <c r="O185" s="122" t="n">
        <f aca="false">ОИ3!O16</f>
        <v>0</v>
      </c>
      <c r="P185" s="122" t="n">
        <f aca="false">ОИ3!P16</f>
        <v>0</v>
      </c>
      <c r="Q185" s="122" t="n">
        <f aca="false">ОИ3!Q16</f>
        <v>0</v>
      </c>
      <c r="R185" s="122" t="n">
        <f aca="false">ОИ3!R16</f>
        <v>0.420207279838874</v>
      </c>
    </row>
    <row r="186" customFormat="false" ht="15.75" hidden="false" customHeight="false" outlineLevel="0" collapsed="false">
      <c r="A186" s="4" t="n">
        <v>16</v>
      </c>
      <c r="B186" s="4" t="s">
        <v>18</v>
      </c>
      <c r="C186" s="122" t="e">
        <f aca="false">ОИ3!C17</f>
        <v>#VALUE!</v>
      </c>
      <c r="D186" s="122" t="e">
        <f aca="false">ОИ3!D17</f>
        <v>#VALUE!</v>
      </c>
      <c r="E186" s="122" t="n">
        <f aca="false">ОИ3!E17</f>
        <v>0</v>
      </c>
      <c r="F186" s="122" t="n">
        <f aca="false">ОИ3!F17</f>
        <v>0</v>
      </c>
      <c r="G186" s="122" t="n">
        <f aca="false">ОИ3!G17</f>
        <v>0</v>
      </c>
      <c r="H186" s="122" t="n">
        <f aca="false">ОИ3!H17</f>
        <v>0</v>
      </c>
      <c r="I186" s="122" t="n">
        <f aca="false">ОИ3!I17</f>
        <v>0</v>
      </c>
      <c r="J186" s="122" t="n">
        <f aca="false">ОИ3!J17</f>
        <v>0</v>
      </c>
      <c r="K186" s="122" t="n">
        <f aca="false">ОИ3!K17</f>
        <v>0</v>
      </c>
      <c r="L186" s="122" t="n">
        <f aca="false">ОИ3!L17</f>
        <v>0</v>
      </c>
      <c r="M186" s="122" t="n">
        <f aca="false">ОИ3!M17</f>
        <v>0</v>
      </c>
      <c r="N186" s="122" t="n">
        <f aca="false">ОИ3!N17</f>
        <v>0</v>
      </c>
      <c r="O186" s="122" t="n">
        <f aca="false">ОИ3!O17</f>
        <v>0</v>
      </c>
      <c r="P186" s="122" t="n">
        <f aca="false">ОИ3!P17</f>
        <v>0</v>
      </c>
      <c r="Q186" s="122" t="n">
        <f aca="false">ОИ3!Q17</f>
        <v>0</v>
      </c>
      <c r="R186" s="122" t="n">
        <f aca="false">ОИ3!R17</f>
        <v>0.429598231001954</v>
      </c>
    </row>
    <row r="187" customFormat="false" ht="15.75" hidden="false" customHeight="false" outlineLevel="0" collapsed="false">
      <c r="A187" s="4" t="n">
        <v>17</v>
      </c>
      <c r="B187" s="4" t="s">
        <v>19</v>
      </c>
      <c r="C187" s="122" t="e">
        <f aca="false">ОИ3!C18</f>
        <v>#VALUE!</v>
      </c>
      <c r="D187" s="122" t="e">
        <f aca="false">ОИ3!D18</f>
        <v>#VALUE!</v>
      </c>
      <c r="E187" s="122" t="n">
        <f aca="false">ОИ3!E18</f>
        <v>0</v>
      </c>
      <c r="F187" s="122" t="n">
        <f aca="false">ОИ3!F18</f>
        <v>0</v>
      </c>
      <c r="G187" s="122" t="n">
        <f aca="false">ОИ3!G18</f>
        <v>0</v>
      </c>
      <c r="H187" s="122" t="n">
        <f aca="false">ОИ3!H18</f>
        <v>0</v>
      </c>
      <c r="I187" s="122" t="n">
        <f aca="false">ОИ3!I18</f>
        <v>0</v>
      </c>
      <c r="J187" s="122" t="n">
        <f aca="false">ОИ3!J18</f>
        <v>0</v>
      </c>
      <c r="K187" s="122" t="n">
        <f aca="false">ОИ3!K18</f>
        <v>0</v>
      </c>
      <c r="L187" s="122" t="n">
        <f aca="false">ОИ3!L18</f>
        <v>0</v>
      </c>
      <c r="M187" s="122" t="n">
        <f aca="false">ОИ3!M18</f>
        <v>0</v>
      </c>
      <c r="N187" s="122" t="n">
        <f aca="false">ОИ3!N18</f>
        <v>0</v>
      </c>
      <c r="O187" s="122" t="n">
        <f aca="false">ОИ3!O18</f>
        <v>0</v>
      </c>
      <c r="P187" s="122" t="n">
        <f aca="false">ОИ3!P18</f>
        <v>0</v>
      </c>
      <c r="Q187" s="122" t="n">
        <f aca="false">ОИ3!Q18</f>
        <v>0</v>
      </c>
      <c r="R187" s="122" t="n">
        <f aca="false">ОИ3!R18</f>
        <v>0.371403651323066</v>
      </c>
    </row>
    <row r="188" customFormat="false" ht="15.75" hidden="false" customHeight="false" outlineLevel="0" collapsed="false">
      <c r="A188" s="4" t="n">
        <v>18</v>
      </c>
      <c r="B188" s="4" t="s">
        <v>20</v>
      </c>
      <c r="C188" s="122" t="e">
        <f aca="false">ОИ3!C19</f>
        <v>#VALUE!</v>
      </c>
      <c r="D188" s="122" t="e">
        <f aca="false">ОИ3!D19</f>
        <v>#VALUE!</v>
      </c>
      <c r="E188" s="122" t="n">
        <f aca="false">ОИ3!E19</f>
        <v>0</v>
      </c>
      <c r="F188" s="122" t="n">
        <f aca="false">ОИ3!F19</f>
        <v>0</v>
      </c>
      <c r="G188" s="122" t="n">
        <f aca="false">ОИ3!G19</f>
        <v>0</v>
      </c>
      <c r="H188" s="122" t="n">
        <f aca="false">ОИ3!H19</f>
        <v>0</v>
      </c>
      <c r="I188" s="122" t="n">
        <f aca="false">ОИ3!I19</f>
        <v>0</v>
      </c>
      <c r="J188" s="122" t="n">
        <f aca="false">ОИ3!J19</f>
        <v>0</v>
      </c>
      <c r="K188" s="122" t="n">
        <f aca="false">ОИ3!K19</f>
        <v>0</v>
      </c>
      <c r="L188" s="122" t="n">
        <f aca="false">ОИ3!L19</f>
        <v>0</v>
      </c>
      <c r="M188" s="122" t="n">
        <f aca="false">ОИ3!M19</f>
        <v>0</v>
      </c>
      <c r="N188" s="122" t="n">
        <f aca="false">ОИ3!N19</f>
        <v>0</v>
      </c>
      <c r="O188" s="122" t="n">
        <f aca="false">ОИ3!O19</f>
        <v>0</v>
      </c>
      <c r="P188" s="122" t="n">
        <f aca="false">ОИ3!P19</f>
        <v>0</v>
      </c>
      <c r="Q188" s="122" t="n">
        <f aca="false">ОИ3!Q19</f>
        <v>0</v>
      </c>
      <c r="R188" s="122" t="n">
        <f aca="false">ОИ3!R19</f>
        <v>0.649118045043377</v>
      </c>
    </row>
    <row r="189" customFormat="false" ht="15" hidden="false" customHeight="false" outlineLevel="0" collapsed="false">
      <c r="C189" s="104"/>
      <c r="D189" s="104"/>
      <c r="E189" s="104"/>
      <c r="F189" s="104"/>
      <c r="G189" s="104"/>
      <c r="H189" s="104"/>
      <c r="I189" s="104"/>
      <c r="J189" s="104"/>
      <c r="K189" s="104"/>
      <c r="L189" s="104"/>
      <c r="M189" s="104"/>
      <c r="N189" s="104"/>
      <c r="O189" s="104"/>
      <c r="P189" s="104"/>
      <c r="Q189" s="104"/>
      <c r="R189" s="104"/>
    </row>
    <row r="190" customFormat="false" ht="15" hidden="false" customHeight="false" outlineLevel="0" collapsed="false">
      <c r="U190" s="168"/>
      <c r="V190" s="168"/>
      <c r="W190" s="168"/>
      <c r="X190" s="168"/>
      <c r="Y190" s="168"/>
      <c r="Z190" s="168"/>
      <c r="AA190" s="168"/>
      <c r="AB190" s="168"/>
      <c r="AC190" s="168"/>
    </row>
    <row r="191" customFormat="false" ht="15" hidden="false" customHeight="true" outlineLevel="0" collapsed="false">
      <c r="T191" s="168"/>
      <c r="U191" s="168"/>
      <c r="V191" s="168"/>
      <c r="W191" s="168"/>
      <c r="X191" s="168"/>
      <c r="Y191" s="168"/>
      <c r="Z191" s="168"/>
      <c r="AA191" s="168"/>
      <c r="AB191" s="168"/>
      <c r="AC191" s="168"/>
    </row>
    <row r="192" customFormat="false" ht="15" hidden="false" customHeight="false" outlineLevel="0" collapsed="false">
      <c r="T192" s="168"/>
      <c r="U192" s="168"/>
      <c r="V192" s="168"/>
      <c r="W192" s="168"/>
      <c r="X192" s="168"/>
      <c r="Y192" s="168"/>
      <c r="Z192" s="168"/>
      <c r="AA192" s="168"/>
      <c r="AB192" s="168"/>
      <c r="AC192" s="168"/>
    </row>
    <row r="193" customFormat="false" ht="15" hidden="false" customHeight="false" outlineLevel="0" collapsed="false">
      <c r="T193" s="168"/>
      <c r="U193" s="168"/>
      <c r="V193" s="168"/>
      <c r="W193" s="168"/>
      <c r="X193" s="168"/>
      <c r="Y193" s="168"/>
      <c r="Z193" s="168"/>
      <c r="AA193" s="168"/>
      <c r="AB193" s="168"/>
      <c r="AC193" s="168"/>
    </row>
    <row r="194" customFormat="false" ht="15" hidden="false" customHeight="false" outlineLevel="0" collapsed="false">
      <c r="T194" s="168"/>
      <c r="U194" s="168"/>
      <c r="V194" s="168"/>
      <c r="W194" s="168"/>
      <c r="X194" s="168"/>
      <c r="Y194" s="168"/>
      <c r="Z194" s="168"/>
      <c r="AA194" s="168"/>
      <c r="AB194" s="168"/>
      <c r="AC194" s="168"/>
    </row>
    <row r="195" customFormat="false" ht="15" hidden="false" customHeight="false" outlineLevel="0" collapsed="false">
      <c r="T195" s="168"/>
      <c r="U195" s="168"/>
      <c r="V195" s="168"/>
      <c r="W195" s="168"/>
      <c r="X195" s="168"/>
      <c r="Y195" s="168"/>
      <c r="Z195" s="168"/>
      <c r="AA195" s="168"/>
      <c r="AB195" s="168"/>
      <c r="AC195" s="168"/>
    </row>
    <row r="196" customFormat="false" ht="15" hidden="false" customHeight="false" outlineLevel="0" collapsed="false">
      <c r="T196" s="168"/>
      <c r="U196" s="168"/>
      <c r="V196" s="168"/>
      <c r="W196" s="168"/>
      <c r="X196" s="168"/>
      <c r="Y196" s="168"/>
      <c r="Z196" s="168"/>
      <c r="AA196" s="168"/>
      <c r="AB196" s="168"/>
      <c r="AC196" s="168"/>
    </row>
    <row r="197" customFormat="false" ht="15" hidden="false" customHeight="false" outlineLevel="0" collapsed="false">
      <c r="T197" s="168"/>
      <c r="U197" s="168"/>
      <c r="V197" s="168"/>
      <c r="W197" s="168"/>
      <c r="X197" s="168"/>
      <c r="Y197" s="168"/>
      <c r="Z197" s="168"/>
      <c r="AA197" s="168"/>
      <c r="AB197" s="168"/>
      <c r="AC197" s="168"/>
    </row>
    <row r="198" customFormat="false" ht="15" hidden="false" customHeight="false" outlineLevel="0" collapsed="false">
      <c r="T198" s="168"/>
      <c r="U198" s="168"/>
      <c r="V198" s="168"/>
      <c r="W198" s="168"/>
      <c r="X198" s="168"/>
      <c r="Y198" s="168"/>
      <c r="Z198" s="168"/>
      <c r="AA198" s="168"/>
      <c r="AB198" s="168"/>
      <c r="AC198" s="168"/>
    </row>
    <row r="199" customFormat="false" ht="15" hidden="false" customHeight="false" outlineLevel="0" collapsed="false">
      <c r="T199" s="168"/>
      <c r="U199" s="168"/>
      <c r="V199" s="168"/>
      <c r="W199" s="168"/>
      <c r="X199" s="168"/>
      <c r="Y199" s="168"/>
      <c r="Z199" s="168"/>
      <c r="AA199" s="168"/>
      <c r="AB199" s="168"/>
      <c r="AC199" s="168"/>
    </row>
    <row r="200" customFormat="false" ht="15" hidden="false" customHeight="false" outlineLevel="0" collapsed="false">
      <c r="T200" s="168"/>
      <c r="U200" s="168"/>
      <c r="V200" s="168"/>
      <c r="W200" s="168"/>
      <c r="X200" s="168"/>
      <c r="Y200" s="168"/>
      <c r="Z200" s="168"/>
      <c r="AA200" s="168"/>
      <c r="AB200" s="168"/>
      <c r="AC200" s="168"/>
    </row>
    <row r="201" customFormat="false" ht="15" hidden="false" customHeight="false" outlineLevel="0" collapsed="false">
      <c r="T201" s="168"/>
      <c r="U201" s="168"/>
      <c r="V201" s="168"/>
      <c r="W201" s="168"/>
      <c r="X201" s="168"/>
      <c r="Y201" s="168"/>
      <c r="Z201" s="168"/>
      <c r="AA201" s="168"/>
      <c r="AB201" s="168"/>
      <c r="AC201" s="168"/>
    </row>
    <row r="202" customFormat="false" ht="15" hidden="false" customHeight="false" outlineLevel="0" collapsed="false">
      <c r="T202" s="168"/>
      <c r="U202" s="168"/>
      <c r="V202" s="168"/>
      <c r="W202" s="168"/>
      <c r="X202" s="168"/>
      <c r="Y202" s="168"/>
      <c r="Z202" s="168"/>
      <c r="AA202" s="168"/>
      <c r="AB202" s="168"/>
      <c r="AC202" s="168"/>
    </row>
    <row r="203" customFormat="false" ht="15" hidden="false" customHeight="false" outlineLevel="0" collapsed="false">
      <c r="T203" s="168"/>
      <c r="U203" s="168"/>
      <c r="V203" s="168"/>
      <c r="W203" s="168"/>
      <c r="X203" s="168"/>
      <c r="Y203" s="168"/>
      <c r="Z203" s="168"/>
      <c r="AA203" s="168"/>
      <c r="AB203" s="168"/>
      <c r="AC203" s="168"/>
    </row>
    <row r="204" customFormat="false" ht="15" hidden="false" customHeight="false" outlineLevel="0" collapsed="false">
      <c r="T204" s="168"/>
      <c r="U204" s="168"/>
      <c r="V204" s="168"/>
      <c r="W204" s="168"/>
      <c r="X204" s="168"/>
      <c r="Y204" s="168"/>
      <c r="Z204" s="168"/>
      <c r="AA204" s="168"/>
      <c r="AB204" s="168"/>
      <c r="AC204" s="168"/>
    </row>
    <row r="205" customFormat="false" ht="15" hidden="false" customHeight="false" outlineLevel="0" collapsed="false">
      <c r="T205" s="168"/>
      <c r="U205" s="168"/>
      <c r="V205" s="168"/>
      <c r="W205" s="168"/>
      <c r="X205" s="168"/>
      <c r="Y205" s="168"/>
      <c r="Z205" s="168"/>
      <c r="AA205" s="168"/>
      <c r="AB205" s="168"/>
      <c r="AC205" s="168"/>
    </row>
    <row r="206" customFormat="false" ht="15" hidden="false" customHeight="false" outlineLevel="0" collapsed="false">
      <c r="T206" s="168"/>
    </row>
    <row r="226" customFormat="false" ht="15.75" hidden="false" customHeight="false" outlineLevel="0" collapsed="false">
      <c r="A226" s="4" t="s">
        <v>1</v>
      </c>
      <c r="B226" s="97"/>
      <c r="C226" s="88" t="n">
        <v>2005</v>
      </c>
      <c r="D226" s="88" t="n">
        <v>2006</v>
      </c>
      <c r="E226" s="88" t="n">
        <v>2007</v>
      </c>
      <c r="F226" s="88" t="n">
        <v>2008</v>
      </c>
      <c r="G226" s="88" t="n">
        <v>2009</v>
      </c>
      <c r="H226" s="88" t="n">
        <v>2010</v>
      </c>
      <c r="I226" s="88" t="n">
        <v>2011</v>
      </c>
      <c r="J226" s="88" t="n">
        <v>2012</v>
      </c>
      <c r="K226" s="88" t="n">
        <v>2013</v>
      </c>
      <c r="L226" s="88" t="n">
        <v>2014</v>
      </c>
      <c r="M226" s="88" t="n">
        <v>2015</v>
      </c>
      <c r="N226" s="88" t="n">
        <v>2016</v>
      </c>
      <c r="O226" s="88" t="n">
        <v>2017</v>
      </c>
      <c r="P226" s="88" t="n">
        <v>2018</v>
      </c>
      <c r="Q226" s="88" t="n">
        <v>2019</v>
      </c>
      <c r="R226" s="88" t="n">
        <v>2020</v>
      </c>
    </row>
    <row r="227" customFormat="false" ht="15.75" hidden="false" customHeight="false" outlineLevel="0" collapsed="false">
      <c r="A227" s="4" t="n">
        <v>1</v>
      </c>
      <c r="B227" s="4" t="s">
        <v>3</v>
      </c>
      <c r="C227" s="122" t="e">
        <f aca="false">ОИ4!C2</f>
        <v>#VALUE!</v>
      </c>
      <c r="D227" s="122" t="e">
        <f aca="false">ОИ4!D2</f>
        <v>#VALUE!</v>
      </c>
      <c r="E227" s="122" t="n">
        <f aca="false">ОИ4!E2</f>
        <v>0</v>
      </c>
      <c r="F227" s="122" t="n">
        <f aca="false">ОИ4!F2</f>
        <v>0</v>
      </c>
      <c r="G227" s="122" t="n">
        <f aca="false">ОИ4!G2</f>
        <v>0</v>
      </c>
      <c r="H227" s="122" t="n">
        <f aca="false">ОИ4!H2</f>
        <v>0</v>
      </c>
      <c r="I227" s="122" t="n">
        <f aca="false">ОИ4!I2</f>
        <v>0</v>
      </c>
      <c r="J227" s="122" t="n">
        <f aca="false">ОИ4!J2</f>
        <v>0</v>
      </c>
      <c r="K227" s="122" t="n">
        <f aca="false">ОИ4!K2</f>
        <v>0</v>
      </c>
      <c r="L227" s="122" t="n">
        <f aca="false">ОИ4!L2</f>
        <v>0</v>
      </c>
      <c r="M227" s="122" t="n">
        <f aca="false">ОИ4!M2</f>
        <v>0</v>
      </c>
      <c r="N227" s="122" t="n">
        <f aca="false">ОИ4!N2</f>
        <v>0</v>
      </c>
      <c r="O227" s="122" t="n">
        <f aca="false">ОИ4!O2</f>
        <v>0</v>
      </c>
      <c r="P227" s="122" t="n">
        <f aca="false">ОИ4!P2</f>
        <v>0</v>
      </c>
      <c r="Q227" s="122" t="n">
        <f aca="false">ОИ4!Q2</f>
        <v>0</v>
      </c>
      <c r="R227" s="122" t="n">
        <f aca="false">ОИ4!R2</f>
        <v>0.280783254749459</v>
      </c>
    </row>
    <row r="228" customFormat="false" ht="15.75" hidden="false" customHeight="false" outlineLevel="0" collapsed="false">
      <c r="A228" s="4" t="n">
        <v>2</v>
      </c>
      <c r="B228" s="4" t="s">
        <v>4</v>
      </c>
      <c r="C228" s="122" t="e">
        <f aca="false">ОИ4!C3</f>
        <v>#VALUE!</v>
      </c>
      <c r="D228" s="122" t="e">
        <f aca="false">ОИ4!D3</f>
        <v>#VALUE!</v>
      </c>
      <c r="E228" s="122" t="n">
        <f aca="false">ОИ4!E3</f>
        <v>0</v>
      </c>
      <c r="F228" s="122" t="n">
        <f aca="false">ОИ4!F3</f>
        <v>0</v>
      </c>
      <c r="G228" s="122" t="n">
        <f aca="false">ОИ4!G3</f>
        <v>0</v>
      </c>
      <c r="H228" s="122" t="n">
        <f aca="false">ОИ4!H3</f>
        <v>0</v>
      </c>
      <c r="I228" s="122" t="n">
        <f aca="false">ОИ4!I3</f>
        <v>0</v>
      </c>
      <c r="J228" s="122" t="n">
        <f aca="false">ОИ4!J3</f>
        <v>0</v>
      </c>
      <c r="K228" s="122" t="n">
        <f aca="false">ОИ4!K3</f>
        <v>0</v>
      </c>
      <c r="L228" s="122" t="n">
        <f aca="false">ОИ4!L3</f>
        <v>0</v>
      </c>
      <c r="M228" s="122" t="n">
        <f aca="false">ОИ4!M3</f>
        <v>0</v>
      </c>
      <c r="N228" s="122" t="n">
        <f aca="false">ОИ4!N3</f>
        <v>0</v>
      </c>
      <c r="O228" s="122" t="n">
        <f aca="false">ОИ4!O3</f>
        <v>0</v>
      </c>
      <c r="P228" s="122" t="n">
        <f aca="false">ОИ4!P3</f>
        <v>0</v>
      </c>
      <c r="Q228" s="122" t="n">
        <f aca="false">ОИ4!Q3</f>
        <v>0</v>
      </c>
      <c r="R228" s="122" t="n">
        <f aca="false">ОИ4!R3</f>
        <v>0.363998096719857</v>
      </c>
    </row>
    <row r="229" customFormat="false" ht="15.75" hidden="false" customHeight="false" outlineLevel="0" collapsed="false">
      <c r="A229" s="4" t="n">
        <v>3</v>
      </c>
      <c r="B229" s="4" t="s">
        <v>5</v>
      </c>
      <c r="C229" s="122" t="e">
        <f aca="false">ОИ4!C4</f>
        <v>#VALUE!</v>
      </c>
      <c r="D229" s="122" t="e">
        <f aca="false">ОИ4!D4</f>
        <v>#VALUE!</v>
      </c>
      <c r="E229" s="122" t="n">
        <f aca="false">ОИ4!E4</f>
        <v>0</v>
      </c>
      <c r="F229" s="122" t="n">
        <f aca="false">ОИ4!F4</f>
        <v>0</v>
      </c>
      <c r="G229" s="122" t="n">
        <f aca="false">ОИ4!G4</f>
        <v>0</v>
      </c>
      <c r="H229" s="122" t="n">
        <f aca="false">ОИ4!H4</f>
        <v>0</v>
      </c>
      <c r="I229" s="122" t="n">
        <f aca="false">ОИ4!I4</f>
        <v>0</v>
      </c>
      <c r="J229" s="122" t="n">
        <f aca="false">ОИ4!J4</f>
        <v>0</v>
      </c>
      <c r="K229" s="122" t="n">
        <f aca="false">ОИ4!K4</f>
        <v>0</v>
      </c>
      <c r="L229" s="122" t="n">
        <f aca="false">ОИ4!L4</f>
        <v>0</v>
      </c>
      <c r="M229" s="122" t="n">
        <f aca="false">ОИ4!M4</f>
        <v>0</v>
      </c>
      <c r="N229" s="122" t="n">
        <f aca="false">ОИ4!N4</f>
        <v>0</v>
      </c>
      <c r="O229" s="122" t="n">
        <f aca="false">ОИ4!O4</f>
        <v>0</v>
      </c>
      <c r="P229" s="122" t="n">
        <f aca="false">ОИ4!P4</f>
        <v>0</v>
      </c>
      <c r="Q229" s="122" t="n">
        <f aca="false">ОИ4!Q4</f>
        <v>0</v>
      </c>
      <c r="R229" s="122" t="n">
        <f aca="false">ОИ4!R4</f>
        <v>0.305573337215326</v>
      </c>
    </row>
    <row r="230" customFormat="false" ht="15.75" hidden="false" customHeight="false" outlineLevel="0" collapsed="false">
      <c r="A230" s="4" t="n">
        <v>4</v>
      </c>
      <c r="B230" s="4" t="s">
        <v>6</v>
      </c>
      <c r="C230" s="122" t="e">
        <f aca="false">ОИ4!C5</f>
        <v>#VALUE!</v>
      </c>
      <c r="D230" s="122" t="e">
        <f aca="false">ОИ4!D5</f>
        <v>#VALUE!</v>
      </c>
      <c r="E230" s="122" t="n">
        <f aca="false">ОИ4!E5</f>
        <v>0</v>
      </c>
      <c r="F230" s="122" t="n">
        <f aca="false">ОИ4!F5</f>
        <v>0</v>
      </c>
      <c r="G230" s="122" t="n">
        <f aca="false">ОИ4!G5</f>
        <v>0</v>
      </c>
      <c r="H230" s="122" t="n">
        <f aca="false">ОИ4!H5</f>
        <v>0</v>
      </c>
      <c r="I230" s="122" t="n">
        <f aca="false">ОИ4!I5</f>
        <v>0</v>
      </c>
      <c r="J230" s="122" t="n">
        <f aca="false">ОИ4!J5</f>
        <v>0</v>
      </c>
      <c r="K230" s="122" t="n">
        <f aca="false">ОИ4!K5</f>
        <v>0</v>
      </c>
      <c r="L230" s="122" t="n">
        <f aca="false">ОИ4!L5</f>
        <v>0</v>
      </c>
      <c r="M230" s="122" t="n">
        <f aca="false">ОИ4!M5</f>
        <v>0</v>
      </c>
      <c r="N230" s="122" t="n">
        <f aca="false">ОИ4!N5</f>
        <v>0</v>
      </c>
      <c r="O230" s="122" t="n">
        <f aca="false">ОИ4!O5</f>
        <v>0</v>
      </c>
      <c r="P230" s="122" t="n">
        <f aca="false">ОИ4!P5</f>
        <v>0</v>
      </c>
      <c r="Q230" s="122" t="n">
        <f aca="false">ОИ4!Q5</f>
        <v>0</v>
      </c>
      <c r="R230" s="122" t="n">
        <f aca="false">ОИ4!R5</f>
        <v>0.358845674124543</v>
      </c>
    </row>
    <row r="231" customFormat="false" ht="15.75" hidden="false" customHeight="false" outlineLevel="0" collapsed="false">
      <c r="A231" s="4" t="n">
        <v>5</v>
      </c>
      <c r="B231" s="4" t="s">
        <v>7</v>
      </c>
      <c r="C231" s="122" t="e">
        <f aca="false">ОИ4!C6</f>
        <v>#VALUE!</v>
      </c>
      <c r="D231" s="122" t="e">
        <f aca="false">ОИ4!D6</f>
        <v>#VALUE!</v>
      </c>
      <c r="E231" s="122" t="n">
        <f aca="false">ОИ4!E6</f>
        <v>0</v>
      </c>
      <c r="F231" s="122" t="n">
        <f aca="false">ОИ4!F6</f>
        <v>0</v>
      </c>
      <c r="G231" s="122" t="n">
        <f aca="false">ОИ4!G6</f>
        <v>0</v>
      </c>
      <c r="H231" s="122" t="n">
        <f aca="false">ОИ4!H6</f>
        <v>0</v>
      </c>
      <c r="I231" s="122" t="n">
        <f aca="false">ОИ4!I6</f>
        <v>0</v>
      </c>
      <c r="J231" s="122" t="n">
        <f aca="false">ОИ4!J6</f>
        <v>0</v>
      </c>
      <c r="K231" s="122" t="n">
        <f aca="false">ОИ4!K6</f>
        <v>0</v>
      </c>
      <c r="L231" s="122" t="n">
        <f aca="false">ОИ4!L6</f>
        <v>0</v>
      </c>
      <c r="M231" s="122" t="n">
        <f aca="false">ОИ4!M6</f>
        <v>0</v>
      </c>
      <c r="N231" s="122" t="n">
        <f aca="false">ОИ4!N6</f>
        <v>0</v>
      </c>
      <c r="O231" s="122" t="n">
        <f aca="false">ОИ4!O6</f>
        <v>0</v>
      </c>
      <c r="P231" s="122" t="n">
        <f aca="false">ОИ4!P6</f>
        <v>0</v>
      </c>
      <c r="Q231" s="122" t="n">
        <f aca="false">ОИ4!Q6</f>
        <v>0</v>
      </c>
      <c r="R231" s="122" t="n">
        <f aca="false">ОИ4!R6</f>
        <v>0.252119230849639</v>
      </c>
    </row>
    <row r="232" customFormat="false" ht="15.75" hidden="false" customHeight="false" outlineLevel="0" collapsed="false">
      <c r="A232" s="4" t="n">
        <v>6</v>
      </c>
      <c r="B232" s="4" t="s">
        <v>8</v>
      </c>
      <c r="C232" s="122" t="e">
        <f aca="false">ОИ4!C7</f>
        <v>#VALUE!</v>
      </c>
      <c r="D232" s="122" t="e">
        <f aca="false">ОИ4!D7</f>
        <v>#VALUE!</v>
      </c>
      <c r="E232" s="122" t="n">
        <f aca="false">ОИ4!E7</f>
        <v>0</v>
      </c>
      <c r="F232" s="122" t="n">
        <f aca="false">ОИ4!F7</f>
        <v>0</v>
      </c>
      <c r="G232" s="122" t="n">
        <f aca="false">ОИ4!G7</f>
        <v>0</v>
      </c>
      <c r="H232" s="122" t="n">
        <f aca="false">ОИ4!H7</f>
        <v>0</v>
      </c>
      <c r="I232" s="122" t="n">
        <f aca="false">ОИ4!I7</f>
        <v>0</v>
      </c>
      <c r="J232" s="122" t="n">
        <f aca="false">ОИ4!J7</f>
        <v>0</v>
      </c>
      <c r="K232" s="122" t="n">
        <f aca="false">ОИ4!K7</f>
        <v>0</v>
      </c>
      <c r="L232" s="122" t="n">
        <f aca="false">ОИ4!L7</f>
        <v>0</v>
      </c>
      <c r="M232" s="122" t="n">
        <f aca="false">ОИ4!M7</f>
        <v>0</v>
      </c>
      <c r="N232" s="122" t="n">
        <f aca="false">ОИ4!N7</f>
        <v>0</v>
      </c>
      <c r="O232" s="122" t="n">
        <f aca="false">ОИ4!O7</f>
        <v>0</v>
      </c>
      <c r="P232" s="122" t="n">
        <f aca="false">ОИ4!P7</f>
        <v>0</v>
      </c>
      <c r="Q232" s="122" t="n">
        <f aca="false">ОИ4!Q7</f>
        <v>0</v>
      </c>
      <c r="R232" s="122" t="n">
        <f aca="false">ОИ4!R7</f>
        <v>0.349088735506267</v>
      </c>
    </row>
    <row r="233" customFormat="false" ht="15.75" hidden="false" customHeight="false" outlineLevel="0" collapsed="false">
      <c r="A233" s="4" t="n">
        <v>7</v>
      </c>
      <c r="B233" s="4" t="s">
        <v>9</v>
      </c>
      <c r="C233" s="122" t="e">
        <f aca="false">ОИ4!C8</f>
        <v>#VALUE!</v>
      </c>
      <c r="D233" s="122" t="e">
        <f aca="false">ОИ4!D8</f>
        <v>#VALUE!</v>
      </c>
      <c r="E233" s="122" t="n">
        <f aca="false">ОИ4!E8</f>
        <v>0</v>
      </c>
      <c r="F233" s="122" t="n">
        <f aca="false">ОИ4!F8</f>
        <v>0</v>
      </c>
      <c r="G233" s="122" t="n">
        <f aca="false">ОИ4!G8</f>
        <v>0</v>
      </c>
      <c r="H233" s="122" t="n">
        <f aca="false">ОИ4!H8</f>
        <v>0</v>
      </c>
      <c r="I233" s="122" t="n">
        <f aca="false">ОИ4!I8</f>
        <v>0</v>
      </c>
      <c r="J233" s="122" t="n">
        <f aca="false">ОИ4!J8</f>
        <v>0</v>
      </c>
      <c r="K233" s="122" t="n">
        <f aca="false">ОИ4!K8</f>
        <v>0</v>
      </c>
      <c r="L233" s="122" t="n">
        <f aca="false">ОИ4!L8</f>
        <v>0</v>
      </c>
      <c r="M233" s="122" t="n">
        <f aca="false">ОИ4!M8</f>
        <v>0</v>
      </c>
      <c r="N233" s="122" t="n">
        <f aca="false">ОИ4!N8</f>
        <v>0</v>
      </c>
      <c r="O233" s="122" t="n">
        <f aca="false">ОИ4!O8</f>
        <v>0</v>
      </c>
      <c r="P233" s="122" t="n">
        <f aca="false">ОИ4!P8</f>
        <v>0</v>
      </c>
      <c r="Q233" s="122" t="n">
        <f aca="false">ОИ4!Q8</f>
        <v>0</v>
      </c>
      <c r="R233" s="122" t="n">
        <f aca="false">ОИ4!R8</f>
        <v>0.398233123899768</v>
      </c>
    </row>
    <row r="234" customFormat="false" ht="15.75" hidden="false" customHeight="false" outlineLevel="0" collapsed="false">
      <c r="A234" s="4" t="n">
        <v>8</v>
      </c>
      <c r="B234" s="4" t="s">
        <v>10</v>
      </c>
      <c r="C234" s="122" t="e">
        <f aca="false">ОИ4!C9</f>
        <v>#VALUE!</v>
      </c>
      <c r="D234" s="122" t="e">
        <f aca="false">ОИ4!D9</f>
        <v>#VALUE!</v>
      </c>
      <c r="E234" s="122" t="n">
        <f aca="false">ОИ4!E9</f>
        <v>0</v>
      </c>
      <c r="F234" s="122" t="n">
        <f aca="false">ОИ4!F9</f>
        <v>0</v>
      </c>
      <c r="G234" s="122" t="n">
        <f aca="false">ОИ4!G9</f>
        <v>0</v>
      </c>
      <c r="H234" s="122" t="n">
        <f aca="false">ОИ4!H9</f>
        <v>0</v>
      </c>
      <c r="I234" s="122" t="n">
        <f aca="false">ОИ4!I9</f>
        <v>0</v>
      </c>
      <c r="J234" s="122" t="n">
        <f aca="false">ОИ4!J9</f>
        <v>0</v>
      </c>
      <c r="K234" s="122" t="n">
        <f aca="false">ОИ4!K9</f>
        <v>0</v>
      </c>
      <c r="L234" s="122" t="n">
        <f aca="false">ОИ4!L9</f>
        <v>0</v>
      </c>
      <c r="M234" s="122" t="n">
        <f aca="false">ОИ4!M9</f>
        <v>0</v>
      </c>
      <c r="N234" s="122" t="n">
        <f aca="false">ОИ4!N9</f>
        <v>0</v>
      </c>
      <c r="O234" s="122" t="n">
        <f aca="false">ОИ4!O9</f>
        <v>0</v>
      </c>
      <c r="P234" s="122" t="n">
        <f aca="false">ОИ4!P9</f>
        <v>0</v>
      </c>
      <c r="Q234" s="122" t="n">
        <f aca="false">ОИ4!Q9</f>
        <v>0</v>
      </c>
      <c r="R234" s="122" t="n">
        <f aca="false">ОИ4!R9</f>
        <v>0.209922156744292</v>
      </c>
    </row>
    <row r="235" customFormat="false" ht="15.75" hidden="false" customHeight="false" outlineLevel="0" collapsed="false">
      <c r="A235" s="4" t="n">
        <v>9</v>
      </c>
      <c r="B235" s="4" t="s">
        <v>11</v>
      </c>
      <c r="C235" s="122" t="e">
        <f aca="false">ОИ4!C10</f>
        <v>#VALUE!</v>
      </c>
      <c r="D235" s="122" t="e">
        <f aca="false">ОИ4!D10</f>
        <v>#VALUE!</v>
      </c>
      <c r="E235" s="122" t="n">
        <f aca="false">ОИ4!E10</f>
        <v>0</v>
      </c>
      <c r="F235" s="122" t="n">
        <f aca="false">ОИ4!F10</f>
        <v>0</v>
      </c>
      <c r="G235" s="122" t="n">
        <f aca="false">ОИ4!G10</f>
        <v>0</v>
      </c>
      <c r="H235" s="122" t="n">
        <f aca="false">ОИ4!H10</f>
        <v>0</v>
      </c>
      <c r="I235" s="122" t="n">
        <f aca="false">ОИ4!I10</f>
        <v>0</v>
      </c>
      <c r="J235" s="122" t="n">
        <f aca="false">ОИ4!J10</f>
        <v>0</v>
      </c>
      <c r="K235" s="122" t="n">
        <f aca="false">ОИ4!K10</f>
        <v>0</v>
      </c>
      <c r="L235" s="122" t="n">
        <f aca="false">ОИ4!L10</f>
        <v>0</v>
      </c>
      <c r="M235" s="122" t="n">
        <f aca="false">ОИ4!M10</f>
        <v>0</v>
      </c>
      <c r="N235" s="122" t="n">
        <f aca="false">ОИ4!N10</f>
        <v>0</v>
      </c>
      <c r="O235" s="122" t="n">
        <f aca="false">ОИ4!O10</f>
        <v>0</v>
      </c>
      <c r="P235" s="122" t="n">
        <f aca="false">ОИ4!P10</f>
        <v>0</v>
      </c>
      <c r="Q235" s="122" t="n">
        <f aca="false">ОИ4!Q10</f>
        <v>0</v>
      </c>
      <c r="R235" s="122" t="n">
        <f aca="false">ОИ4!R10</f>
        <v>0.426628603896233</v>
      </c>
    </row>
    <row r="236" customFormat="false" ht="15.75" hidden="false" customHeight="false" outlineLevel="0" collapsed="false">
      <c r="A236" s="4" t="n">
        <v>10</v>
      </c>
      <c r="B236" s="4" t="s">
        <v>12</v>
      </c>
      <c r="C236" s="122" t="e">
        <f aca="false">ОИ4!C11</f>
        <v>#VALUE!</v>
      </c>
      <c r="D236" s="122" t="e">
        <f aca="false">ОИ4!D11</f>
        <v>#VALUE!</v>
      </c>
      <c r="E236" s="122" t="n">
        <f aca="false">ОИ4!E11</f>
        <v>0</v>
      </c>
      <c r="F236" s="122" t="n">
        <f aca="false">ОИ4!F11</f>
        <v>0</v>
      </c>
      <c r="G236" s="122" t="n">
        <f aca="false">ОИ4!G11</f>
        <v>0</v>
      </c>
      <c r="H236" s="122" t="n">
        <f aca="false">ОИ4!H11</f>
        <v>0</v>
      </c>
      <c r="I236" s="122" t="n">
        <f aca="false">ОИ4!I11</f>
        <v>0</v>
      </c>
      <c r="J236" s="122" t="n">
        <f aca="false">ОИ4!J11</f>
        <v>0</v>
      </c>
      <c r="K236" s="122" t="n">
        <f aca="false">ОИ4!K11</f>
        <v>0</v>
      </c>
      <c r="L236" s="122" t="n">
        <f aca="false">ОИ4!L11</f>
        <v>0</v>
      </c>
      <c r="M236" s="122" t="n">
        <f aca="false">ОИ4!M11</f>
        <v>0</v>
      </c>
      <c r="N236" s="122" t="n">
        <f aca="false">ОИ4!N11</f>
        <v>0</v>
      </c>
      <c r="O236" s="122" t="n">
        <f aca="false">ОИ4!O11</f>
        <v>0</v>
      </c>
      <c r="P236" s="122" t="n">
        <f aca="false">ОИ4!P11</f>
        <v>0</v>
      </c>
      <c r="Q236" s="122" t="n">
        <f aca="false">ОИ4!Q11</f>
        <v>0</v>
      </c>
      <c r="R236" s="122" t="n">
        <f aca="false">ОИ4!R11</f>
        <v>0.377660407434303</v>
      </c>
    </row>
    <row r="237" customFormat="false" ht="15.75" hidden="false" customHeight="false" outlineLevel="0" collapsed="false">
      <c r="A237" s="4" t="n">
        <v>11</v>
      </c>
      <c r="B237" s="4" t="s">
        <v>13</v>
      </c>
      <c r="C237" s="122" t="e">
        <f aca="false">ОИ4!C12</f>
        <v>#VALUE!</v>
      </c>
      <c r="D237" s="122" t="e">
        <f aca="false">ОИ4!D12</f>
        <v>#VALUE!</v>
      </c>
      <c r="E237" s="122" t="n">
        <f aca="false">ОИ4!E12</f>
        <v>0</v>
      </c>
      <c r="F237" s="122" t="n">
        <f aca="false">ОИ4!F12</f>
        <v>0</v>
      </c>
      <c r="G237" s="122" t="n">
        <f aca="false">ОИ4!G12</f>
        <v>0</v>
      </c>
      <c r="H237" s="122" t="n">
        <f aca="false">ОИ4!H12</f>
        <v>0</v>
      </c>
      <c r="I237" s="122" t="n">
        <f aca="false">ОИ4!I12</f>
        <v>0</v>
      </c>
      <c r="J237" s="122" t="n">
        <f aca="false">ОИ4!J12</f>
        <v>0</v>
      </c>
      <c r="K237" s="122" t="n">
        <f aca="false">ОИ4!K12</f>
        <v>0</v>
      </c>
      <c r="L237" s="122" t="n">
        <f aca="false">ОИ4!L12</f>
        <v>0</v>
      </c>
      <c r="M237" s="122" t="n">
        <f aca="false">ОИ4!M12</f>
        <v>0</v>
      </c>
      <c r="N237" s="122" t="n">
        <f aca="false">ОИ4!N12</f>
        <v>0</v>
      </c>
      <c r="O237" s="122" t="n">
        <f aca="false">ОИ4!O12</f>
        <v>0</v>
      </c>
      <c r="P237" s="122" t="n">
        <f aca="false">ОИ4!P12</f>
        <v>0</v>
      </c>
      <c r="Q237" s="122" t="n">
        <f aca="false">ОИ4!Q12</f>
        <v>0</v>
      </c>
      <c r="R237" s="122" t="n">
        <f aca="false">ОИ4!R12</f>
        <v>0.229005367439764</v>
      </c>
    </row>
    <row r="238" customFormat="false" ht="15.75" hidden="false" customHeight="false" outlineLevel="0" collapsed="false">
      <c r="A238" s="4" t="n">
        <v>12</v>
      </c>
      <c r="B238" s="4" t="s">
        <v>14</v>
      </c>
      <c r="C238" s="122" t="e">
        <f aca="false">ОИ4!C13</f>
        <v>#VALUE!</v>
      </c>
      <c r="D238" s="122" t="e">
        <f aca="false">ОИ4!D13</f>
        <v>#VALUE!</v>
      </c>
      <c r="E238" s="122" t="n">
        <f aca="false">ОИ4!E13</f>
        <v>0</v>
      </c>
      <c r="F238" s="122" t="n">
        <f aca="false">ОИ4!F13</f>
        <v>0</v>
      </c>
      <c r="G238" s="122" t="n">
        <f aca="false">ОИ4!G13</f>
        <v>0</v>
      </c>
      <c r="H238" s="122" t="n">
        <f aca="false">ОИ4!H13</f>
        <v>0</v>
      </c>
      <c r="I238" s="122" t="n">
        <f aca="false">ОИ4!I13</f>
        <v>0</v>
      </c>
      <c r="J238" s="122" t="n">
        <f aca="false">ОИ4!J13</f>
        <v>0</v>
      </c>
      <c r="K238" s="122" t="n">
        <f aca="false">ОИ4!K13</f>
        <v>0</v>
      </c>
      <c r="L238" s="122" t="n">
        <f aca="false">ОИ4!L13</f>
        <v>0</v>
      </c>
      <c r="M238" s="122" t="n">
        <f aca="false">ОИ4!M13</f>
        <v>0</v>
      </c>
      <c r="N238" s="122" t="n">
        <f aca="false">ОИ4!N13</f>
        <v>0</v>
      </c>
      <c r="O238" s="122" t="n">
        <f aca="false">ОИ4!O13</f>
        <v>0</v>
      </c>
      <c r="P238" s="122" t="n">
        <f aca="false">ОИ4!P13</f>
        <v>0</v>
      </c>
      <c r="Q238" s="122" t="n">
        <f aca="false">ОИ4!Q13</f>
        <v>0</v>
      </c>
      <c r="R238" s="122" t="n">
        <f aca="false">ОИ4!R13</f>
        <v>0.362694420072911</v>
      </c>
    </row>
    <row r="239" customFormat="false" ht="15.75" hidden="false" customHeight="false" outlineLevel="0" collapsed="false">
      <c r="A239" s="4" t="n">
        <v>13</v>
      </c>
      <c r="B239" s="4" t="s">
        <v>15</v>
      </c>
      <c r="C239" s="122" t="e">
        <f aca="false">ОИ4!C14</f>
        <v>#VALUE!</v>
      </c>
      <c r="D239" s="122" t="e">
        <f aca="false">ОИ4!D14</f>
        <v>#VALUE!</v>
      </c>
      <c r="E239" s="122" t="n">
        <f aca="false">ОИ4!E14</f>
        <v>0</v>
      </c>
      <c r="F239" s="122" t="n">
        <f aca="false">ОИ4!F14</f>
        <v>0</v>
      </c>
      <c r="G239" s="122" t="n">
        <f aca="false">ОИ4!G14</f>
        <v>0</v>
      </c>
      <c r="H239" s="122" t="n">
        <f aca="false">ОИ4!H14</f>
        <v>0</v>
      </c>
      <c r="I239" s="122" t="n">
        <f aca="false">ОИ4!I14</f>
        <v>0</v>
      </c>
      <c r="J239" s="122" t="n">
        <f aca="false">ОИ4!J14</f>
        <v>0</v>
      </c>
      <c r="K239" s="122" t="n">
        <f aca="false">ОИ4!K14</f>
        <v>0</v>
      </c>
      <c r="L239" s="122" t="n">
        <f aca="false">ОИ4!L14</f>
        <v>0</v>
      </c>
      <c r="M239" s="122" t="n">
        <f aca="false">ОИ4!M14</f>
        <v>0</v>
      </c>
      <c r="N239" s="122" t="n">
        <f aca="false">ОИ4!N14</f>
        <v>0</v>
      </c>
      <c r="O239" s="122" t="n">
        <f aca="false">ОИ4!O14</f>
        <v>0</v>
      </c>
      <c r="P239" s="122" t="n">
        <f aca="false">ОИ4!P14</f>
        <v>0</v>
      </c>
      <c r="Q239" s="122" t="n">
        <f aca="false">ОИ4!Q14</f>
        <v>0</v>
      </c>
      <c r="R239" s="122" t="n">
        <f aca="false">ОИ4!R14</f>
        <v>0.19901197941406</v>
      </c>
    </row>
    <row r="240" customFormat="false" ht="15.75" hidden="false" customHeight="false" outlineLevel="0" collapsed="false">
      <c r="A240" s="4" t="n">
        <v>14</v>
      </c>
      <c r="B240" s="4" t="s">
        <v>16</v>
      </c>
      <c r="C240" s="122" t="e">
        <f aca="false">ОИ4!C15</f>
        <v>#VALUE!</v>
      </c>
      <c r="D240" s="122" t="e">
        <f aca="false">ОИ4!D15</f>
        <v>#VALUE!</v>
      </c>
      <c r="E240" s="122" t="n">
        <f aca="false">ОИ4!E15</f>
        <v>0</v>
      </c>
      <c r="F240" s="122" t="n">
        <f aca="false">ОИ4!F15</f>
        <v>0</v>
      </c>
      <c r="G240" s="122" t="n">
        <f aca="false">ОИ4!G15</f>
        <v>0</v>
      </c>
      <c r="H240" s="122" t="n">
        <f aca="false">ОИ4!H15</f>
        <v>0</v>
      </c>
      <c r="I240" s="122" t="n">
        <f aca="false">ОИ4!I15</f>
        <v>0</v>
      </c>
      <c r="J240" s="122" t="n">
        <f aca="false">ОИ4!J15</f>
        <v>0</v>
      </c>
      <c r="K240" s="122" t="n">
        <f aca="false">ОИ4!K15</f>
        <v>0</v>
      </c>
      <c r="L240" s="122" t="n">
        <f aca="false">ОИ4!L15</f>
        <v>0</v>
      </c>
      <c r="M240" s="122" t="n">
        <f aca="false">ОИ4!M15</f>
        <v>0</v>
      </c>
      <c r="N240" s="122" t="n">
        <f aca="false">ОИ4!N15</f>
        <v>0</v>
      </c>
      <c r="O240" s="122" t="n">
        <f aca="false">ОИ4!O15</f>
        <v>0</v>
      </c>
      <c r="P240" s="122" t="n">
        <f aca="false">ОИ4!P15</f>
        <v>0</v>
      </c>
      <c r="Q240" s="122" t="n">
        <f aca="false">ОИ4!Q15</f>
        <v>0</v>
      </c>
      <c r="R240" s="122" t="n">
        <f aca="false">ОИ4!R15</f>
        <v>0.375237597382034</v>
      </c>
    </row>
    <row r="241" customFormat="false" ht="15.75" hidden="false" customHeight="false" outlineLevel="0" collapsed="false">
      <c r="A241" s="4" t="n">
        <v>15</v>
      </c>
      <c r="B241" s="4" t="s">
        <v>17</v>
      </c>
      <c r="C241" s="122" t="e">
        <f aca="false">ОИ4!C16</f>
        <v>#VALUE!</v>
      </c>
      <c r="D241" s="122" t="e">
        <f aca="false">ОИ4!D16</f>
        <v>#VALUE!</v>
      </c>
      <c r="E241" s="122" t="n">
        <f aca="false">ОИ4!E16</f>
        <v>0</v>
      </c>
      <c r="F241" s="122" t="n">
        <f aca="false">ОИ4!F16</f>
        <v>0</v>
      </c>
      <c r="G241" s="122" t="n">
        <f aca="false">ОИ4!G16</f>
        <v>0</v>
      </c>
      <c r="H241" s="122" t="n">
        <f aca="false">ОИ4!H16</f>
        <v>0</v>
      </c>
      <c r="I241" s="122" t="n">
        <f aca="false">ОИ4!I16</f>
        <v>0</v>
      </c>
      <c r="J241" s="122" t="n">
        <f aca="false">ОИ4!J16</f>
        <v>0</v>
      </c>
      <c r="K241" s="122" t="n">
        <f aca="false">ОИ4!K16</f>
        <v>0</v>
      </c>
      <c r="L241" s="122" t="n">
        <f aca="false">ОИ4!L16</f>
        <v>0</v>
      </c>
      <c r="M241" s="122" t="n">
        <f aca="false">ОИ4!M16</f>
        <v>0</v>
      </c>
      <c r="N241" s="122" t="n">
        <f aca="false">ОИ4!N16</f>
        <v>0</v>
      </c>
      <c r="O241" s="122" t="n">
        <f aca="false">ОИ4!O16</f>
        <v>0</v>
      </c>
      <c r="P241" s="122" t="n">
        <f aca="false">ОИ4!P16</f>
        <v>0</v>
      </c>
      <c r="Q241" s="122" t="n">
        <f aca="false">ОИ4!Q16</f>
        <v>0</v>
      </c>
      <c r="R241" s="122" t="n">
        <f aca="false">ОИ4!R16</f>
        <v>0.265211998361732</v>
      </c>
    </row>
    <row r="242" customFormat="false" ht="15.75" hidden="false" customHeight="false" outlineLevel="0" collapsed="false">
      <c r="A242" s="4" t="n">
        <v>16</v>
      </c>
      <c r="B242" s="4" t="s">
        <v>18</v>
      </c>
      <c r="C242" s="122" t="e">
        <f aca="false">ОИ4!C17</f>
        <v>#VALUE!</v>
      </c>
      <c r="D242" s="122" t="e">
        <f aca="false">ОИ4!D17</f>
        <v>#VALUE!</v>
      </c>
      <c r="E242" s="122" t="n">
        <f aca="false">ОИ4!E17</f>
        <v>0</v>
      </c>
      <c r="F242" s="122" t="n">
        <f aca="false">ОИ4!F17</f>
        <v>0</v>
      </c>
      <c r="G242" s="122" t="n">
        <f aca="false">ОИ4!G17</f>
        <v>0</v>
      </c>
      <c r="H242" s="122" t="n">
        <f aca="false">ОИ4!H17</f>
        <v>0</v>
      </c>
      <c r="I242" s="122" t="n">
        <f aca="false">ОИ4!I17</f>
        <v>0</v>
      </c>
      <c r="J242" s="122" t="n">
        <f aca="false">ОИ4!J17</f>
        <v>0</v>
      </c>
      <c r="K242" s="122" t="n">
        <f aca="false">ОИ4!K17</f>
        <v>0</v>
      </c>
      <c r="L242" s="122" t="n">
        <f aca="false">ОИ4!L17</f>
        <v>0</v>
      </c>
      <c r="M242" s="122" t="n">
        <f aca="false">ОИ4!M17</f>
        <v>0</v>
      </c>
      <c r="N242" s="122" t="n">
        <f aca="false">ОИ4!N17</f>
        <v>0</v>
      </c>
      <c r="O242" s="122" t="n">
        <f aca="false">ОИ4!O17</f>
        <v>0</v>
      </c>
      <c r="P242" s="122" t="n">
        <f aca="false">ОИ4!P17</f>
        <v>0</v>
      </c>
      <c r="Q242" s="122" t="n">
        <f aca="false">ОИ4!Q17</f>
        <v>0</v>
      </c>
      <c r="R242" s="122" t="n">
        <f aca="false">ОИ4!R17</f>
        <v>0.363284763976588</v>
      </c>
    </row>
    <row r="243" customFormat="false" ht="15.75" hidden="false" customHeight="false" outlineLevel="0" collapsed="false">
      <c r="A243" s="4" t="n">
        <v>17</v>
      </c>
      <c r="B243" s="4" t="s">
        <v>19</v>
      </c>
      <c r="C243" s="122" t="e">
        <f aca="false">ОИ4!C18</f>
        <v>#VALUE!</v>
      </c>
      <c r="D243" s="122" t="e">
        <f aca="false">ОИ4!D18</f>
        <v>#VALUE!</v>
      </c>
      <c r="E243" s="122" t="n">
        <f aca="false">ОИ4!E18</f>
        <v>0</v>
      </c>
      <c r="F243" s="122" t="n">
        <f aca="false">ОИ4!F18</f>
        <v>0</v>
      </c>
      <c r="G243" s="122" t="n">
        <f aca="false">ОИ4!G18</f>
        <v>0</v>
      </c>
      <c r="H243" s="122" t="n">
        <f aca="false">ОИ4!H18</f>
        <v>0</v>
      </c>
      <c r="I243" s="122" t="n">
        <f aca="false">ОИ4!I18</f>
        <v>0</v>
      </c>
      <c r="J243" s="122" t="n">
        <f aca="false">ОИ4!J18</f>
        <v>0</v>
      </c>
      <c r="K243" s="122" t="n">
        <f aca="false">ОИ4!K18</f>
        <v>0</v>
      </c>
      <c r="L243" s="122" t="n">
        <f aca="false">ОИ4!L18</f>
        <v>0</v>
      </c>
      <c r="M243" s="122" t="n">
        <f aca="false">ОИ4!M18</f>
        <v>0</v>
      </c>
      <c r="N243" s="122" t="n">
        <f aca="false">ОИ4!N18</f>
        <v>0</v>
      </c>
      <c r="O243" s="122" t="n">
        <f aca="false">ОИ4!O18</f>
        <v>0</v>
      </c>
      <c r="P243" s="122" t="n">
        <f aca="false">ОИ4!P18</f>
        <v>0</v>
      </c>
      <c r="Q243" s="122" t="n">
        <f aca="false">ОИ4!Q18</f>
        <v>0</v>
      </c>
      <c r="R243" s="122" t="n">
        <f aca="false">ОИ4!R18</f>
        <v>0.414911900943666</v>
      </c>
    </row>
    <row r="244" customFormat="false" ht="15.75" hidden="false" customHeight="false" outlineLevel="0" collapsed="false">
      <c r="A244" s="4" t="n">
        <v>18</v>
      </c>
      <c r="B244" s="4" t="s">
        <v>20</v>
      </c>
      <c r="C244" s="122" t="e">
        <f aca="false">ОИ4!C19</f>
        <v>#VALUE!</v>
      </c>
      <c r="D244" s="122" t="e">
        <f aca="false">ОИ4!D19</f>
        <v>#VALUE!</v>
      </c>
      <c r="E244" s="122" t="n">
        <f aca="false">ОИ4!E19</f>
        <v>0</v>
      </c>
      <c r="F244" s="122" t="n">
        <f aca="false">ОИ4!F19</f>
        <v>0</v>
      </c>
      <c r="G244" s="122" t="n">
        <f aca="false">ОИ4!G19</f>
        <v>0</v>
      </c>
      <c r="H244" s="122" t="n">
        <f aca="false">ОИ4!H19</f>
        <v>0</v>
      </c>
      <c r="I244" s="122" t="n">
        <f aca="false">ОИ4!I19</f>
        <v>0</v>
      </c>
      <c r="J244" s="122" t="n">
        <f aca="false">ОИ4!J19</f>
        <v>0</v>
      </c>
      <c r="K244" s="122" t="n">
        <f aca="false">ОИ4!K19</f>
        <v>0</v>
      </c>
      <c r="L244" s="122" t="n">
        <f aca="false">ОИ4!L19</f>
        <v>0</v>
      </c>
      <c r="M244" s="122" t="n">
        <f aca="false">ОИ4!M19</f>
        <v>0</v>
      </c>
      <c r="N244" s="122" t="n">
        <f aca="false">ОИ4!N19</f>
        <v>0</v>
      </c>
      <c r="O244" s="122" t="n">
        <f aca="false">ОИ4!O19</f>
        <v>0</v>
      </c>
      <c r="P244" s="122" t="n">
        <f aca="false">ОИ4!P19</f>
        <v>0</v>
      </c>
      <c r="Q244" s="122" t="n">
        <f aca="false">ОИ4!Q19</f>
        <v>0</v>
      </c>
      <c r="R244" s="122" t="n">
        <f aca="false">ОИ4!R19</f>
        <v>0.350616297395169</v>
      </c>
    </row>
    <row r="247" customFormat="false" ht="21" hidden="false" customHeight="false" outlineLevel="0" collapsed="false">
      <c r="U247" s="169"/>
      <c r="V247" s="169"/>
      <c r="W247" s="169"/>
      <c r="X247" s="169"/>
      <c r="Y247" s="169"/>
      <c r="Z247" s="169"/>
      <c r="AA247" s="169"/>
      <c r="AB247" s="169"/>
      <c r="AC247" s="169"/>
      <c r="AD247" s="169"/>
      <c r="AE247" s="169"/>
      <c r="AF247" s="169"/>
      <c r="AG247" s="169"/>
      <c r="AH247" s="169"/>
      <c r="AI247" s="169"/>
      <c r="AJ247" s="169"/>
      <c r="AK247" s="169"/>
    </row>
    <row r="248" customFormat="false" ht="409.5" hidden="false" customHeight="true" outlineLevel="0" collapsed="false">
      <c r="T248" s="169"/>
      <c r="U248" s="169"/>
      <c r="V248" s="169"/>
      <c r="W248" s="169"/>
      <c r="X248" s="169"/>
      <c r="Y248" s="169"/>
      <c r="Z248" s="169"/>
      <c r="AA248" s="169"/>
      <c r="AB248" s="169"/>
      <c r="AC248" s="169"/>
      <c r="AD248" s="169"/>
      <c r="AE248" s="169"/>
      <c r="AF248" s="169"/>
      <c r="AG248" s="169"/>
      <c r="AH248" s="169"/>
      <c r="AI248" s="169"/>
      <c r="AJ248" s="169"/>
      <c r="AK248" s="169"/>
    </row>
    <row r="249" customFormat="false" ht="15" hidden="false" customHeight="true" outlineLevel="0" collapsed="false">
      <c r="T249" s="169"/>
      <c r="U249" s="169"/>
      <c r="V249" s="169"/>
      <c r="W249" s="169"/>
      <c r="X249" s="169"/>
      <c r="Y249" s="169"/>
      <c r="Z249" s="169"/>
      <c r="AA249" s="169"/>
      <c r="AB249" s="169"/>
      <c r="AC249" s="169"/>
      <c r="AD249" s="169"/>
      <c r="AE249" s="169"/>
      <c r="AF249" s="169"/>
      <c r="AG249" s="169"/>
      <c r="AH249" s="169"/>
      <c r="AI249" s="169"/>
      <c r="AJ249" s="169"/>
      <c r="AK249" s="169"/>
    </row>
    <row r="250" customFormat="false" ht="15" hidden="false" customHeight="true" outlineLevel="0" collapsed="false">
      <c r="T250" s="169"/>
      <c r="U250" s="169"/>
      <c r="V250" s="169"/>
      <c r="W250" s="169"/>
      <c r="X250" s="169"/>
      <c r="Y250" s="169"/>
      <c r="Z250" s="169"/>
      <c r="AA250" s="169"/>
      <c r="AB250" s="169"/>
      <c r="AC250" s="169"/>
      <c r="AD250" s="169"/>
      <c r="AE250" s="169"/>
      <c r="AF250" s="169"/>
      <c r="AG250" s="169"/>
      <c r="AH250" s="169"/>
      <c r="AI250" s="169"/>
      <c r="AJ250" s="169"/>
      <c r="AK250" s="169"/>
    </row>
    <row r="251" customFormat="false" ht="15" hidden="false" customHeight="true" outlineLevel="0" collapsed="false">
      <c r="T251" s="169"/>
      <c r="U251" s="169"/>
      <c r="V251" s="169"/>
      <c r="W251" s="169"/>
      <c r="X251" s="169"/>
      <c r="Y251" s="169"/>
      <c r="Z251" s="169"/>
      <c r="AA251" s="169"/>
      <c r="AB251" s="169"/>
      <c r="AC251" s="169"/>
      <c r="AD251" s="169"/>
      <c r="AE251" s="169"/>
      <c r="AF251" s="169"/>
      <c r="AG251" s="169"/>
      <c r="AH251" s="169"/>
      <c r="AI251" s="169"/>
      <c r="AJ251" s="169"/>
      <c r="AK251" s="169"/>
    </row>
    <row r="252" customFormat="false" ht="15" hidden="false" customHeight="true" outlineLevel="0" collapsed="false">
      <c r="T252" s="169"/>
      <c r="U252" s="169"/>
      <c r="V252" s="169"/>
      <c r="W252" s="169"/>
      <c r="X252" s="169"/>
      <c r="Y252" s="169"/>
      <c r="Z252" s="169"/>
      <c r="AA252" s="169"/>
      <c r="AB252" s="169"/>
      <c r="AC252" s="169"/>
      <c r="AD252" s="169"/>
      <c r="AE252" s="169"/>
      <c r="AF252" s="169"/>
      <c r="AG252" s="169"/>
      <c r="AH252" s="169"/>
      <c r="AI252" s="169"/>
      <c r="AJ252" s="169"/>
      <c r="AK252" s="169"/>
    </row>
    <row r="253" customFormat="false" ht="15" hidden="false" customHeight="true" outlineLevel="0" collapsed="false">
      <c r="T253" s="169"/>
      <c r="U253" s="169"/>
      <c r="V253" s="169"/>
      <c r="W253" s="169"/>
      <c r="X253" s="169"/>
      <c r="Y253" s="169"/>
      <c r="Z253" s="169"/>
      <c r="AA253" s="169"/>
      <c r="AB253" s="169"/>
      <c r="AC253" s="169"/>
      <c r="AD253" s="169"/>
      <c r="AE253" s="169"/>
      <c r="AF253" s="169"/>
      <c r="AG253" s="169"/>
      <c r="AH253" s="169"/>
      <c r="AI253" s="169"/>
      <c r="AJ253" s="169"/>
      <c r="AK253" s="169"/>
    </row>
    <row r="254" customFormat="false" ht="15" hidden="false" customHeight="true" outlineLevel="0" collapsed="false">
      <c r="T254" s="169"/>
      <c r="U254" s="169"/>
      <c r="V254" s="169"/>
      <c r="W254" s="169"/>
      <c r="X254" s="169"/>
      <c r="Y254" s="169"/>
      <c r="Z254" s="169"/>
      <c r="AA254" s="169"/>
      <c r="AB254" s="169"/>
      <c r="AC254" s="169"/>
      <c r="AD254" s="169"/>
      <c r="AE254" s="169"/>
      <c r="AF254" s="169"/>
      <c r="AG254" s="169"/>
      <c r="AH254" s="169"/>
      <c r="AI254" s="169"/>
      <c r="AJ254" s="169"/>
      <c r="AK254" s="169"/>
    </row>
    <row r="255" customFormat="false" ht="15" hidden="false" customHeight="true" outlineLevel="0" collapsed="false">
      <c r="T255" s="169"/>
      <c r="U255" s="169"/>
      <c r="V255" s="169"/>
      <c r="W255" s="169"/>
      <c r="X255" s="169"/>
      <c r="Y255" s="169"/>
      <c r="Z255" s="169"/>
      <c r="AA255" s="169"/>
      <c r="AB255" s="169"/>
      <c r="AC255" s="169"/>
      <c r="AD255" s="169"/>
      <c r="AE255" s="169"/>
      <c r="AF255" s="169"/>
      <c r="AG255" s="169"/>
      <c r="AH255" s="169"/>
      <c r="AI255" s="169"/>
      <c r="AJ255" s="169"/>
      <c r="AK255" s="169"/>
    </row>
    <row r="256" customFormat="false" ht="15" hidden="false" customHeight="true" outlineLevel="0" collapsed="false">
      <c r="T256" s="169"/>
      <c r="U256" s="169"/>
      <c r="V256" s="169"/>
      <c r="W256" s="169"/>
      <c r="X256" s="169"/>
      <c r="Y256" s="169"/>
      <c r="Z256" s="169"/>
      <c r="AA256" s="169"/>
      <c r="AB256" s="169"/>
      <c r="AC256" s="169"/>
      <c r="AD256" s="169"/>
      <c r="AE256" s="169"/>
      <c r="AF256" s="169"/>
      <c r="AG256" s="169"/>
      <c r="AH256" s="169"/>
      <c r="AI256" s="169"/>
      <c r="AJ256" s="169"/>
      <c r="AK256" s="169"/>
    </row>
    <row r="257" customFormat="false" ht="15" hidden="false" customHeight="true" outlineLevel="0" collapsed="false">
      <c r="T257" s="169"/>
      <c r="U257" s="169"/>
      <c r="V257" s="169"/>
      <c r="W257" s="169"/>
      <c r="X257" s="169"/>
      <c r="Y257" s="169"/>
      <c r="Z257" s="169"/>
      <c r="AA257" s="169"/>
      <c r="AB257" s="169"/>
      <c r="AC257" s="169"/>
      <c r="AD257" s="169"/>
      <c r="AE257" s="169"/>
      <c r="AF257" s="169"/>
      <c r="AG257" s="169"/>
      <c r="AH257" s="169"/>
      <c r="AI257" s="169"/>
      <c r="AJ257" s="169"/>
      <c r="AK257" s="169"/>
    </row>
    <row r="258" customFormat="false" ht="15" hidden="false" customHeight="true" outlineLevel="0" collapsed="false">
      <c r="T258" s="169"/>
      <c r="U258" s="169"/>
      <c r="V258" s="169"/>
      <c r="W258" s="169"/>
      <c r="X258" s="169"/>
      <c r="Y258" s="169"/>
      <c r="Z258" s="169"/>
      <c r="AA258" s="169"/>
      <c r="AB258" s="169"/>
      <c r="AC258" s="169"/>
      <c r="AD258" s="169"/>
      <c r="AE258" s="169"/>
      <c r="AF258" s="169"/>
      <c r="AG258" s="169"/>
      <c r="AH258" s="169"/>
      <c r="AI258" s="169"/>
      <c r="AJ258" s="169"/>
      <c r="AK258" s="169"/>
    </row>
    <row r="259" customFormat="false" ht="15" hidden="false" customHeight="true" outlineLevel="0" collapsed="false">
      <c r="T259" s="169"/>
      <c r="U259" s="169"/>
      <c r="V259" s="169"/>
      <c r="W259" s="169"/>
      <c r="X259" s="169"/>
      <c r="Y259" s="169"/>
      <c r="Z259" s="169"/>
      <c r="AA259" s="169"/>
      <c r="AB259" s="169"/>
      <c r="AC259" s="169"/>
      <c r="AD259" s="169"/>
      <c r="AE259" s="169"/>
      <c r="AF259" s="169"/>
      <c r="AG259" s="169"/>
      <c r="AH259" s="169"/>
      <c r="AI259" s="169"/>
      <c r="AJ259" s="169"/>
      <c r="AK259" s="169"/>
    </row>
    <row r="260" customFormat="false" ht="15" hidden="false" customHeight="true" outlineLevel="0" collapsed="false">
      <c r="T260" s="169"/>
      <c r="U260" s="169"/>
      <c r="V260" s="169"/>
      <c r="W260" s="169"/>
      <c r="X260" s="169"/>
      <c r="Y260" s="169"/>
      <c r="Z260" s="169"/>
      <c r="AA260" s="169"/>
      <c r="AB260" s="169"/>
      <c r="AC260" s="169"/>
      <c r="AD260" s="169"/>
      <c r="AE260" s="169"/>
      <c r="AF260" s="169"/>
      <c r="AG260" s="169"/>
      <c r="AH260" s="169"/>
      <c r="AI260" s="169"/>
      <c r="AJ260" s="169"/>
      <c r="AK260" s="169"/>
    </row>
    <row r="261" customFormat="false" ht="15" hidden="false" customHeight="true" outlineLevel="0" collapsed="false">
      <c r="T261" s="169"/>
      <c r="U261" s="169"/>
      <c r="V261" s="169"/>
      <c r="W261" s="169"/>
      <c r="X261" s="169"/>
      <c r="Y261" s="169"/>
      <c r="Z261" s="169"/>
      <c r="AA261" s="169"/>
      <c r="AB261" s="169"/>
      <c r="AC261" s="169"/>
      <c r="AD261" s="169"/>
      <c r="AE261" s="169"/>
      <c r="AF261" s="169"/>
      <c r="AG261" s="169"/>
      <c r="AH261" s="169"/>
      <c r="AI261" s="169"/>
      <c r="AJ261" s="169"/>
      <c r="AK261" s="169"/>
    </row>
    <row r="262" customFormat="false" ht="15" hidden="false" customHeight="true" outlineLevel="0" collapsed="false">
      <c r="T262" s="169"/>
      <c r="U262" s="169"/>
      <c r="V262" s="169"/>
      <c r="W262" s="169"/>
      <c r="X262" s="169"/>
      <c r="Y262" s="169"/>
      <c r="Z262" s="169"/>
      <c r="AA262" s="169"/>
      <c r="AB262" s="169"/>
      <c r="AC262" s="169"/>
      <c r="AD262" s="169"/>
      <c r="AE262" s="169"/>
      <c r="AF262" s="169"/>
      <c r="AG262" s="169"/>
      <c r="AH262" s="169"/>
      <c r="AI262" s="169"/>
      <c r="AJ262" s="169"/>
      <c r="AK262" s="169"/>
    </row>
    <row r="263" customFormat="false" ht="15" hidden="false" customHeight="true" outlineLevel="0" collapsed="false">
      <c r="T263" s="169"/>
      <c r="U263" s="169"/>
      <c r="V263" s="169"/>
      <c r="W263" s="169"/>
      <c r="X263" s="169"/>
      <c r="Y263" s="169"/>
      <c r="Z263" s="169"/>
      <c r="AA263" s="169"/>
      <c r="AB263" s="169"/>
      <c r="AC263" s="169"/>
      <c r="AD263" s="169"/>
      <c r="AE263" s="169"/>
      <c r="AF263" s="169"/>
      <c r="AG263" s="169"/>
      <c r="AH263" s="169"/>
      <c r="AI263" s="169"/>
      <c r="AJ263" s="169"/>
      <c r="AK263" s="169"/>
    </row>
    <row r="26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AH174"/>
  <sheetViews>
    <sheetView showFormulas="false" showGridLines="true" showRowColHeaders="true" showZeros="true" rightToLeft="false" tabSelected="false" showOutlineSymbols="true" defaultGridColor="true" view="normal" topLeftCell="A175" colorId="64" zoomScale="60" zoomScaleNormal="60" zoomScalePageLayoutView="100" workbookViewId="0">
      <selection pane="topLeft" activeCell="D165" activeCellId="1" sqref="C2:C83 D165"/>
    </sheetView>
  </sheetViews>
  <sheetFormatPr defaultColWidth="8.59765625" defaultRowHeight="15" zeroHeight="false" outlineLevelRow="0" outlineLevelCol="0"/>
  <cols>
    <col collapsed="false" customWidth="true" hidden="false" outlineLevel="0" max="2" min="2" style="1" width="7.57"/>
    <col collapsed="false" customWidth="true" hidden="false" outlineLevel="0" max="3" min="3" style="1" width="49.71"/>
    <col collapsed="false" customWidth="true" hidden="false" outlineLevel="0" max="4" min="4" style="1" width="21.57"/>
    <col collapsed="false" customWidth="true" hidden="false" outlineLevel="0" max="5" min="5" style="1" width="27.28"/>
    <col collapsed="false" customWidth="true" hidden="false" outlineLevel="0" max="6" min="6" style="1" width="20"/>
    <col collapsed="false" customWidth="true" hidden="false" outlineLevel="0" max="19" min="7" style="1" width="13"/>
  </cols>
  <sheetData>
    <row r="1" customFormat="false" ht="180" hidden="false" customHeight="true" outlineLevel="0" collapsed="false">
      <c r="B1" s="4" t="s">
        <v>1</v>
      </c>
      <c r="C1" s="97" t="s">
        <v>2</v>
      </c>
      <c r="D1" s="80" t="s">
        <v>102</v>
      </c>
      <c r="E1" s="80" t="s">
        <v>176</v>
      </c>
      <c r="F1" s="80" t="s">
        <v>116</v>
      </c>
    </row>
    <row r="2" customFormat="false" ht="15.75" hidden="false" customHeight="false" outlineLevel="0" collapsed="false">
      <c r="B2" s="4" t="n">
        <v>1</v>
      </c>
      <c r="C2" s="108" t="s">
        <v>21</v>
      </c>
      <c r="D2" s="165" t="n">
        <f aca="false">'1.1н'!B20</f>
        <v>0.0525918656605643</v>
      </c>
      <c r="E2" s="165" t="n">
        <f aca="false">'1.2н'!B20</f>
        <v>0.331425446470102</v>
      </c>
      <c r="F2" s="165" t="n">
        <f aca="false">'1.3н'!B20</f>
        <v>0.727456740359075</v>
      </c>
    </row>
    <row r="3" customFormat="false" ht="15.75" hidden="false" customHeight="false" outlineLevel="0" collapsed="false">
      <c r="B3" s="4" t="n">
        <v>2</v>
      </c>
      <c r="C3" s="108" t="s">
        <v>22</v>
      </c>
      <c r="D3" s="165" t="n">
        <f aca="false">'1.1н'!B21</f>
        <v>0.184974800149703</v>
      </c>
      <c r="E3" s="165" t="n">
        <f aca="false">'1.2н'!B21</f>
        <v>0.446431142026922</v>
      </c>
      <c r="F3" s="165" t="n">
        <f aca="false">'1.3н'!B21</f>
        <v>0.401193425834481</v>
      </c>
    </row>
    <row r="4" customFormat="false" ht="15.75" hidden="false" customHeight="false" outlineLevel="0" collapsed="false">
      <c r="B4" s="4" t="n">
        <v>3</v>
      </c>
      <c r="C4" s="108" t="s">
        <v>23</v>
      </c>
      <c r="D4" s="165" t="n">
        <f aca="false">'1.1н'!B22</f>
        <v>0.0752261623184166</v>
      </c>
      <c r="E4" s="165" t="n">
        <f aca="false">'1.2н'!B22</f>
        <v>0.398743012787427</v>
      </c>
      <c r="F4" s="165" t="n">
        <f aca="false">'1.3н'!B22</f>
        <v>0.44482443587295</v>
      </c>
    </row>
    <row r="5" customFormat="false" ht="15.75" hidden="false" customHeight="false" outlineLevel="0" collapsed="false">
      <c r="B5" s="4" t="n">
        <v>4</v>
      </c>
      <c r="C5" s="108" t="s">
        <v>24</v>
      </c>
      <c r="D5" s="165" t="n">
        <f aca="false">'1.1н'!B23</f>
        <v>0.446994625102522</v>
      </c>
      <c r="E5" s="165" t="n">
        <f aca="false">'1.2н'!B23</f>
        <v>0.644727709174046</v>
      </c>
      <c r="F5" s="165" t="n">
        <f aca="false">'1.3н'!B23</f>
        <v>0.44132535584842</v>
      </c>
    </row>
    <row r="6" customFormat="false" ht="15.75" hidden="false" customHeight="false" outlineLevel="0" collapsed="false">
      <c r="B6" s="4" t="n">
        <v>5</v>
      </c>
      <c r="C6" s="108" t="s">
        <v>25</v>
      </c>
      <c r="D6" s="165" t="n">
        <f aca="false">'1.1н'!B24</f>
        <v>0.573654843553085</v>
      </c>
      <c r="E6" s="165" t="n">
        <f aca="false">'1.2н'!B24</f>
        <v>0.541231411453119</v>
      </c>
      <c r="F6" s="165" t="n">
        <f aca="false">'1.3н'!B24</f>
        <v>0.741370756586689</v>
      </c>
    </row>
    <row r="7" customFormat="false" ht="15.75" hidden="false" customHeight="false" outlineLevel="0" collapsed="false">
      <c r="B7" s="4" t="n">
        <v>6</v>
      </c>
      <c r="C7" s="108" t="s">
        <v>26</v>
      </c>
      <c r="D7" s="165" t="n">
        <f aca="false">'1.1н'!B25</f>
        <v>0.612333911930736</v>
      </c>
      <c r="E7" s="165" t="n">
        <f aca="false">'1.2н'!B25</f>
        <v>0.674079166777129</v>
      </c>
      <c r="F7" s="165" t="n">
        <f aca="false">'1.3н'!B25</f>
        <v>0.716884873634706</v>
      </c>
    </row>
    <row r="8" customFormat="false" ht="15.75" hidden="false" customHeight="false" outlineLevel="0" collapsed="false">
      <c r="B8" s="4" t="n">
        <v>7</v>
      </c>
      <c r="C8" s="108" t="s">
        <v>27</v>
      </c>
      <c r="D8" s="165" t="n">
        <f aca="false">'1.1н'!B26</f>
        <v>1.96476729770615E-005</v>
      </c>
      <c r="E8" s="165" t="n">
        <f aca="false">'1.2н'!B26</f>
        <v>0.657196438478638</v>
      </c>
      <c r="F8" s="165" t="n">
        <f aca="false">'1.3н'!B26</f>
        <v>0.720112525588483</v>
      </c>
    </row>
    <row r="9" customFormat="false" ht="15.75" hidden="false" customHeight="false" outlineLevel="0" collapsed="false">
      <c r="B9" s="4" t="n">
        <v>8</v>
      </c>
      <c r="C9" s="108" t="s">
        <v>28</v>
      </c>
      <c r="D9" s="165" t="n">
        <f aca="false">'1.1н'!B27</f>
        <v>0.559823627980469</v>
      </c>
      <c r="E9" s="165" t="n">
        <f aca="false">'1.2н'!B27</f>
        <v>0.271553331194225</v>
      </c>
      <c r="F9" s="165" t="n">
        <f aca="false">'1.3н'!B27</f>
        <v>0.830125493105123</v>
      </c>
    </row>
    <row r="10" customFormat="false" ht="15.75" hidden="false" customHeight="false" outlineLevel="0" collapsed="false">
      <c r="B10" s="4" t="n">
        <v>9</v>
      </c>
      <c r="C10" s="108" t="s">
        <v>29</v>
      </c>
      <c r="D10" s="165" t="n">
        <f aca="false">'1.1н'!B28</f>
        <v>0.729013379666655</v>
      </c>
      <c r="E10" s="165" t="n">
        <f aca="false">'1.2н'!B28</f>
        <v>0.38126173903171</v>
      </c>
      <c r="F10" s="165" t="n">
        <f aca="false">'1.3н'!B28</f>
        <v>0.583609189778777</v>
      </c>
    </row>
    <row r="11" customFormat="false" ht="15.75" hidden="false" customHeight="false" outlineLevel="0" collapsed="false">
      <c r="B11" s="4" t="n">
        <v>10</v>
      </c>
      <c r="C11" s="108" t="s">
        <v>30</v>
      </c>
      <c r="D11" s="165" t="n">
        <f aca="false">'1.1н'!B29</f>
        <v>0.1564687</v>
      </c>
      <c r="E11" s="165" t="n">
        <f aca="false">'1.2н'!B29</f>
        <v>0.587952155349831</v>
      </c>
      <c r="F11" s="165" t="n">
        <f aca="false">'1.3н'!B29</f>
        <v>0.384698525484432</v>
      </c>
    </row>
    <row r="12" customFormat="false" ht="180" hidden="false" customHeight="true" outlineLevel="0" collapsed="false">
      <c r="B12" s="4" t="s">
        <v>1</v>
      </c>
      <c r="C12" s="97" t="s">
        <v>2</v>
      </c>
      <c r="D12" s="80" t="s">
        <v>177</v>
      </c>
      <c r="E12" s="80" t="s">
        <v>128</v>
      </c>
      <c r="F12" s="80" t="s">
        <v>133</v>
      </c>
    </row>
    <row r="13" customFormat="false" ht="15.75" hidden="false" customHeight="false" outlineLevel="0" collapsed="false">
      <c r="B13" s="4" t="n">
        <v>1</v>
      </c>
      <c r="C13" s="108" t="s">
        <v>21</v>
      </c>
      <c r="D13" s="165" t="n">
        <f aca="false">'2.1н'!B20</f>
        <v>0.544840132851669</v>
      </c>
      <c r="E13" s="165" t="n">
        <f aca="false">'2.2н'!B20</f>
        <v>0.466871976843611</v>
      </c>
      <c r="F13" s="165" t="n">
        <f aca="false">'2.3н'!B20</f>
        <v>0.210633817843844</v>
      </c>
    </row>
    <row r="14" customFormat="false" ht="15.75" hidden="false" customHeight="false" outlineLevel="0" collapsed="false">
      <c r="B14" s="4" t="n">
        <v>2</v>
      </c>
      <c r="C14" s="108" t="s">
        <v>22</v>
      </c>
      <c r="D14" s="165" t="n">
        <f aca="false">'2.1н'!B21</f>
        <v>0.589123178768817</v>
      </c>
      <c r="E14" s="165" t="n">
        <f aca="false">'2.2н'!B21</f>
        <v>0.472674492791682</v>
      </c>
      <c r="F14" s="165" t="n">
        <f aca="false">'2.3н'!B21</f>
        <v>0.212474723259167</v>
      </c>
    </row>
    <row r="15" customFormat="false" ht="15.75" hidden="false" customHeight="false" outlineLevel="0" collapsed="false">
      <c r="B15" s="4" t="n">
        <v>3</v>
      </c>
      <c r="C15" s="108" t="s">
        <v>23</v>
      </c>
      <c r="D15" s="165" t="n">
        <f aca="false">'2.1н'!B22</f>
        <v>0.569193806926104</v>
      </c>
      <c r="E15" s="165" t="n">
        <f aca="false">'2.2н'!B22</f>
        <v>0.446647719929004</v>
      </c>
      <c r="F15" s="165" t="n">
        <f aca="false">'2.3н'!B22</f>
        <v>0.169094007219675</v>
      </c>
    </row>
    <row r="16" customFormat="false" ht="15.75" hidden="false" customHeight="false" outlineLevel="0" collapsed="false">
      <c r="B16" s="4" t="n">
        <v>4</v>
      </c>
      <c r="C16" s="108" t="s">
        <v>24</v>
      </c>
      <c r="D16" s="165" t="n">
        <f aca="false">'2.1н'!B23</f>
        <v>0.579386680965928</v>
      </c>
      <c r="E16" s="165" t="n">
        <f aca="false">'2.2н'!B23</f>
        <v>0.478360513885474</v>
      </c>
      <c r="F16" s="165" t="n">
        <f aca="false">'2.3н'!B23</f>
        <v>0.172941310317819</v>
      </c>
    </row>
    <row r="17" customFormat="false" ht="15.75" hidden="false" customHeight="false" outlineLevel="0" collapsed="false">
      <c r="B17" s="4" t="n">
        <v>5</v>
      </c>
      <c r="C17" s="108" t="s">
        <v>25</v>
      </c>
      <c r="D17" s="165" t="n">
        <f aca="false">'2.1н'!B24</f>
        <v>0.529009241000106</v>
      </c>
      <c r="E17" s="165" t="n">
        <f aca="false">'2.2н'!B24</f>
        <v>0.482087998971248</v>
      </c>
      <c r="F17" s="165" t="n">
        <f aca="false">'2.3н'!B24</f>
        <v>0.267060422703601</v>
      </c>
    </row>
    <row r="18" customFormat="false" ht="15.75" hidden="false" customHeight="false" outlineLevel="0" collapsed="false">
      <c r="B18" s="4" t="n">
        <v>6</v>
      </c>
      <c r="C18" s="108" t="s">
        <v>26</v>
      </c>
      <c r="D18" s="165" t="n">
        <f aca="false">'2.1н'!B25</f>
        <v>0.533824438022198</v>
      </c>
      <c r="E18" s="165" t="n">
        <f aca="false">'2.2н'!B25</f>
        <v>0.180599298929887</v>
      </c>
      <c r="F18" s="165" t="n">
        <f aca="false">'2.3н'!B25</f>
        <v>0.000452087261859029</v>
      </c>
    </row>
    <row r="19" customFormat="false" ht="15.75" hidden="false" customHeight="false" outlineLevel="0" collapsed="false">
      <c r="B19" s="4" t="n">
        <v>7</v>
      </c>
      <c r="C19" s="108" t="s">
        <v>27</v>
      </c>
      <c r="D19" s="165" t="n">
        <f aca="false">'2.1н'!B26</f>
        <v>0.577241935656862</v>
      </c>
      <c r="E19" s="165" t="n">
        <f aca="false">'2.2н'!B26</f>
        <v>0.480230500985614</v>
      </c>
      <c r="F19" s="165" t="n">
        <f aca="false">'2.3н'!B26</f>
        <v>0.0523626111259692</v>
      </c>
    </row>
    <row r="20" customFormat="false" ht="15.75" hidden="false" customHeight="false" outlineLevel="0" collapsed="false">
      <c r="B20" s="4" t="n">
        <v>8</v>
      </c>
      <c r="C20" s="108" t="s">
        <v>28</v>
      </c>
      <c r="D20" s="165" t="n">
        <f aca="false">'2.1н'!B27</f>
        <v>0.564678101440811</v>
      </c>
      <c r="E20" s="165" t="n">
        <f aca="false">'2.2н'!B27</f>
        <v>0.452861832131953</v>
      </c>
      <c r="F20" s="165" t="n">
        <f aca="false">'2.3н'!B27</f>
        <v>0.12825056058838</v>
      </c>
    </row>
    <row r="21" customFormat="false" ht="15.75" hidden="false" customHeight="false" outlineLevel="0" collapsed="false">
      <c r="B21" s="4" t="n">
        <v>9</v>
      </c>
      <c r="C21" s="108" t="s">
        <v>29</v>
      </c>
      <c r="D21" s="165" t="n">
        <f aca="false">'2.1н'!B28</f>
        <v>0.527679506715173</v>
      </c>
      <c r="E21" s="165" t="n">
        <f aca="false">'2.2н'!B28</f>
        <v>0.413544546930234</v>
      </c>
      <c r="F21" s="165" t="n">
        <f aca="false">'2.3н'!B28</f>
        <v>0.223421176135874</v>
      </c>
    </row>
    <row r="22" customFormat="false" ht="15.75" hidden="false" customHeight="false" outlineLevel="0" collapsed="false">
      <c r="B22" s="4" t="n">
        <v>10</v>
      </c>
      <c r="C22" s="108" t="s">
        <v>30</v>
      </c>
      <c r="D22" s="165" t="n">
        <f aca="false">'2.1н'!B29</f>
        <v>0.521833763995246</v>
      </c>
      <c r="E22" s="165" t="n">
        <f aca="false">'2.2н'!B29</f>
        <v>0.415862128977644</v>
      </c>
      <c r="F22" s="165" t="n">
        <f aca="false">'2.3н'!B29</f>
        <v>0.610044978898144</v>
      </c>
    </row>
    <row r="23" customFormat="false" ht="180" hidden="false" customHeight="true" outlineLevel="0" collapsed="false">
      <c r="B23" s="4" t="s">
        <v>1</v>
      </c>
      <c r="C23" s="97" t="s">
        <v>2</v>
      </c>
      <c r="D23" s="80" t="s">
        <v>138</v>
      </c>
      <c r="E23" s="80" t="s">
        <v>144</v>
      </c>
      <c r="F23" s="80" t="s">
        <v>150</v>
      </c>
    </row>
    <row r="24" customFormat="false" ht="15.75" hidden="false" customHeight="false" outlineLevel="0" collapsed="false">
      <c r="B24" s="4" t="n">
        <v>1</v>
      </c>
      <c r="C24" s="108" t="s">
        <v>21</v>
      </c>
      <c r="D24" s="165" t="n">
        <f aca="false">'3.1н'!B20</f>
        <v>0.22144187977559</v>
      </c>
      <c r="E24" s="165" t="n">
        <f aca="false">'3.2н'!B20</f>
        <v>0.614573253220557</v>
      </c>
      <c r="F24" s="165" t="n">
        <f aca="false">'3.3н'!B20</f>
        <v>0.185252840341989</v>
      </c>
    </row>
    <row r="25" customFormat="false" ht="15.75" hidden="false" customHeight="false" outlineLevel="0" collapsed="false">
      <c r="B25" s="4" t="n">
        <v>2</v>
      </c>
      <c r="C25" s="108" t="s">
        <v>22</v>
      </c>
      <c r="D25" s="165" t="n">
        <f aca="false">'3.1н'!B21</f>
        <v>0.263340258988709</v>
      </c>
      <c r="E25" s="165" t="n">
        <f aca="false">'3.2н'!B21</f>
        <v>0.672957557896782</v>
      </c>
      <c r="F25" s="165" t="n">
        <f aca="false">'3.3н'!B21</f>
        <v>0.239638447577257</v>
      </c>
    </row>
    <row r="26" customFormat="false" ht="15.75" hidden="false" customHeight="false" outlineLevel="0" collapsed="false">
      <c r="B26" s="4" t="n">
        <v>3</v>
      </c>
      <c r="C26" s="108" t="s">
        <v>23</v>
      </c>
      <c r="D26" s="165" t="n">
        <f aca="false">'3.1н'!B22</f>
        <v>0.277392368016961</v>
      </c>
      <c r="E26" s="165" t="n">
        <f aca="false">'3.2н'!B22</f>
        <v>0.666951819337379</v>
      </c>
      <c r="F26" s="165" t="n">
        <f aca="false">'3.3н'!B22</f>
        <v>0.207486940163738</v>
      </c>
    </row>
    <row r="27" customFormat="false" ht="15.75" hidden="false" customHeight="false" outlineLevel="0" collapsed="false">
      <c r="B27" s="4" t="n">
        <v>4</v>
      </c>
      <c r="C27" s="108" t="s">
        <v>24</v>
      </c>
      <c r="D27" s="165" t="n">
        <f aca="false">'3.1н'!B23</f>
        <v>0.347479554960584</v>
      </c>
      <c r="E27" s="165" t="n">
        <f aca="false">'3.2н'!B23</f>
        <v>0.589056496947543</v>
      </c>
      <c r="F27" s="165" t="n">
        <f aca="false">'3.3н'!B23</f>
        <v>0.262689159663305</v>
      </c>
    </row>
    <row r="28" customFormat="false" ht="15.75" hidden="false" customHeight="false" outlineLevel="0" collapsed="false">
      <c r="B28" s="4" t="n">
        <v>5</v>
      </c>
      <c r="C28" s="108" t="s">
        <v>25</v>
      </c>
      <c r="D28" s="165" t="n">
        <f aca="false">'3.1н'!B24</f>
        <v>0.359733395002705</v>
      </c>
      <c r="E28" s="165" t="n">
        <f aca="false">'3.2н'!B24</f>
        <v>0.539166988567316</v>
      </c>
      <c r="F28" s="165" t="n">
        <f aca="false">'3.3н'!B24</f>
        <v>0.33257801454953</v>
      </c>
    </row>
    <row r="29" customFormat="false" ht="15.75" hidden="false" customHeight="false" outlineLevel="0" collapsed="false">
      <c r="B29" s="4" t="n">
        <v>6</v>
      </c>
      <c r="C29" s="108" t="s">
        <v>26</v>
      </c>
      <c r="D29" s="165" t="n">
        <f aca="false">'3.1н'!B25</f>
        <v>0.399149193178325</v>
      </c>
      <c r="E29" s="165" t="n">
        <f aca="false">'3.2н'!B25</f>
        <v>0.62573363934171</v>
      </c>
      <c r="F29" s="165" t="n">
        <f aca="false">'3.3н'!B25</f>
        <v>0.305901532689089</v>
      </c>
    </row>
    <row r="30" customFormat="false" ht="15.75" hidden="false" customHeight="false" outlineLevel="0" collapsed="false">
      <c r="B30" s="4" t="n">
        <v>7</v>
      </c>
      <c r="C30" s="108" t="s">
        <v>27</v>
      </c>
      <c r="D30" s="165" t="n">
        <f aca="false">'3.1н'!B26</f>
        <v>0.263340258988709</v>
      </c>
      <c r="E30" s="165" t="n">
        <f aca="false">'3.2н'!B26</f>
        <v>0.720762523556769</v>
      </c>
      <c r="F30" s="165" t="n">
        <f aca="false">'3.3н'!B26</f>
        <v>0.275081502236352</v>
      </c>
    </row>
    <row r="31" customFormat="false" ht="15.75" hidden="false" customHeight="false" outlineLevel="0" collapsed="false">
      <c r="B31" s="4" t="n">
        <v>8</v>
      </c>
      <c r="C31" s="108" t="s">
        <v>28</v>
      </c>
      <c r="D31" s="165" t="n">
        <f aca="false">'3.1н'!B27</f>
        <v>0.366021423986406</v>
      </c>
      <c r="E31" s="165" t="n">
        <f aca="false">'3.2н'!B27</f>
        <v>0.515545931303701</v>
      </c>
      <c r="F31" s="165" t="n">
        <f aca="false">'3.3н'!B27</f>
        <v>0.237019378584793</v>
      </c>
    </row>
    <row r="32" customFormat="false" ht="15.75" hidden="false" customHeight="false" outlineLevel="0" collapsed="false">
      <c r="B32" s="4" t="n">
        <v>9</v>
      </c>
      <c r="C32" s="108" t="s">
        <v>29</v>
      </c>
      <c r="D32" s="165" t="n">
        <f aca="false">'3.1н'!B28</f>
        <v>0.324209888662752</v>
      </c>
      <c r="E32" s="165" t="n">
        <f aca="false">'3.2н'!B28</f>
        <v>0.487357993322391</v>
      </c>
      <c r="F32" s="165" t="n">
        <f aca="false">'3.3н'!B28</f>
        <v>0.242246118475316</v>
      </c>
    </row>
    <row r="33" customFormat="false" ht="15.75" hidden="false" customHeight="false" outlineLevel="0" collapsed="false">
      <c r="B33" s="4" t="n">
        <v>10</v>
      </c>
      <c r="C33" s="108" t="s">
        <v>30</v>
      </c>
      <c r="D33" s="165" t="n">
        <f aca="false">'3.1н'!B29</f>
        <v>0.604997044609646</v>
      </c>
      <c r="E33" s="165" t="n">
        <f aca="false">'3.2н'!B29</f>
        <v>0.719155787377452</v>
      </c>
      <c r="F33" s="165" t="n">
        <f aca="false">'3.3н'!B29</f>
        <v>0.410167678003819</v>
      </c>
    </row>
    <row r="34" customFormat="false" ht="180" hidden="false" customHeight="true" outlineLevel="0" collapsed="false">
      <c r="B34" s="4" t="s">
        <v>1</v>
      </c>
      <c r="C34" s="97" t="s">
        <v>2</v>
      </c>
      <c r="D34" s="80" t="s">
        <v>156</v>
      </c>
      <c r="E34" s="80" t="s">
        <v>161</v>
      </c>
      <c r="F34" s="80" t="s">
        <v>167</v>
      </c>
    </row>
    <row r="35" customFormat="false" ht="15.75" hidden="false" customHeight="false" outlineLevel="0" collapsed="false">
      <c r="B35" s="4" t="n">
        <v>1</v>
      </c>
      <c r="C35" s="108" t="s">
        <v>21</v>
      </c>
      <c r="D35" s="165" t="n">
        <f aca="false">'4.1н'!B20</f>
        <v>0.360982298880624</v>
      </c>
      <c r="E35" s="165" t="n">
        <f aca="false">'4.2н'!B20</f>
        <v>0.336475048158089</v>
      </c>
      <c r="F35" s="165" t="n">
        <f aca="false">'4.3н'!B20</f>
        <v>0.324374729012205</v>
      </c>
    </row>
    <row r="36" customFormat="false" ht="15.75" hidden="false" customHeight="false" outlineLevel="0" collapsed="false">
      <c r="B36" s="4" t="n">
        <v>2</v>
      </c>
      <c r="C36" s="108" t="s">
        <v>22</v>
      </c>
      <c r="D36" s="165" t="n">
        <f aca="false">'4.1н'!B21</f>
        <v>0.287971910587339</v>
      </c>
      <c r="E36" s="165" t="n">
        <f aca="false">'4.2н'!B21</f>
        <v>0.378594698646722</v>
      </c>
      <c r="F36" s="165" t="n">
        <f aca="false">'4.3н'!B21</f>
        <v>0.332744749097893</v>
      </c>
    </row>
    <row r="37" customFormat="false" ht="15.75" hidden="false" customHeight="false" outlineLevel="0" collapsed="false">
      <c r="B37" s="4" t="n">
        <v>3</v>
      </c>
      <c r="C37" s="108" t="s">
        <v>23</v>
      </c>
      <c r="D37" s="165" t="n">
        <f aca="false">'4.1н'!B22</f>
        <v>0.30145195692269</v>
      </c>
      <c r="E37" s="165" t="n">
        <f aca="false">'4.2н'!B22</f>
        <v>0.344252362798567</v>
      </c>
      <c r="F37" s="165" t="n">
        <f aca="false">'4.3н'!B22</f>
        <v>0.756527423865576</v>
      </c>
    </row>
    <row r="38" customFormat="false" ht="15.75" hidden="false" customHeight="false" outlineLevel="0" collapsed="false">
      <c r="B38" s="4" t="n">
        <v>4</v>
      </c>
      <c r="C38" s="108" t="s">
        <v>24</v>
      </c>
      <c r="D38" s="165" t="n">
        <f aca="false">'4.1н'!B23</f>
        <v>0.342458244991391</v>
      </c>
      <c r="E38" s="165" t="n">
        <f aca="false">'4.2н'!B23</f>
        <v>0.369102011059079</v>
      </c>
      <c r="F38" s="165" t="n">
        <f aca="false">'4.3н'!B23</f>
        <v>0.450761734326742</v>
      </c>
    </row>
    <row r="39" customFormat="false" ht="15.75" hidden="false" customHeight="false" outlineLevel="0" collapsed="false">
      <c r="B39" s="4" t="n">
        <v>5</v>
      </c>
      <c r="C39" s="108" t="s">
        <v>25</v>
      </c>
      <c r="D39" s="165" t="n">
        <f aca="false">'4.1н'!B24</f>
        <v>0.338212057762569</v>
      </c>
      <c r="E39" s="165" t="n">
        <f aca="false">'4.2н'!B24</f>
        <v>0.336475048158089</v>
      </c>
      <c r="F39" s="165" t="n">
        <f aca="false">'4.3н'!B24</f>
        <v>0.0812186892980137</v>
      </c>
    </row>
    <row r="40" customFormat="false" ht="15.75" hidden="false" customHeight="false" outlineLevel="0" collapsed="false">
      <c r="B40" s="4" t="n">
        <v>6</v>
      </c>
      <c r="C40" s="108" t="s">
        <v>26</v>
      </c>
      <c r="D40" s="165" t="n">
        <f aca="false">'4.1н'!B25</f>
        <v>0.261340025051291</v>
      </c>
      <c r="E40" s="165" t="n">
        <f aca="false">'4.2н'!B25</f>
        <v>0.237257944594691</v>
      </c>
      <c r="F40" s="165" t="n">
        <f aca="false">'4.3н'!B25</f>
        <v>0.467417161202107</v>
      </c>
    </row>
    <row r="41" customFormat="false" ht="15.75" hidden="false" customHeight="false" outlineLevel="0" collapsed="false">
      <c r="B41" s="4" t="n">
        <v>7</v>
      </c>
      <c r="C41" s="108" t="s">
        <v>27</v>
      </c>
      <c r="D41" s="165" t="n">
        <f aca="false">'4.1н'!B26</f>
        <v>0.333093706273005</v>
      </c>
      <c r="E41" s="165" t="n">
        <f aca="false">'4.2н'!B26</f>
        <v>0.349353287289211</v>
      </c>
      <c r="F41" s="165" t="n">
        <f aca="false">'4.3н'!B26</f>
        <v>0</v>
      </c>
    </row>
    <row r="42" customFormat="false" ht="15.75" hidden="false" customHeight="false" outlineLevel="0" collapsed="false">
      <c r="B42" s="4" t="n">
        <v>8</v>
      </c>
      <c r="C42" s="108" t="s">
        <v>28</v>
      </c>
      <c r="D42" s="165" t="n">
        <f aca="false">'4.1н'!B27</f>
        <v>0.28165480712432</v>
      </c>
      <c r="E42" s="165" t="n">
        <f aca="false">'4.2н'!B27</f>
        <v>0.331205170767918</v>
      </c>
      <c r="F42" s="165" t="n">
        <f aca="false">'4.3н'!B27</f>
        <v>0.322147455218676</v>
      </c>
    </row>
    <row r="43" customFormat="false" ht="15.75" hidden="false" customHeight="false" outlineLevel="0" collapsed="false">
      <c r="B43" s="4" t="n">
        <v>9</v>
      </c>
      <c r="C43" s="108" t="s">
        <v>29</v>
      </c>
      <c r="D43" s="165" t="n">
        <f aca="false">'4.1н'!B28</f>
        <v>0.326691313473293</v>
      </c>
      <c r="E43" s="165" t="n">
        <f aca="false">'4.2н'!B28</f>
        <v>0.344252362798567</v>
      </c>
      <c r="F43" s="165" t="n">
        <f aca="false">'4.3н'!B28</f>
        <v>0.685281778076557</v>
      </c>
    </row>
    <row r="44" customFormat="false" ht="15.75" hidden="false" customHeight="false" outlineLevel="0" collapsed="false">
      <c r="B44" s="4" t="n">
        <v>10</v>
      </c>
      <c r="C44" s="108" t="s">
        <v>30</v>
      </c>
      <c r="D44" s="165" t="n">
        <f aca="false">'4.1н'!B29</f>
        <v>0.463294030945185</v>
      </c>
      <c r="E44" s="165" t="n">
        <f aca="false">'4.2н'!B29</f>
        <v>0.328544474481182</v>
      </c>
      <c r="F44" s="165" t="n">
        <f aca="false">'4.3н'!B29</f>
        <v>0.128475051668149</v>
      </c>
    </row>
    <row r="49" customFormat="false" ht="96" hidden="false" customHeight="true" outlineLevel="0" collapsed="false"/>
    <row r="53" customFormat="false" ht="15.75" hidden="false" customHeight="false" outlineLevel="0" collapsed="false">
      <c r="A53" s="4" t="s">
        <v>1</v>
      </c>
      <c r="B53" s="4" t="s">
        <v>1</v>
      </c>
      <c r="C53" s="97"/>
      <c r="D53" s="88" t="n">
        <v>2005</v>
      </c>
      <c r="E53" s="88" t="n">
        <v>2006</v>
      </c>
      <c r="F53" s="88" t="n">
        <v>2007</v>
      </c>
      <c r="G53" s="88" t="n">
        <v>2008</v>
      </c>
      <c r="H53" s="88" t="n">
        <v>2009</v>
      </c>
      <c r="I53" s="88" t="n">
        <v>2010</v>
      </c>
      <c r="J53" s="88" t="n">
        <v>2011</v>
      </c>
      <c r="K53" s="88" t="n">
        <v>2012</v>
      </c>
      <c r="L53" s="88" t="n">
        <v>2013</v>
      </c>
      <c r="M53" s="88" t="n">
        <v>2014</v>
      </c>
      <c r="N53" s="88" t="n">
        <v>2015</v>
      </c>
      <c r="O53" s="88" t="n">
        <v>2016</v>
      </c>
      <c r="P53" s="88" t="n">
        <v>2017</v>
      </c>
      <c r="Q53" s="88" t="n">
        <v>2018</v>
      </c>
      <c r="R53" s="88" t="n">
        <v>2019</v>
      </c>
      <c r="S53" s="88" t="n">
        <v>2020</v>
      </c>
    </row>
    <row r="54" customFormat="false" ht="15.75" hidden="false" customHeight="false" outlineLevel="0" collapsed="false">
      <c r="A54" s="4" t="n">
        <v>1</v>
      </c>
      <c r="B54" s="4" t="n">
        <v>1</v>
      </c>
      <c r="C54" s="4" t="s">
        <v>21</v>
      </c>
      <c r="D54" s="122" t="e">
        <f aca="false">ОИ1!C20</f>
        <v>#VALUE!</v>
      </c>
      <c r="E54" s="122" t="e">
        <f aca="false">ОИ1!D20</f>
        <v>#VALUE!</v>
      </c>
      <c r="F54" s="122" t="n">
        <f aca="false">ОИ1!E20</f>
        <v>0</v>
      </c>
      <c r="G54" s="122" t="n">
        <f aca="false">ОИ1!F20</f>
        <v>0</v>
      </c>
      <c r="H54" s="122" t="n">
        <f aca="false">ОИ1!G20</f>
        <v>0</v>
      </c>
      <c r="I54" s="122" t="n">
        <f aca="false">ОИ1!H20</f>
        <v>0</v>
      </c>
      <c r="J54" s="122" t="n">
        <f aca="false">ОИ1!I20</f>
        <v>0</v>
      </c>
      <c r="K54" s="122" t="n">
        <f aca="false">ОИ1!J20</f>
        <v>0</v>
      </c>
      <c r="L54" s="122" t="n">
        <f aca="false">ОИ1!K20</f>
        <v>0</v>
      </c>
      <c r="M54" s="122" t="n">
        <f aca="false">ОИ1!L20</f>
        <v>0</v>
      </c>
      <c r="N54" s="122" t="n">
        <f aca="false">ОИ1!M20</f>
        <v>0</v>
      </c>
      <c r="O54" s="122" t="n">
        <f aca="false">ОИ1!N20</f>
        <v>0</v>
      </c>
      <c r="P54" s="122" t="n">
        <f aca="false">ОИ1!O20</f>
        <v>0</v>
      </c>
      <c r="Q54" s="122" t="n">
        <f aca="false">ОИ1!P20</f>
        <v>0</v>
      </c>
      <c r="R54" s="122" t="n">
        <f aca="false">ОИ1!Q20</f>
        <v>0</v>
      </c>
      <c r="S54" s="122" t="n">
        <f aca="false">ОИ1!R20</f>
        <v>0.370491350829914</v>
      </c>
    </row>
    <row r="55" customFormat="false" ht="15.75" hidden="false" customHeight="false" outlineLevel="0" collapsed="false">
      <c r="A55" s="4" t="n">
        <v>2</v>
      </c>
      <c r="B55" s="4" t="n">
        <v>2</v>
      </c>
      <c r="C55" s="4" t="s">
        <v>22</v>
      </c>
      <c r="D55" s="122" t="e">
        <f aca="false">ОИ1!C21</f>
        <v>#VALUE!</v>
      </c>
      <c r="E55" s="122" t="e">
        <f aca="false">ОИ1!D21</f>
        <v>#VALUE!</v>
      </c>
      <c r="F55" s="122" t="n">
        <f aca="false">ОИ1!E21</f>
        <v>0</v>
      </c>
      <c r="G55" s="122" t="n">
        <f aca="false">ОИ1!F21</f>
        <v>0</v>
      </c>
      <c r="H55" s="122" t="n">
        <f aca="false">ОИ1!G21</f>
        <v>0</v>
      </c>
      <c r="I55" s="122" t="n">
        <f aca="false">ОИ1!H21</f>
        <v>0</v>
      </c>
      <c r="J55" s="122" t="n">
        <f aca="false">ОИ1!I21</f>
        <v>0</v>
      </c>
      <c r="K55" s="122" t="n">
        <f aca="false">ОИ1!J21</f>
        <v>0</v>
      </c>
      <c r="L55" s="122" t="n">
        <f aca="false">ОИ1!K21</f>
        <v>0</v>
      </c>
      <c r="M55" s="122" t="n">
        <f aca="false">ОИ1!L21</f>
        <v>0</v>
      </c>
      <c r="N55" s="122" t="n">
        <f aca="false">ОИ1!M21</f>
        <v>0</v>
      </c>
      <c r="O55" s="122" t="n">
        <f aca="false">ОИ1!N21</f>
        <v>0</v>
      </c>
      <c r="P55" s="122" t="n">
        <f aca="false">ОИ1!O21</f>
        <v>0</v>
      </c>
      <c r="Q55" s="122" t="n">
        <f aca="false">ОИ1!P21</f>
        <v>0</v>
      </c>
      <c r="R55" s="122" t="n">
        <f aca="false">ОИ1!Q21</f>
        <v>0</v>
      </c>
      <c r="S55" s="122" t="n">
        <f aca="false">ОИ1!R21</f>
        <v>0.344199789337035</v>
      </c>
    </row>
    <row r="56" customFormat="false" ht="15.75" hidden="false" customHeight="false" outlineLevel="0" collapsed="false">
      <c r="A56" s="4" t="n">
        <v>3</v>
      </c>
      <c r="B56" s="4" t="n">
        <v>3</v>
      </c>
      <c r="C56" s="4" t="s">
        <v>23</v>
      </c>
      <c r="D56" s="122" t="e">
        <f aca="false">ОИ1!C22</f>
        <v>#VALUE!</v>
      </c>
      <c r="E56" s="122" t="e">
        <f aca="false">ОИ1!D22</f>
        <v>#VALUE!</v>
      </c>
      <c r="F56" s="122" t="n">
        <f aca="false">ОИ1!E22</f>
        <v>0</v>
      </c>
      <c r="G56" s="122" t="n">
        <f aca="false">ОИ1!F22</f>
        <v>0</v>
      </c>
      <c r="H56" s="122" t="n">
        <f aca="false">ОИ1!G22</f>
        <v>0</v>
      </c>
      <c r="I56" s="122" t="n">
        <f aca="false">ОИ1!H22</f>
        <v>0</v>
      </c>
      <c r="J56" s="122" t="n">
        <f aca="false">ОИ1!I22</f>
        <v>0</v>
      </c>
      <c r="K56" s="122" t="n">
        <f aca="false">ОИ1!J22</f>
        <v>0</v>
      </c>
      <c r="L56" s="122" t="n">
        <f aca="false">ОИ1!K22</f>
        <v>0</v>
      </c>
      <c r="M56" s="122" t="n">
        <f aca="false">ОИ1!L22</f>
        <v>0</v>
      </c>
      <c r="N56" s="122" t="n">
        <f aca="false">ОИ1!M22</f>
        <v>0</v>
      </c>
      <c r="O56" s="122" t="n">
        <f aca="false">ОИ1!N22</f>
        <v>0</v>
      </c>
      <c r="P56" s="122" t="n">
        <f aca="false">ОИ1!O22</f>
        <v>0</v>
      </c>
      <c r="Q56" s="122" t="n">
        <f aca="false">ОИ1!P22</f>
        <v>0</v>
      </c>
      <c r="R56" s="122" t="n">
        <f aca="false">ОИ1!Q22</f>
        <v>0</v>
      </c>
      <c r="S56" s="122" t="n">
        <f aca="false">ОИ1!R22</f>
        <v>0.306264536992931</v>
      </c>
    </row>
    <row r="57" customFormat="false" ht="15.75" hidden="false" customHeight="false" outlineLevel="0" collapsed="false">
      <c r="A57" s="4" t="n">
        <v>4</v>
      </c>
      <c r="B57" s="4" t="n">
        <v>4</v>
      </c>
      <c r="C57" s="4" t="s">
        <v>24</v>
      </c>
      <c r="D57" s="122" t="e">
        <f aca="false">ОИ1!C23</f>
        <v>#VALUE!</v>
      </c>
      <c r="E57" s="122" t="e">
        <f aca="false">ОИ1!D23</f>
        <v>#VALUE!</v>
      </c>
      <c r="F57" s="122" t="n">
        <f aca="false">ОИ1!E23</f>
        <v>0</v>
      </c>
      <c r="G57" s="122" t="n">
        <f aca="false">ОИ1!F23</f>
        <v>0</v>
      </c>
      <c r="H57" s="122" t="n">
        <f aca="false">ОИ1!G23</f>
        <v>0</v>
      </c>
      <c r="I57" s="122" t="n">
        <f aca="false">ОИ1!H23</f>
        <v>0</v>
      </c>
      <c r="J57" s="122" t="n">
        <f aca="false">ОИ1!I23</f>
        <v>0</v>
      </c>
      <c r="K57" s="122" t="n">
        <f aca="false">ОИ1!J23</f>
        <v>0</v>
      </c>
      <c r="L57" s="122" t="n">
        <f aca="false">ОИ1!K23</f>
        <v>0</v>
      </c>
      <c r="M57" s="122" t="n">
        <f aca="false">ОИ1!L23</f>
        <v>0</v>
      </c>
      <c r="N57" s="122" t="n">
        <f aca="false">ОИ1!M23</f>
        <v>0</v>
      </c>
      <c r="O57" s="122" t="n">
        <f aca="false">ОИ1!N23</f>
        <v>0</v>
      </c>
      <c r="P57" s="122" t="n">
        <f aca="false">ОИ1!O23</f>
        <v>0</v>
      </c>
      <c r="Q57" s="122" t="n">
        <f aca="false">ОИ1!P23</f>
        <v>0</v>
      </c>
      <c r="R57" s="122" t="n">
        <f aca="false">ОИ1!Q23</f>
        <v>0</v>
      </c>
      <c r="S57" s="122" t="n">
        <f aca="false">ОИ1!R23</f>
        <v>0.511015896708329</v>
      </c>
    </row>
    <row r="58" customFormat="false" ht="15.75" hidden="false" customHeight="false" outlineLevel="0" collapsed="false">
      <c r="A58" s="4" t="n">
        <v>5</v>
      </c>
      <c r="B58" s="4" t="n">
        <v>5</v>
      </c>
      <c r="C58" s="4" t="s">
        <v>25</v>
      </c>
      <c r="D58" s="122" t="e">
        <f aca="false">ОИ1!C24</f>
        <v>#VALUE!</v>
      </c>
      <c r="E58" s="122" t="e">
        <f aca="false">ОИ1!D24</f>
        <v>#VALUE!</v>
      </c>
      <c r="F58" s="122" t="n">
        <f aca="false">ОИ1!E24</f>
        <v>0</v>
      </c>
      <c r="G58" s="122" t="n">
        <f aca="false">ОИ1!F24</f>
        <v>0</v>
      </c>
      <c r="H58" s="122" t="n">
        <f aca="false">ОИ1!G24</f>
        <v>0</v>
      </c>
      <c r="I58" s="122" t="n">
        <f aca="false">ОИ1!H24</f>
        <v>0</v>
      </c>
      <c r="J58" s="122" t="n">
        <f aca="false">ОИ1!I24</f>
        <v>0</v>
      </c>
      <c r="K58" s="122" t="n">
        <f aca="false">ОИ1!J24</f>
        <v>0</v>
      </c>
      <c r="L58" s="122" t="n">
        <f aca="false">ОИ1!K24</f>
        <v>0</v>
      </c>
      <c r="M58" s="122" t="n">
        <f aca="false">ОИ1!L24</f>
        <v>0</v>
      </c>
      <c r="N58" s="122" t="n">
        <f aca="false">ОИ1!M24</f>
        <v>0</v>
      </c>
      <c r="O58" s="122" t="n">
        <f aca="false">ОИ1!N24</f>
        <v>0</v>
      </c>
      <c r="P58" s="122" t="n">
        <f aca="false">ОИ1!O24</f>
        <v>0</v>
      </c>
      <c r="Q58" s="122" t="n">
        <f aca="false">ОИ1!P24</f>
        <v>0</v>
      </c>
      <c r="R58" s="122" t="n">
        <f aca="false">ОИ1!Q24</f>
        <v>0</v>
      </c>
      <c r="S58" s="122" t="n">
        <f aca="false">ОИ1!R24</f>
        <v>0.618752337197631</v>
      </c>
    </row>
    <row r="59" customFormat="false" ht="15.75" hidden="false" customHeight="false" outlineLevel="0" collapsed="false">
      <c r="A59" s="4" t="n">
        <v>6</v>
      </c>
      <c r="B59" s="4" t="n">
        <v>6</v>
      </c>
      <c r="C59" s="4" t="s">
        <v>26</v>
      </c>
      <c r="D59" s="122" t="e">
        <f aca="false">ОИ1!C25</f>
        <v>#VALUE!</v>
      </c>
      <c r="E59" s="122" t="e">
        <f aca="false">ОИ1!D25</f>
        <v>#VALUE!</v>
      </c>
      <c r="F59" s="122" t="n">
        <f aca="false">ОИ1!E25</f>
        <v>0</v>
      </c>
      <c r="G59" s="122" t="n">
        <f aca="false">ОИ1!F25</f>
        <v>0</v>
      </c>
      <c r="H59" s="122" t="n">
        <f aca="false">ОИ1!G25</f>
        <v>0</v>
      </c>
      <c r="I59" s="122" t="n">
        <f aca="false">ОИ1!H25</f>
        <v>0</v>
      </c>
      <c r="J59" s="122" t="n">
        <f aca="false">ОИ1!I25</f>
        <v>0</v>
      </c>
      <c r="K59" s="122" t="n">
        <f aca="false">ОИ1!J25</f>
        <v>0</v>
      </c>
      <c r="L59" s="122" t="n">
        <f aca="false">ОИ1!K25</f>
        <v>0</v>
      </c>
      <c r="M59" s="122" t="n">
        <f aca="false">ОИ1!L25</f>
        <v>0</v>
      </c>
      <c r="N59" s="122" t="n">
        <f aca="false">ОИ1!M25</f>
        <v>0</v>
      </c>
      <c r="O59" s="122" t="n">
        <f aca="false">ОИ1!N25</f>
        <v>0</v>
      </c>
      <c r="P59" s="122" t="n">
        <f aca="false">ОИ1!O25</f>
        <v>0</v>
      </c>
      <c r="Q59" s="122" t="n">
        <f aca="false">ОИ1!P25</f>
        <v>0</v>
      </c>
      <c r="R59" s="122" t="n">
        <f aca="false">ОИ1!Q25</f>
        <v>0</v>
      </c>
      <c r="S59" s="122" t="n">
        <f aca="false">ОИ1!R25</f>
        <v>0.66776598411419</v>
      </c>
    </row>
    <row r="60" customFormat="false" ht="15.75" hidden="false" customHeight="false" outlineLevel="0" collapsed="false">
      <c r="A60" s="4" t="n">
        <v>7</v>
      </c>
      <c r="B60" s="4" t="n">
        <v>7</v>
      </c>
      <c r="C60" s="4" t="s">
        <v>27</v>
      </c>
      <c r="D60" s="122" t="e">
        <f aca="false">ОИ1!C26</f>
        <v>#VALUE!</v>
      </c>
      <c r="E60" s="122" t="e">
        <f aca="false">ОИ1!D26</f>
        <v>#VALUE!</v>
      </c>
      <c r="F60" s="122" t="n">
        <f aca="false">ОИ1!E26</f>
        <v>0</v>
      </c>
      <c r="G60" s="122" t="n">
        <f aca="false">ОИ1!F26</f>
        <v>0</v>
      </c>
      <c r="H60" s="122" t="n">
        <f aca="false">ОИ1!G26</f>
        <v>0</v>
      </c>
      <c r="I60" s="122" t="n">
        <f aca="false">ОИ1!H26</f>
        <v>0</v>
      </c>
      <c r="J60" s="122" t="n">
        <f aca="false">ОИ1!I26</f>
        <v>0</v>
      </c>
      <c r="K60" s="122" t="n">
        <f aca="false">ОИ1!J26</f>
        <v>0</v>
      </c>
      <c r="L60" s="122" t="n">
        <f aca="false">ОИ1!K26</f>
        <v>0</v>
      </c>
      <c r="M60" s="122" t="n">
        <f aca="false">ОИ1!L26</f>
        <v>0</v>
      </c>
      <c r="N60" s="122" t="n">
        <f aca="false">ОИ1!M26</f>
        <v>0</v>
      </c>
      <c r="O60" s="122" t="n">
        <f aca="false">ОИ1!N26</f>
        <v>0</v>
      </c>
      <c r="P60" s="122" t="n">
        <f aca="false">ОИ1!O26</f>
        <v>0</v>
      </c>
      <c r="Q60" s="122" t="n">
        <f aca="false">ОИ1!P26</f>
        <v>0</v>
      </c>
      <c r="R60" s="122" t="n">
        <f aca="false">ОИ1!Q26</f>
        <v>0</v>
      </c>
      <c r="S60" s="122" t="n">
        <f aca="false">ОИ1!R26</f>
        <v>0.459109537246699</v>
      </c>
    </row>
    <row r="61" customFormat="false" ht="15.75" hidden="false" customHeight="false" outlineLevel="0" collapsed="false">
      <c r="A61" s="4" t="n">
        <v>8</v>
      </c>
      <c r="B61" s="4" t="n">
        <v>8</v>
      </c>
      <c r="C61" s="4" t="s">
        <v>28</v>
      </c>
      <c r="D61" s="122" t="e">
        <f aca="false">ОИ1!C27</f>
        <v>#VALUE!</v>
      </c>
      <c r="E61" s="122" t="e">
        <f aca="false">ОИ1!D27</f>
        <v>#VALUE!</v>
      </c>
      <c r="F61" s="122" t="n">
        <f aca="false">ОИ1!E27</f>
        <v>0</v>
      </c>
      <c r="G61" s="122" t="n">
        <f aca="false">ОИ1!F27</f>
        <v>0</v>
      </c>
      <c r="H61" s="122" t="n">
        <f aca="false">ОИ1!G27</f>
        <v>0</v>
      </c>
      <c r="I61" s="122" t="n">
        <f aca="false">ОИ1!H27</f>
        <v>0</v>
      </c>
      <c r="J61" s="122" t="n">
        <f aca="false">ОИ1!I27</f>
        <v>0</v>
      </c>
      <c r="K61" s="122" t="n">
        <f aca="false">ОИ1!J27</f>
        <v>0</v>
      </c>
      <c r="L61" s="122" t="n">
        <f aca="false">ОИ1!K27</f>
        <v>0</v>
      </c>
      <c r="M61" s="122" t="n">
        <f aca="false">ОИ1!L27</f>
        <v>0</v>
      </c>
      <c r="N61" s="122" t="n">
        <f aca="false">ОИ1!M27</f>
        <v>0</v>
      </c>
      <c r="O61" s="122" t="n">
        <f aca="false">ОИ1!N27</f>
        <v>0</v>
      </c>
      <c r="P61" s="122" t="n">
        <f aca="false">ОИ1!O27</f>
        <v>0</v>
      </c>
      <c r="Q61" s="122" t="n">
        <f aca="false">ОИ1!P27</f>
        <v>0</v>
      </c>
      <c r="R61" s="122" t="n">
        <f aca="false">ОИ1!Q27</f>
        <v>0</v>
      </c>
      <c r="S61" s="122" t="n">
        <f aca="false">ОИ1!R27</f>
        <v>0.553834150759939</v>
      </c>
    </row>
    <row r="62" customFormat="false" ht="15.75" hidden="false" customHeight="false" outlineLevel="0" collapsed="false">
      <c r="A62" s="4" t="n">
        <v>9</v>
      </c>
      <c r="B62" s="4" t="n">
        <v>9</v>
      </c>
      <c r="C62" s="4" t="s">
        <v>29</v>
      </c>
      <c r="D62" s="122" t="e">
        <f aca="false">ОИ1!C28</f>
        <v>#VALUE!</v>
      </c>
      <c r="E62" s="122" t="e">
        <f aca="false">ОИ1!D28</f>
        <v>#VALUE!</v>
      </c>
      <c r="F62" s="122" t="n">
        <f aca="false">ОИ1!E28</f>
        <v>0</v>
      </c>
      <c r="G62" s="122" t="n">
        <f aca="false">ОИ1!F28</f>
        <v>0</v>
      </c>
      <c r="H62" s="122" t="n">
        <f aca="false">ОИ1!G28</f>
        <v>0</v>
      </c>
      <c r="I62" s="122" t="n">
        <f aca="false">ОИ1!H28</f>
        <v>0</v>
      </c>
      <c r="J62" s="122" t="n">
        <f aca="false">ОИ1!I28</f>
        <v>0</v>
      </c>
      <c r="K62" s="122" t="n">
        <f aca="false">ОИ1!J28</f>
        <v>0</v>
      </c>
      <c r="L62" s="122" t="n">
        <f aca="false">ОИ1!K28</f>
        <v>0</v>
      </c>
      <c r="M62" s="122" t="n">
        <f aca="false">ОИ1!L28</f>
        <v>0</v>
      </c>
      <c r="N62" s="122" t="n">
        <f aca="false">ОИ1!M28</f>
        <v>0</v>
      </c>
      <c r="O62" s="122" t="n">
        <f aca="false">ОИ1!N28</f>
        <v>0</v>
      </c>
      <c r="P62" s="122" t="n">
        <f aca="false">ОИ1!O28</f>
        <v>0</v>
      </c>
      <c r="Q62" s="122" t="n">
        <f aca="false">ОИ1!P28</f>
        <v>0</v>
      </c>
      <c r="R62" s="122" t="n">
        <f aca="false">ОИ1!Q28</f>
        <v>0</v>
      </c>
      <c r="S62" s="122" t="n">
        <f aca="false">ОИ1!R28</f>
        <v>0.564628102825714</v>
      </c>
    </row>
    <row r="63" customFormat="false" ht="15.75" hidden="false" customHeight="false" outlineLevel="0" collapsed="false">
      <c r="A63" s="4" t="n">
        <v>10</v>
      </c>
      <c r="B63" s="4" t="n">
        <v>10</v>
      </c>
      <c r="C63" s="4" t="s">
        <v>30</v>
      </c>
      <c r="D63" s="122" t="e">
        <f aca="false">ОИ1!C29</f>
        <v>#VALUE!</v>
      </c>
      <c r="E63" s="122" t="e">
        <f aca="false">ОИ1!D29</f>
        <v>#VALUE!</v>
      </c>
      <c r="F63" s="122" t="n">
        <f aca="false">ОИ1!E29</f>
        <v>0</v>
      </c>
      <c r="G63" s="122" t="n">
        <f aca="false">ОИ1!F29</f>
        <v>0</v>
      </c>
      <c r="H63" s="122" t="n">
        <f aca="false">ОИ1!G29</f>
        <v>0</v>
      </c>
      <c r="I63" s="122" t="n">
        <f aca="false">ОИ1!H29</f>
        <v>0</v>
      </c>
      <c r="J63" s="122" t="n">
        <f aca="false">ОИ1!I29</f>
        <v>0</v>
      </c>
      <c r="K63" s="122" t="n">
        <f aca="false">ОИ1!J29</f>
        <v>0</v>
      </c>
      <c r="L63" s="122" t="n">
        <f aca="false">ОИ1!K29</f>
        <v>0</v>
      </c>
      <c r="M63" s="122" t="n">
        <f aca="false">ОИ1!L29</f>
        <v>0</v>
      </c>
      <c r="N63" s="122" t="n">
        <f aca="false">ОИ1!M29</f>
        <v>0</v>
      </c>
      <c r="O63" s="122" t="n">
        <f aca="false">ОИ1!N29</f>
        <v>0</v>
      </c>
      <c r="P63" s="122" t="n">
        <f aca="false">ОИ1!O29</f>
        <v>0</v>
      </c>
      <c r="Q63" s="122" t="n">
        <f aca="false">ОИ1!P29</f>
        <v>0</v>
      </c>
      <c r="R63" s="122" t="n">
        <f aca="false">ОИ1!Q29</f>
        <v>0</v>
      </c>
      <c r="S63" s="122" t="n">
        <f aca="false">ОИ1!R29</f>
        <v>0.376373126944754</v>
      </c>
    </row>
    <row r="65" customFormat="false" ht="15" hidden="false" customHeight="true" outlineLevel="0" collapsed="false"/>
    <row r="100" customFormat="false" ht="15.75" hidden="false" customHeight="false" outlineLevel="0" collapsed="false">
      <c r="B100" s="4" t="s">
        <v>1</v>
      </c>
      <c r="C100" s="97"/>
      <c r="D100" s="88" t="n">
        <v>2005</v>
      </c>
      <c r="E100" s="88" t="n">
        <v>2006</v>
      </c>
      <c r="F100" s="88" t="n">
        <v>2007</v>
      </c>
      <c r="G100" s="88" t="n">
        <v>2008</v>
      </c>
      <c r="H100" s="88" t="n">
        <v>2009</v>
      </c>
      <c r="I100" s="88" t="n">
        <v>2010</v>
      </c>
      <c r="J100" s="88" t="n">
        <v>2011</v>
      </c>
      <c r="K100" s="88" t="n">
        <v>2012</v>
      </c>
      <c r="L100" s="88" t="n">
        <v>2013</v>
      </c>
      <c r="M100" s="88" t="n">
        <v>2014</v>
      </c>
      <c r="N100" s="88" t="n">
        <v>2015</v>
      </c>
      <c r="O100" s="88" t="n">
        <v>2016</v>
      </c>
      <c r="P100" s="88" t="n">
        <v>2017</v>
      </c>
      <c r="Q100" s="88" t="n">
        <v>2018</v>
      </c>
      <c r="R100" s="88" t="n">
        <v>2019</v>
      </c>
      <c r="S100" s="88" t="n">
        <v>2020</v>
      </c>
    </row>
    <row r="101" customFormat="false" ht="15.75" hidden="false" customHeight="false" outlineLevel="0" collapsed="false">
      <c r="B101" s="4" t="n">
        <v>1</v>
      </c>
      <c r="C101" s="4" t="s">
        <v>21</v>
      </c>
      <c r="D101" s="122" t="e">
        <f aca="false">ОИ2!C20</f>
        <v>#VALUE!</v>
      </c>
      <c r="E101" s="122" t="e">
        <f aca="false">ОИ2!D20</f>
        <v>#VALUE!</v>
      </c>
      <c r="F101" s="122" t="n">
        <f aca="false">ОИ2!E20</f>
        <v>0</v>
      </c>
      <c r="G101" s="122" t="n">
        <f aca="false">ОИ2!F20</f>
        <v>0</v>
      </c>
      <c r="H101" s="122" t="n">
        <f aca="false">ОИ2!G20</f>
        <v>0</v>
      </c>
      <c r="I101" s="122" t="n">
        <f aca="false">ОИ2!H20</f>
        <v>0</v>
      </c>
      <c r="J101" s="122" t="n">
        <f aca="false">ОИ2!I20</f>
        <v>0</v>
      </c>
      <c r="K101" s="122" t="n">
        <f aca="false">ОИ2!J20</f>
        <v>0</v>
      </c>
      <c r="L101" s="122" t="n">
        <f aca="false">ОИ2!K20</f>
        <v>0</v>
      </c>
      <c r="M101" s="122" t="n">
        <f aca="false">ОИ2!L20</f>
        <v>0</v>
      </c>
      <c r="N101" s="122" t="n">
        <f aca="false">ОИ2!M20</f>
        <v>0</v>
      </c>
      <c r="O101" s="122" t="n">
        <f aca="false">ОИ2!N20</f>
        <v>0</v>
      </c>
      <c r="P101" s="122" t="n">
        <f aca="false">ОИ2!O20</f>
        <v>0</v>
      </c>
      <c r="Q101" s="122" t="n">
        <f aca="false">ОИ2!P20</f>
        <v>0</v>
      </c>
      <c r="R101" s="122" t="n">
        <f aca="false">ОИ2!Q20</f>
        <v>0</v>
      </c>
      <c r="S101" s="122" t="n">
        <f aca="false">ОИ2!R20</f>
        <v>0.407448642513041</v>
      </c>
    </row>
    <row r="102" customFormat="false" ht="15.75" hidden="false" customHeight="false" outlineLevel="0" collapsed="false">
      <c r="B102" s="4" t="n">
        <v>2</v>
      </c>
      <c r="C102" s="4" t="s">
        <v>22</v>
      </c>
      <c r="D102" s="122" t="e">
        <f aca="false">ОИ2!C21</f>
        <v>#VALUE!</v>
      </c>
      <c r="E102" s="122" t="e">
        <f aca="false">ОИ2!D21</f>
        <v>#VALUE!</v>
      </c>
      <c r="F102" s="122" t="n">
        <f aca="false">ОИ2!E21</f>
        <v>0</v>
      </c>
      <c r="G102" s="122" t="n">
        <f aca="false">ОИ2!F21</f>
        <v>0</v>
      </c>
      <c r="H102" s="122" t="n">
        <f aca="false">ОИ2!G21</f>
        <v>0</v>
      </c>
      <c r="I102" s="122" t="n">
        <f aca="false">ОИ2!H21</f>
        <v>0</v>
      </c>
      <c r="J102" s="122" t="n">
        <f aca="false">ОИ2!I21</f>
        <v>0</v>
      </c>
      <c r="K102" s="122" t="n">
        <f aca="false">ОИ2!J21</f>
        <v>0</v>
      </c>
      <c r="L102" s="122" t="n">
        <f aca="false">ОИ2!K21</f>
        <v>0</v>
      </c>
      <c r="M102" s="122" t="n">
        <f aca="false">ОИ2!L21</f>
        <v>0</v>
      </c>
      <c r="N102" s="122" t="n">
        <f aca="false">ОИ2!M21</f>
        <v>0</v>
      </c>
      <c r="O102" s="122" t="n">
        <f aca="false">ОИ2!N21</f>
        <v>0</v>
      </c>
      <c r="P102" s="122" t="n">
        <f aca="false">ОИ2!O21</f>
        <v>0</v>
      </c>
      <c r="Q102" s="122" t="n">
        <f aca="false">ОИ2!P21</f>
        <v>0</v>
      </c>
      <c r="R102" s="122" t="n">
        <f aca="false">ОИ2!Q21</f>
        <v>0</v>
      </c>
      <c r="S102" s="122" t="n">
        <f aca="false">ОИ2!R21</f>
        <v>0.424757464939888</v>
      </c>
    </row>
    <row r="103" customFormat="false" ht="15.75" hidden="false" customHeight="false" outlineLevel="0" collapsed="false">
      <c r="B103" s="4" t="n">
        <v>3</v>
      </c>
      <c r="C103" s="4" t="s">
        <v>23</v>
      </c>
      <c r="D103" s="122" t="e">
        <f aca="false">ОИ2!C22</f>
        <v>#VALUE!</v>
      </c>
      <c r="E103" s="122" t="e">
        <f aca="false">ОИ2!D22</f>
        <v>#VALUE!</v>
      </c>
      <c r="F103" s="122" t="n">
        <f aca="false">ОИ2!E22</f>
        <v>0</v>
      </c>
      <c r="G103" s="122" t="n">
        <f aca="false">ОИ2!F22</f>
        <v>0</v>
      </c>
      <c r="H103" s="122" t="n">
        <f aca="false">ОИ2!G22</f>
        <v>0</v>
      </c>
      <c r="I103" s="122" t="n">
        <f aca="false">ОИ2!H22</f>
        <v>0</v>
      </c>
      <c r="J103" s="122" t="n">
        <f aca="false">ОИ2!I22</f>
        <v>0</v>
      </c>
      <c r="K103" s="122" t="n">
        <f aca="false">ОИ2!J22</f>
        <v>0</v>
      </c>
      <c r="L103" s="122" t="n">
        <f aca="false">ОИ2!K22</f>
        <v>0</v>
      </c>
      <c r="M103" s="122" t="n">
        <f aca="false">ОИ2!L22</f>
        <v>0</v>
      </c>
      <c r="N103" s="122" t="n">
        <f aca="false">ОИ2!M22</f>
        <v>0</v>
      </c>
      <c r="O103" s="122" t="n">
        <f aca="false">ОИ2!N22</f>
        <v>0</v>
      </c>
      <c r="P103" s="122" t="n">
        <f aca="false">ОИ2!O22</f>
        <v>0</v>
      </c>
      <c r="Q103" s="122" t="n">
        <f aca="false">ОИ2!P22</f>
        <v>0</v>
      </c>
      <c r="R103" s="122" t="n">
        <f aca="false">ОИ2!Q22</f>
        <v>0</v>
      </c>
      <c r="S103" s="122" t="n">
        <f aca="false">ОИ2!R22</f>
        <v>0.394978511358261</v>
      </c>
    </row>
    <row r="104" customFormat="false" ht="15.75" hidden="false" customHeight="false" outlineLevel="0" collapsed="false">
      <c r="B104" s="4" t="n">
        <v>4</v>
      </c>
      <c r="C104" s="4" t="s">
        <v>24</v>
      </c>
      <c r="D104" s="122" t="e">
        <f aca="false">ОИ2!C23</f>
        <v>#VALUE!</v>
      </c>
      <c r="E104" s="122" t="e">
        <f aca="false">ОИ2!D23</f>
        <v>#VALUE!</v>
      </c>
      <c r="F104" s="122" t="n">
        <f aca="false">ОИ2!E23</f>
        <v>0</v>
      </c>
      <c r="G104" s="122" t="n">
        <f aca="false">ОИ2!F23</f>
        <v>0</v>
      </c>
      <c r="H104" s="122" t="n">
        <f aca="false">ОИ2!G23</f>
        <v>0</v>
      </c>
      <c r="I104" s="122" t="n">
        <f aca="false">ОИ2!H23</f>
        <v>0</v>
      </c>
      <c r="J104" s="122" t="n">
        <f aca="false">ОИ2!I23</f>
        <v>0</v>
      </c>
      <c r="K104" s="122" t="n">
        <f aca="false">ОИ2!J23</f>
        <v>0</v>
      </c>
      <c r="L104" s="122" t="n">
        <f aca="false">ОИ2!K23</f>
        <v>0</v>
      </c>
      <c r="M104" s="122" t="n">
        <f aca="false">ОИ2!L23</f>
        <v>0</v>
      </c>
      <c r="N104" s="122" t="n">
        <f aca="false">ОИ2!M23</f>
        <v>0</v>
      </c>
      <c r="O104" s="122" t="n">
        <f aca="false">ОИ2!N23</f>
        <v>0</v>
      </c>
      <c r="P104" s="122" t="n">
        <f aca="false">ОИ2!O23</f>
        <v>0</v>
      </c>
      <c r="Q104" s="122" t="n">
        <f aca="false">ОИ2!P23</f>
        <v>0</v>
      </c>
      <c r="R104" s="122" t="n">
        <f aca="false">ОИ2!Q23</f>
        <v>0</v>
      </c>
      <c r="S104" s="122" t="n">
        <f aca="false">ОИ2!R23</f>
        <v>0.410229501723074</v>
      </c>
    </row>
    <row r="105" customFormat="false" ht="15.75" hidden="false" customHeight="false" outlineLevel="0" collapsed="false">
      <c r="B105" s="4" t="n">
        <v>5</v>
      </c>
      <c r="C105" s="4" t="s">
        <v>25</v>
      </c>
      <c r="D105" s="122" t="e">
        <f aca="false">ОИ2!C24</f>
        <v>#VALUE!</v>
      </c>
      <c r="E105" s="122" t="e">
        <f aca="false">ОИ2!D24</f>
        <v>#VALUE!</v>
      </c>
      <c r="F105" s="122" t="n">
        <f aca="false">ОИ2!E24</f>
        <v>0</v>
      </c>
      <c r="G105" s="122" t="n">
        <f aca="false">ОИ2!F24</f>
        <v>0</v>
      </c>
      <c r="H105" s="122" t="n">
        <f aca="false">ОИ2!G24</f>
        <v>0</v>
      </c>
      <c r="I105" s="122" t="n">
        <f aca="false">ОИ2!H24</f>
        <v>0</v>
      </c>
      <c r="J105" s="122" t="n">
        <f aca="false">ОИ2!I24</f>
        <v>0</v>
      </c>
      <c r="K105" s="122" t="n">
        <f aca="false">ОИ2!J24</f>
        <v>0</v>
      </c>
      <c r="L105" s="122" t="n">
        <f aca="false">ОИ2!K24</f>
        <v>0</v>
      </c>
      <c r="M105" s="122" t="n">
        <f aca="false">ОИ2!L24</f>
        <v>0</v>
      </c>
      <c r="N105" s="122" t="n">
        <f aca="false">ОИ2!M24</f>
        <v>0</v>
      </c>
      <c r="O105" s="122" t="n">
        <f aca="false">ОИ2!N24</f>
        <v>0</v>
      </c>
      <c r="P105" s="122" t="n">
        <f aca="false">ОИ2!O24</f>
        <v>0</v>
      </c>
      <c r="Q105" s="122" t="n">
        <f aca="false">ОИ2!P24</f>
        <v>0</v>
      </c>
      <c r="R105" s="122" t="n">
        <f aca="false">ОИ2!Q24</f>
        <v>0</v>
      </c>
      <c r="S105" s="122" t="n">
        <f aca="false">ОИ2!R24</f>
        <v>0.426052554224985</v>
      </c>
    </row>
    <row r="106" customFormat="false" ht="15.75" hidden="false" customHeight="false" outlineLevel="0" collapsed="false">
      <c r="B106" s="4" t="n">
        <v>6</v>
      </c>
      <c r="C106" s="4" t="s">
        <v>26</v>
      </c>
      <c r="D106" s="122" t="e">
        <f aca="false">ОИ2!C25</f>
        <v>#VALUE!</v>
      </c>
      <c r="E106" s="122" t="e">
        <f aca="false">ОИ2!D25</f>
        <v>#VALUE!</v>
      </c>
      <c r="F106" s="122" t="n">
        <f aca="false">ОИ2!E25</f>
        <v>0</v>
      </c>
      <c r="G106" s="122" t="n">
        <f aca="false">ОИ2!F25</f>
        <v>0</v>
      </c>
      <c r="H106" s="122" t="n">
        <f aca="false">ОИ2!G25</f>
        <v>0</v>
      </c>
      <c r="I106" s="122" t="n">
        <f aca="false">ОИ2!H25</f>
        <v>0</v>
      </c>
      <c r="J106" s="122" t="n">
        <f aca="false">ОИ2!I25</f>
        <v>0</v>
      </c>
      <c r="K106" s="122" t="n">
        <f aca="false">ОИ2!J25</f>
        <v>0</v>
      </c>
      <c r="L106" s="122" t="n">
        <f aca="false">ОИ2!K25</f>
        <v>0</v>
      </c>
      <c r="M106" s="122" t="n">
        <f aca="false">ОИ2!L25</f>
        <v>0</v>
      </c>
      <c r="N106" s="122" t="n">
        <f aca="false">ОИ2!M25</f>
        <v>0</v>
      </c>
      <c r="O106" s="122" t="n">
        <f aca="false">ОИ2!N25</f>
        <v>0</v>
      </c>
      <c r="P106" s="122" t="n">
        <f aca="false">ОИ2!O25</f>
        <v>0</v>
      </c>
      <c r="Q106" s="122" t="n">
        <f aca="false">ОИ2!P25</f>
        <v>0</v>
      </c>
      <c r="R106" s="122" t="n">
        <f aca="false">ОИ2!Q25</f>
        <v>0</v>
      </c>
      <c r="S106" s="122" t="n">
        <f aca="false">ОИ2!R25</f>
        <v>0.238291941404648</v>
      </c>
    </row>
    <row r="107" customFormat="false" ht="15.75" hidden="false" customHeight="false" outlineLevel="0" collapsed="false">
      <c r="B107" s="4" t="n">
        <v>7</v>
      </c>
      <c r="C107" s="4" t="s">
        <v>27</v>
      </c>
      <c r="D107" s="122" t="e">
        <f aca="false">ОИ2!C26</f>
        <v>#VALUE!</v>
      </c>
      <c r="E107" s="122" t="e">
        <f aca="false">ОИ2!D26</f>
        <v>#VALUE!</v>
      </c>
      <c r="F107" s="122" t="n">
        <f aca="false">ОИ2!E26</f>
        <v>0</v>
      </c>
      <c r="G107" s="122" t="n">
        <f aca="false">ОИ2!F26</f>
        <v>0</v>
      </c>
      <c r="H107" s="122" t="n">
        <f aca="false">ОИ2!G26</f>
        <v>0</v>
      </c>
      <c r="I107" s="122" t="n">
        <f aca="false">ОИ2!H26</f>
        <v>0</v>
      </c>
      <c r="J107" s="122" t="n">
        <f aca="false">ОИ2!I26</f>
        <v>0</v>
      </c>
      <c r="K107" s="122" t="n">
        <f aca="false">ОИ2!J26</f>
        <v>0</v>
      </c>
      <c r="L107" s="122" t="n">
        <f aca="false">ОИ2!K26</f>
        <v>0</v>
      </c>
      <c r="M107" s="122" t="n">
        <f aca="false">ОИ2!L26</f>
        <v>0</v>
      </c>
      <c r="N107" s="122" t="n">
        <f aca="false">ОИ2!M26</f>
        <v>0</v>
      </c>
      <c r="O107" s="122" t="n">
        <f aca="false">ОИ2!N26</f>
        <v>0</v>
      </c>
      <c r="P107" s="122" t="n">
        <f aca="false">ОИ2!O26</f>
        <v>0</v>
      </c>
      <c r="Q107" s="122" t="n">
        <f aca="false">ОИ2!P26</f>
        <v>0</v>
      </c>
      <c r="R107" s="122" t="n">
        <f aca="false">ОИ2!Q26</f>
        <v>0</v>
      </c>
      <c r="S107" s="122" t="n">
        <f aca="false">ОИ2!R26</f>
        <v>0.369945015922815</v>
      </c>
    </row>
    <row r="108" customFormat="false" ht="15.75" hidden="false" customHeight="false" outlineLevel="0" collapsed="false">
      <c r="B108" s="4" t="n">
        <v>8</v>
      </c>
      <c r="C108" s="4" t="s">
        <v>28</v>
      </c>
      <c r="D108" s="122" t="e">
        <f aca="false">ОИ2!C27</f>
        <v>#VALUE!</v>
      </c>
      <c r="E108" s="122" t="e">
        <f aca="false">ОИ2!D27</f>
        <v>#VALUE!</v>
      </c>
      <c r="F108" s="122" t="n">
        <f aca="false">ОИ2!E27</f>
        <v>0</v>
      </c>
      <c r="G108" s="122" t="n">
        <f aca="false">ОИ2!F27</f>
        <v>0</v>
      </c>
      <c r="H108" s="122" t="n">
        <f aca="false">ОИ2!G27</f>
        <v>0</v>
      </c>
      <c r="I108" s="122" t="n">
        <f aca="false">ОИ2!H27</f>
        <v>0</v>
      </c>
      <c r="J108" s="122" t="n">
        <f aca="false">ОИ2!I27</f>
        <v>0</v>
      </c>
      <c r="K108" s="122" t="n">
        <f aca="false">ОИ2!J27</f>
        <v>0</v>
      </c>
      <c r="L108" s="122" t="n">
        <f aca="false">ОИ2!K27</f>
        <v>0</v>
      </c>
      <c r="M108" s="122" t="n">
        <f aca="false">ОИ2!L27</f>
        <v>0</v>
      </c>
      <c r="N108" s="122" t="n">
        <f aca="false">ОИ2!M27</f>
        <v>0</v>
      </c>
      <c r="O108" s="122" t="n">
        <f aca="false">ОИ2!N27</f>
        <v>0</v>
      </c>
      <c r="P108" s="122" t="n">
        <f aca="false">ОИ2!O27</f>
        <v>0</v>
      </c>
      <c r="Q108" s="122" t="n">
        <f aca="false">ОИ2!P27</f>
        <v>0</v>
      </c>
      <c r="R108" s="122" t="n">
        <f aca="false">ОИ2!Q27</f>
        <v>0</v>
      </c>
      <c r="S108" s="122" t="n">
        <f aca="false">ОИ2!R27</f>
        <v>0.381930164720381</v>
      </c>
    </row>
    <row r="109" customFormat="false" ht="15.75" hidden="false" customHeight="false" outlineLevel="0" collapsed="false">
      <c r="B109" s="4" t="n">
        <v>9</v>
      </c>
      <c r="C109" s="4" t="s">
        <v>29</v>
      </c>
      <c r="D109" s="122" t="e">
        <f aca="false">ОИ2!C28</f>
        <v>#VALUE!</v>
      </c>
      <c r="E109" s="122" t="e">
        <f aca="false">ОИ2!D28</f>
        <v>#VALUE!</v>
      </c>
      <c r="F109" s="122" t="n">
        <f aca="false">ОИ2!E28</f>
        <v>0</v>
      </c>
      <c r="G109" s="122" t="n">
        <f aca="false">ОИ2!F28</f>
        <v>0</v>
      </c>
      <c r="H109" s="122" t="n">
        <f aca="false">ОИ2!G28</f>
        <v>0</v>
      </c>
      <c r="I109" s="122" t="n">
        <f aca="false">ОИ2!H28</f>
        <v>0</v>
      </c>
      <c r="J109" s="122" t="n">
        <f aca="false">ОИ2!I28</f>
        <v>0</v>
      </c>
      <c r="K109" s="122" t="n">
        <f aca="false">ОИ2!J28</f>
        <v>0</v>
      </c>
      <c r="L109" s="122" t="n">
        <f aca="false">ОИ2!K28</f>
        <v>0</v>
      </c>
      <c r="M109" s="122" t="n">
        <f aca="false">ОИ2!L28</f>
        <v>0</v>
      </c>
      <c r="N109" s="122" t="n">
        <f aca="false">ОИ2!M28</f>
        <v>0</v>
      </c>
      <c r="O109" s="122" t="n">
        <f aca="false">ОИ2!N28</f>
        <v>0</v>
      </c>
      <c r="P109" s="122" t="n">
        <f aca="false">ОИ2!O28</f>
        <v>0</v>
      </c>
      <c r="Q109" s="122" t="n">
        <f aca="false">ОИ2!P28</f>
        <v>0</v>
      </c>
      <c r="R109" s="122" t="n">
        <f aca="false">ОИ2!Q28</f>
        <v>0</v>
      </c>
      <c r="S109" s="122" t="n">
        <f aca="false">ОИ2!R28</f>
        <v>0.38821507659376</v>
      </c>
    </row>
    <row r="110" customFormat="false" ht="15.75" hidden="false" customHeight="false" outlineLevel="0" collapsed="false">
      <c r="B110" s="4" t="n">
        <v>10</v>
      </c>
      <c r="C110" s="4" t="s">
        <v>30</v>
      </c>
      <c r="D110" s="122" t="e">
        <f aca="false">ОИ2!C29</f>
        <v>#VALUE!</v>
      </c>
      <c r="E110" s="122" t="e">
        <f aca="false">ОИ2!D29</f>
        <v>#VALUE!</v>
      </c>
      <c r="F110" s="122" t="n">
        <f aca="false">ОИ2!E29</f>
        <v>0</v>
      </c>
      <c r="G110" s="122" t="n">
        <f aca="false">ОИ2!F29</f>
        <v>0</v>
      </c>
      <c r="H110" s="122" t="n">
        <f aca="false">ОИ2!G29</f>
        <v>0</v>
      </c>
      <c r="I110" s="122" t="n">
        <f aca="false">ОИ2!H29</f>
        <v>0</v>
      </c>
      <c r="J110" s="122" t="n">
        <f aca="false">ОИ2!I29</f>
        <v>0</v>
      </c>
      <c r="K110" s="122" t="n">
        <f aca="false">ОИ2!J29</f>
        <v>0</v>
      </c>
      <c r="L110" s="122" t="n">
        <f aca="false">ОИ2!K29</f>
        <v>0</v>
      </c>
      <c r="M110" s="122" t="n">
        <f aca="false">ОИ2!L29</f>
        <v>0</v>
      </c>
      <c r="N110" s="122" t="n">
        <f aca="false">ОИ2!M29</f>
        <v>0</v>
      </c>
      <c r="O110" s="122" t="n">
        <f aca="false">ОИ2!N29</f>
        <v>0</v>
      </c>
      <c r="P110" s="122" t="n">
        <f aca="false">ОИ2!O29</f>
        <v>0</v>
      </c>
      <c r="Q110" s="122" t="n">
        <f aca="false">ОИ2!P29</f>
        <v>0</v>
      </c>
      <c r="R110" s="122" t="n">
        <f aca="false">ОИ2!Q29</f>
        <v>0</v>
      </c>
      <c r="S110" s="122" t="n">
        <f aca="false">ОИ2!R29</f>
        <v>0.515913623957011</v>
      </c>
    </row>
    <row r="130" customFormat="false" ht="15" hidden="false" customHeight="true" outlineLevel="0" collapsed="false"/>
    <row r="147" customFormat="false" ht="15.75" hidden="false" customHeight="false" outlineLevel="0" collapsed="false">
      <c r="B147" s="4" t="s">
        <v>1</v>
      </c>
      <c r="C147" s="97"/>
      <c r="D147" s="88" t="n">
        <v>2005</v>
      </c>
      <c r="E147" s="88" t="n">
        <v>2006</v>
      </c>
      <c r="F147" s="88" t="n">
        <v>2007</v>
      </c>
      <c r="G147" s="88" t="n">
        <v>2008</v>
      </c>
      <c r="H147" s="88" t="n">
        <v>2009</v>
      </c>
      <c r="I147" s="88" t="n">
        <v>2010</v>
      </c>
      <c r="J147" s="88" t="n">
        <v>2011</v>
      </c>
      <c r="K147" s="88" t="n">
        <v>2012</v>
      </c>
      <c r="L147" s="88" t="n">
        <v>2013</v>
      </c>
      <c r="M147" s="88" t="n">
        <v>2014</v>
      </c>
      <c r="N147" s="88" t="n">
        <v>2015</v>
      </c>
      <c r="O147" s="88" t="n">
        <v>2016</v>
      </c>
      <c r="P147" s="88" t="n">
        <v>2017</v>
      </c>
      <c r="Q147" s="88" t="n">
        <v>2018</v>
      </c>
      <c r="R147" s="88" t="n">
        <v>2019</v>
      </c>
      <c r="S147" s="88" t="n">
        <v>2020</v>
      </c>
    </row>
    <row r="148" customFormat="false" ht="15.75" hidden="false" customHeight="false" outlineLevel="0" collapsed="false">
      <c r="B148" s="4" t="n">
        <v>1</v>
      </c>
      <c r="C148" s="4" t="s">
        <v>21</v>
      </c>
      <c r="D148" s="122" t="e">
        <f aca="false">ОИ3!C20</f>
        <v>#VALUE!</v>
      </c>
      <c r="E148" s="122" t="e">
        <f aca="false">ОИ3!D20</f>
        <v>#VALUE!</v>
      </c>
      <c r="F148" s="122" t="n">
        <f aca="false">ОИ3!E20</f>
        <v>0</v>
      </c>
      <c r="G148" s="122" t="n">
        <f aca="false">ОИ3!F20</f>
        <v>0</v>
      </c>
      <c r="H148" s="122" t="n">
        <f aca="false">ОИ3!G20</f>
        <v>0</v>
      </c>
      <c r="I148" s="122" t="n">
        <f aca="false">ОИ3!H20</f>
        <v>0</v>
      </c>
      <c r="J148" s="122" t="n">
        <f aca="false">ОИ3!I20</f>
        <v>0</v>
      </c>
      <c r="K148" s="122" t="n">
        <f aca="false">ОИ3!J20</f>
        <v>0</v>
      </c>
      <c r="L148" s="122" t="n">
        <f aca="false">ОИ3!K20</f>
        <v>0</v>
      </c>
      <c r="M148" s="122" t="n">
        <f aca="false">ОИ3!L20</f>
        <v>0</v>
      </c>
      <c r="N148" s="122" t="n">
        <f aca="false">ОИ3!M20</f>
        <v>0</v>
      </c>
      <c r="O148" s="122" t="n">
        <f aca="false">ОИ3!N20</f>
        <v>0</v>
      </c>
      <c r="P148" s="122" t="n">
        <f aca="false">ОИ3!O20</f>
        <v>0</v>
      </c>
      <c r="Q148" s="122" t="n">
        <f aca="false">ОИ3!P20</f>
        <v>0</v>
      </c>
      <c r="R148" s="122" t="n">
        <f aca="false">ОИ3!Q20</f>
        <v>0</v>
      </c>
      <c r="S148" s="122" t="n">
        <f aca="false">ОИ3!R20</f>
        <v>0.340422657779379</v>
      </c>
    </row>
    <row r="149" customFormat="false" ht="15.75" hidden="false" customHeight="false" outlineLevel="0" collapsed="false">
      <c r="B149" s="4" t="n">
        <v>2</v>
      </c>
      <c r="C149" s="4" t="s">
        <v>22</v>
      </c>
      <c r="D149" s="122" t="e">
        <f aca="false">ОИ3!C21</f>
        <v>#VALUE!</v>
      </c>
      <c r="E149" s="122" t="e">
        <f aca="false">ОИ3!D21</f>
        <v>#VALUE!</v>
      </c>
      <c r="F149" s="122" t="n">
        <f aca="false">ОИ3!E21</f>
        <v>0</v>
      </c>
      <c r="G149" s="122" t="n">
        <f aca="false">ОИ3!F21</f>
        <v>0</v>
      </c>
      <c r="H149" s="122" t="n">
        <f aca="false">ОИ3!G21</f>
        <v>0</v>
      </c>
      <c r="I149" s="122" t="n">
        <f aca="false">ОИ3!H21</f>
        <v>0</v>
      </c>
      <c r="J149" s="122" t="n">
        <f aca="false">ОИ3!I21</f>
        <v>0</v>
      </c>
      <c r="K149" s="122" t="n">
        <f aca="false">ОИ3!J21</f>
        <v>0</v>
      </c>
      <c r="L149" s="122" t="n">
        <f aca="false">ОИ3!K21</f>
        <v>0</v>
      </c>
      <c r="M149" s="122" t="n">
        <f aca="false">ОИ3!L21</f>
        <v>0</v>
      </c>
      <c r="N149" s="122" t="n">
        <f aca="false">ОИ3!M21</f>
        <v>0</v>
      </c>
      <c r="O149" s="122" t="n">
        <f aca="false">ОИ3!N21</f>
        <v>0</v>
      </c>
      <c r="P149" s="122" t="n">
        <f aca="false">ОИ3!O21</f>
        <v>0</v>
      </c>
      <c r="Q149" s="122" t="n">
        <f aca="false">ОИ3!P21</f>
        <v>0</v>
      </c>
      <c r="R149" s="122" t="n">
        <f aca="false">ОИ3!Q21</f>
        <v>0</v>
      </c>
      <c r="S149" s="122" t="n">
        <f aca="false">ОИ3!R21</f>
        <v>0.391978754820916</v>
      </c>
    </row>
    <row r="150" customFormat="false" ht="15.75" hidden="false" customHeight="false" outlineLevel="0" collapsed="false">
      <c r="B150" s="4" t="n">
        <v>3</v>
      </c>
      <c r="C150" s="4" t="s">
        <v>23</v>
      </c>
      <c r="D150" s="122" t="e">
        <f aca="false">ОИ3!C22</f>
        <v>#VALUE!</v>
      </c>
      <c r="E150" s="122" t="e">
        <f aca="false">ОИ3!D22</f>
        <v>#VALUE!</v>
      </c>
      <c r="F150" s="122" t="n">
        <f aca="false">ОИ3!E22</f>
        <v>0</v>
      </c>
      <c r="G150" s="122" t="n">
        <f aca="false">ОИ3!F22</f>
        <v>0</v>
      </c>
      <c r="H150" s="122" t="n">
        <f aca="false">ОИ3!G22</f>
        <v>0</v>
      </c>
      <c r="I150" s="122" t="n">
        <f aca="false">ОИ3!H22</f>
        <v>0</v>
      </c>
      <c r="J150" s="122" t="n">
        <f aca="false">ОИ3!I22</f>
        <v>0</v>
      </c>
      <c r="K150" s="122" t="n">
        <f aca="false">ОИ3!J22</f>
        <v>0</v>
      </c>
      <c r="L150" s="122" t="n">
        <f aca="false">ОИ3!K22</f>
        <v>0</v>
      </c>
      <c r="M150" s="122" t="n">
        <f aca="false">ОИ3!L22</f>
        <v>0</v>
      </c>
      <c r="N150" s="122" t="n">
        <f aca="false">ОИ3!M22</f>
        <v>0</v>
      </c>
      <c r="O150" s="122" t="n">
        <f aca="false">ОИ3!N22</f>
        <v>0</v>
      </c>
      <c r="P150" s="122" t="n">
        <f aca="false">ОИ3!O22</f>
        <v>0</v>
      </c>
      <c r="Q150" s="122" t="n">
        <f aca="false">ОИ3!P22</f>
        <v>0</v>
      </c>
      <c r="R150" s="122" t="n">
        <f aca="false">ОИ3!Q22</f>
        <v>0</v>
      </c>
      <c r="S150" s="122" t="n">
        <f aca="false">ОИ3!R22</f>
        <v>0.383943709172693</v>
      </c>
    </row>
    <row r="151" customFormat="false" ht="15.75" hidden="false" customHeight="false" outlineLevel="0" collapsed="false">
      <c r="B151" s="4" t="n">
        <v>4</v>
      </c>
      <c r="C151" s="4" t="s">
        <v>24</v>
      </c>
      <c r="D151" s="122" t="e">
        <f aca="false">ОИ3!C23</f>
        <v>#VALUE!</v>
      </c>
      <c r="E151" s="122" t="e">
        <f aca="false">ОИ3!D23</f>
        <v>#VALUE!</v>
      </c>
      <c r="F151" s="122" t="n">
        <f aca="false">ОИ3!E23</f>
        <v>0</v>
      </c>
      <c r="G151" s="122" t="n">
        <f aca="false">ОИ3!F23</f>
        <v>0</v>
      </c>
      <c r="H151" s="122" t="n">
        <f aca="false">ОИ3!G23</f>
        <v>0</v>
      </c>
      <c r="I151" s="122" t="n">
        <f aca="false">ОИ3!H23</f>
        <v>0</v>
      </c>
      <c r="J151" s="122" t="n">
        <f aca="false">ОИ3!I23</f>
        <v>0</v>
      </c>
      <c r="K151" s="122" t="n">
        <f aca="false">ОИ3!J23</f>
        <v>0</v>
      </c>
      <c r="L151" s="122" t="n">
        <f aca="false">ОИ3!K23</f>
        <v>0</v>
      </c>
      <c r="M151" s="122" t="n">
        <f aca="false">ОИ3!L23</f>
        <v>0</v>
      </c>
      <c r="N151" s="122" t="n">
        <f aca="false">ОИ3!M23</f>
        <v>0</v>
      </c>
      <c r="O151" s="122" t="n">
        <f aca="false">ОИ3!N23</f>
        <v>0</v>
      </c>
      <c r="P151" s="122" t="n">
        <f aca="false">ОИ3!O23</f>
        <v>0</v>
      </c>
      <c r="Q151" s="122" t="n">
        <f aca="false">ОИ3!P23</f>
        <v>0</v>
      </c>
      <c r="R151" s="122" t="n">
        <f aca="false">ОИ3!Q23</f>
        <v>0</v>
      </c>
      <c r="S151" s="122" t="n">
        <f aca="false">ОИ3!R23</f>
        <v>0.399741737190477</v>
      </c>
    </row>
    <row r="152" customFormat="false" ht="15.75" hidden="false" customHeight="false" outlineLevel="0" collapsed="false">
      <c r="B152" s="4" t="n">
        <v>5</v>
      </c>
      <c r="C152" s="4" t="s">
        <v>25</v>
      </c>
      <c r="D152" s="122" t="e">
        <f aca="false">ОИ3!C24</f>
        <v>#VALUE!</v>
      </c>
      <c r="E152" s="122" t="e">
        <f aca="false">ОИ3!D24</f>
        <v>#VALUE!</v>
      </c>
      <c r="F152" s="122" t="n">
        <f aca="false">ОИ3!E24</f>
        <v>0</v>
      </c>
      <c r="G152" s="122" t="n">
        <f aca="false">ОИ3!F24</f>
        <v>0</v>
      </c>
      <c r="H152" s="122" t="n">
        <f aca="false">ОИ3!G24</f>
        <v>0</v>
      </c>
      <c r="I152" s="122" t="n">
        <f aca="false">ОИ3!H24</f>
        <v>0</v>
      </c>
      <c r="J152" s="122" t="n">
        <f aca="false">ОИ3!I24</f>
        <v>0</v>
      </c>
      <c r="K152" s="122" t="n">
        <f aca="false">ОИ3!J24</f>
        <v>0</v>
      </c>
      <c r="L152" s="122" t="n">
        <f aca="false">ОИ3!K24</f>
        <v>0</v>
      </c>
      <c r="M152" s="122" t="n">
        <f aca="false">ОИ3!L24</f>
        <v>0</v>
      </c>
      <c r="N152" s="122" t="n">
        <f aca="false">ОИ3!M24</f>
        <v>0</v>
      </c>
      <c r="O152" s="122" t="n">
        <f aca="false">ОИ3!N24</f>
        <v>0</v>
      </c>
      <c r="P152" s="122" t="n">
        <f aca="false">ОИ3!O24</f>
        <v>0</v>
      </c>
      <c r="Q152" s="122" t="n">
        <f aca="false">ОИ3!P24</f>
        <v>0</v>
      </c>
      <c r="R152" s="122" t="n">
        <f aca="false">ОИ3!Q24</f>
        <v>0</v>
      </c>
      <c r="S152" s="122" t="n">
        <f aca="false">ОИ3!R24</f>
        <v>0.410492799373184</v>
      </c>
    </row>
    <row r="153" customFormat="false" ht="15.75" hidden="false" customHeight="false" outlineLevel="0" collapsed="false">
      <c r="B153" s="4" t="n">
        <v>6</v>
      </c>
      <c r="C153" s="4" t="s">
        <v>26</v>
      </c>
      <c r="D153" s="122" t="e">
        <f aca="false">ОИ3!C25</f>
        <v>#VALUE!</v>
      </c>
      <c r="E153" s="122" t="e">
        <f aca="false">ОИ3!D25</f>
        <v>#VALUE!</v>
      </c>
      <c r="F153" s="122" t="n">
        <f aca="false">ОИ3!E25</f>
        <v>0</v>
      </c>
      <c r="G153" s="122" t="n">
        <f aca="false">ОИ3!F25</f>
        <v>0</v>
      </c>
      <c r="H153" s="122" t="n">
        <f aca="false">ОИ3!G25</f>
        <v>0</v>
      </c>
      <c r="I153" s="122" t="n">
        <f aca="false">ОИ3!H25</f>
        <v>0</v>
      </c>
      <c r="J153" s="122" t="n">
        <f aca="false">ОИ3!I25</f>
        <v>0</v>
      </c>
      <c r="K153" s="122" t="n">
        <f aca="false">ОИ3!J25</f>
        <v>0</v>
      </c>
      <c r="L153" s="122" t="n">
        <f aca="false">ОИ3!K25</f>
        <v>0</v>
      </c>
      <c r="M153" s="122" t="n">
        <f aca="false">ОИ3!L25</f>
        <v>0</v>
      </c>
      <c r="N153" s="122" t="n">
        <f aca="false">ОИ3!M25</f>
        <v>0</v>
      </c>
      <c r="O153" s="122" t="n">
        <f aca="false">ОИ3!N25</f>
        <v>0</v>
      </c>
      <c r="P153" s="122" t="n">
        <f aca="false">ОИ3!O25</f>
        <v>0</v>
      </c>
      <c r="Q153" s="122" t="n">
        <f aca="false">ОИ3!P25</f>
        <v>0</v>
      </c>
      <c r="R153" s="122" t="n">
        <f aca="false">ОИ3!Q25</f>
        <v>0</v>
      </c>
      <c r="S153" s="122" t="n">
        <f aca="false">ОИ3!R25</f>
        <v>0.443594788403041</v>
      </c>
    </row>
    <row r="154" customFormat="false" ht="15.75" hidden="false" customHeight="false" outlineLevel="0" collapsed="false">
      <c r="B154" s="4" t="n">
        <v>7</v>
      </c>
      <c r="C154" s="4" t="s">
        <v>27</v>
      </c>
      <c r="D154" s="122" t="e">
        <f aca="false">ОИ3!C26</f>
        <v>#VALUE!</v>
      </c>
      <c r="E154" s="122" t="e">
        <f aca="false">ОИ3!D26</f>
        <v>#VALUE!</v>
      </c>
      <c r="F154" s="122" t="n">
        <f aca="false">ОИ3!E26</f>
        <v>0</v>
      </c>
      <c r="G154" s="122" t="n">
        <f aca="false">ОИ3!F26</f>
        <v>0</v>
      </c>
      <c r="H154" s="122" t="n">
        <f aca="false">ОИ3!G26</f>
        <v>0</v>
      </c>
      <c r="I154" s="122" t="n">
        <f aca="false">ОИ3!H26</f>
        <v>0</v>
      </c>
      <c r="J154" s="122" t="n">
        <f aca="false">ОИ3!I26</f>
        <v>0</v>
      </c>
      <c r="K154" s="122" t="n">
        <f aca="false">ОИ3!J26</f>
        <v>0</v>
      </c>
      <c r="L154" s="122" t="n">
        <f aca="false">ОИ3!K26</f>
        <v>0</v>
      </c>
      <c r="M154" s="122" t="n">
        <f aca="false">ОИ3!L26</f>
        <v>0</v>
      </c>
      <c r="N154" s="122" t="n">
        <f aca="false">ОИ3!M26</f>
        <v>0</v>
      </c>
      <c r="O154" s="122" t="n">
        <f aca="false">ОИ3!N26</f>
        <v>0</v>
      </c>
      <c r="P154" s="122" t="n">
        <f aca="false">ОИ3!O26</f>
        <v>0</v>
      </c>
      <c r="Q154" s="122" t="n">
        <f aca="false">ОИ3!P26</f>
        <v>0</v>
      </c>
      <c r="R154" s="122" t="n">
        <f aca="false">ОИ3!Q26</f>
        <v>0</v>
      </c>
      <c r="S154" s="122" t="n">
        <f aca="false">ОИ3!R26</f>
        <v>0.419728094927277</v>
      </c>
    </row>
    <row r="155" customFormat="false" ht="15.75" hidden="false" customHeight="false" outlineLevel="0" collapsed="false">
      <c r="B155" s="4" t="n">
        <v>8</v>
      </c>
      <c r="C155" s="4" t="s">
        <v>28</v>
      </c>
      <c r="D155" s="122" t="e">
        <f aca="false">ОИ3!C27</f>
        <v>#VALUE!</v>
      </c>
      <c r="E155" s="122" t="e">
        <f aca="false">ОИ3!D27</f>
        <v>#VALUE!</v>
      </c>
      <c r="F155" s="122" t="n">
        <f aca="false">ОИ3!E27</f>
        <v>0</v>
      </c>
      <c r="G155" s="122" t="n">
        <f aca="false">ОИ3!F27</f>
        <v>0</v>
      </c>
      <c r="H155" s="122" t="n">
        <f aca="false">ОИ3!G27</f>
        <v>0</v>
      </c>
      <c r="I155" s="122" t="n">
        <f aca="false">ОИ3!H27</f>
        <v>0</v>
      </c>
      <c r="J155" s="122" t="n">
        <f aca="false">ОИ3!I27</f>
        <v>0</v>
      </c>
      <c r="K155" s="122" t="n">
        <f aca="false">ОИ3!J27</f>
        <v>0</v>
      </c>
      <c r="L155" s="122" t="n">
        <f aca="false">ОИ3!K27</f>
        <v>0</v>
      </c>
      <c r="M155" s="122" t="n">
        <f aca="false">ОИ3!L27</f>
        <v>0</v>
      </c>
      <c r="N155" s="122" t="n">
        <f aca="false">ОИ3!M27</f>
        <v>0</v>
      </c>
      <c r="O155" s="122" t="n">
        <f aca="false">ОИ3!N27</f>
        <v>0</v>
      </c>
      <c r="P155" s="122" t="n">
        <f aca="false">ОИ3!O27</f>
        <v>0</v>
      </c>
      <c r="Q155" s="122" t="n">
        <f aca="false">ОИ3!P27</f>
        <v>0</v>
      </c>
      <c r="R155" s="122" t="n">
        <f aca="false">ОИ3!Q27</f>
        <v>0</v>
      </c>
      <c r="S155" s="122" t="n">
        <f aca="false">ОИ3!R27</f>
        <v>0.372862244624967</v>
      </c>
    </row>
    <row r="156" customFormat="false" ht="15.75" hidden="false" customHeight="false" outlineLevel="0" collapsed="false">
      <c r="B156" s="4" t="n">
        <v>9</v>
      </c>
      <c r="C156" s="4" t="s">
        <v>29</v>
      </c>
      <c r="D156" s="122" t="e">
        <f aca="false">ОИ3!C28</f>
        <v>#VALUE!</v>
      </c>
      <c r="E156" s="122" t="e">
        <f aca="false">ОИ3!D28</f>
        <v>#VALUE!</v>
      </c>
      <c r="F156" s="122" t="n">
        <f aca="false">ОИ3!E28</f>
        <v>0</v>
      </c>
      <c r="G156" s="122" t="n">
        <f aca="false">ОИ3!F28</f>
        <v>0</v>
      </c>
      <c r="H156" s="122" t="n">
        <f aca="false">ОИ3!G28</f>
        <v>0</v>
      </c>
      <c r="I156" s="122" t="n">
        <f aca="false">ОИ3!H28</f>
        <v>0</v>
      </c>
      <c r="J156" s="122" t="n">
        <f aca="false">ОИ3!I28</f>
        <v>0</v>
      </c>
      <c r="K156" s="122" t="n">
        <f aca="false">ОИ3!J28</f>
        <v>0</v>
      </c>
      <c r="L156" s="122" t="n">
        <f aca="false">ОИ3!K28</f>
        <v>0</v>
      </c>
      <c r="M156" s="122" t="n">
        <f aca="false">ОИ3!L28</f>
        <v>0</v>
      </c>
      <c r="N156" s="122" t="n">
        <f aca="false">ОИ3!M28</f>
        <v>0</v>
      </c>
      <c r="O156" s="122" t="n">
        <f aca="false">ОИ3!N28</f>
        <v>0</v>
      </c>
      <c r="P156" s="122" t="n">
        <f aca="false">ОИ3!O28</f>
        <v>0</v>
      </c>
      <c r="Q156" s="122" t="n">
        <f aca="false">ОИ3!P28</f>
        <v>0</v>
      </c>
      <c r="R156" s="122" t="n">
        <f aca="false">ОИ3!Q28</f>
        <v>0</v>
      </c>
      <c r="S156" s="122" t="n">
        <f aca="false">ОИ3!R28</f>
        <v>0.35127133348682</v>
      </c>
    </row>
    <row r="157" customFormat="false" ht="15.75" hidden="false" customHeight="false" outlineLevel="0" collapsed="false">
      <c r="B157" s="4" t="n">
        <v>10</v>
      </c>
      <c r="C157" s="4" t="s">
        <v>30</v>
      </c>
      <c r="D157" s="122" t="e">
        <f aca="false">ОИ3!C29</f>
        <v>#VALUE!</v>
      </c>
      <c r="E157" s="122" t="e">
        <f aca="false">ОИ3!D29</f>
        <v>#VALUE!</v>
      </c>
      <c r="F157" s="122" t="n">
        <f aca="false">ОИ3!E29</f>
        <v>0</v>
      </c>
      <c r="G157" s="122" t="n">
        <f aca="false">ОИ3!F29</f>
        <v>0</v>
      </c>
      <c r="H157" s="122" t="n">
        <f aca="false">ОИ3!G29</f>
        <v>0</v>
      </c>
      <c r="I157" s="122" t="n">
        <f aca="false">ОИ3!H29</f>
        <v>0</v>
      </c>
      <c r="J157" s="122" t="n">
        <f aca="false">ОИ3!I29</f>
        <v>0</v>
      </c>
      <c r="K157" s="122" t="n">
        <f aca="false">ОИ3!J29</f>
        <v>0</v>
      </c>
      <c r="L157" s="122" t="n">
        <f aca="false">ОИ3!K29</f>
        <v>0</v>
      </c>
      <c r="M157" s="122" t="n">
        <f aca="false">ОИ3!L29</f>
        <v>0</v>
      </c>
      <c r="N157" s="122" t="n">
        <f aca="false">ОИ3!M29</f>
        <v>0</v>
      </c>
      <c r="O157" s="122" t="n">
        <f aca="false">ОИ3!N29</f>
        <v>0</v>
      </c>
      <c r="P157" s="122" t="n">
        <f aca="false">ОИ3!O29</f>
        <v>0</v>
      </c>
      <c r="Q157" s="122" t="n">
        <f aca="false">ОИ3!P29</f>
        <v>0</v>
      </c>
      <c r="R157" s="122" t="n">
        <f aca="false">ОИ3!Q29</f>
        <v>0</v>
      </c>
      <c r="S157" s="122" t="n">
        <f aca="false">ОИ3!R29</f>
        <v>0.578106836663639</v>
      </c>
    </row>
    <row r="160" customFormat="false" ht="409.5" hidden="false" customHeight="true" outlineLevel="0" collapsed="false"/>
    <row r="163" customFormat="false" ht="15" hidden="false" customHeight="false" outlineLevel="0" collapsed="false">
      <c r="AH163" s="168"/>
    </row>
    <row r="164" customFormat="false" ht="15.75" hidden="false" customHeight="false" outlineLevel="0" collapsed="false">
      <c r="B164" s="4" t="s">
        <v>1</v>
      </c>
      <c r="C164" s="97"/>
      <c r="D164" s="88" t="n">
        <v>2005</v>
      </c>
      <c r="E164" s="88" t="n">
        <v>2006</v>
      </c>
      <c r="F164" s="88" t="n">
        <v>2007</v>
      </c>
      <c r="G164" s="88" t="n">
        <v>2008</v>
      </c>
      <c r="H164" s="88" t="n">
        <v>2009</v>
      </c>
      <c r="I164" s="88" t="n">
        <v>2010</v>
      </c>
      <c r="J164" s="88" t="n">
        <v>2011</v>
      </c>
      <c r="K164" s="88" t="n">
        <v>2012</v>
      </c>
      <c r="L164" s="88" t="n">
        <v>2013</v>
      </c>
      <c r="M164" s="88" t="n">
        <v>2014</v>
      </c>
      <c r="N164" s="88" t="n">
        <v>2015</v>
      </c>
      <c r="O164" s="88" t="n">
        <v>2016</v>
      </c>
      <c r="P164" s="88" t="n">
        <v>2017</v>
      </c>
      <c r="Q164" s="88" t="n">
        <v>2018</v>
      </c>
      <c r="R164" s="88" t="n">
        <v>2019</v>
      </c>
      <c r="S164" s="88" t="n">
        <v>2020</v>
      </c>
      <c r="AH164" s="168"/>
    </row>
    <row r="165" customFormat="false" ht="15.75" hidden="false" customHeight="false" outlineLevel="0" collapsed="false">
      <c r="B165" s="4" t="n">
        <v>1</v>
      </c>
      <c r="C165" s="4" t="s">
        <v>21</v>
      </c>
      <c r="D165" s="122" t="e">
        <f aca="false">ОИ4!C20</f>
        <v>#VALUE!</v>
      </c>
      <c r="E165" s="122" t="e">
        <f aca="false">ОИ4!D20</f>
        <v>#VALUE!</v>
      </c>
      <c r="F165" s="122" t="n">
        <f aca="false">ОИ4!E20</f>
        <v>0</v>
      </c>
      <c r="G165" s="122" t="n">
        <f aca="false">ОИ4!F20</f>
        <v>0</v>
      </c>
      <c r="H165" s="122" t="n">
        <f aca="false">ОИ4!G20</f>
        <v>0</v>
      </c>
      <c r="I165" s="122" t="n">
        <f aca="false">ОИ4!H20</f>
        <v>0</v>
      </c>
      <c r="J165" s="122" t="n">
        <f aca="false">ОИ4!I20</f>
        <v>0</v>
      </c>
      <c r="K165" s="122" t="n">
        <f aca="false">ОИ4!J20</f>
        <v>0</v>
      </c>
      <c r="L165" s="122" t="n">
        <f aca="false">ОИ4!K20</f>
        <v>0</v>
      </c>
      <c r="M165" s="122" t="n">
        <f aca="false">ОИ4!L20</f>
        <v>0</v>
      </c>
      <c r="N165" s="122" t="n">
        <f aca="false">ОИ4!M20</f>
        <v>0</v>
      </c>
      <c r="O165" s="122" t="n">
        <f aca="false">ОИ4!N20</f>
        <v>0</v>
      </c>
      <c r="P165" s="122" t="n">
        <f aca="false">ОИ4!O20</f>
        <v>0</v>
      </c>
      <c r="Q165" s="122" t="n">
        <f aca="false">ОИ4!P20</f>
        <v>0</v>
      </c>
      <c r="R165" s="122" t="n">
        <f aca="false">ОИ4!Q20</f>
        <v>0</v>
      </c>
      <c r="S165" s="122" t="n">
        <f aca="false">ОИ4!R20</f>
        <v>0.340610692016973</v>
      </c>
      <c r="AH165" s="168"/>
    </row>
    <row r="166" customFormat="false" ht="15.75" hidden="false" customHeight="false" outlineLevel="0" collapsed="false">
      <c r="B166" s="4" t="n">
        <v>2</v>
      </c>
      <c r="C166" s="4" t="s">
        <v>22</v>
      </c>
      <c r="D166" s="122" t="e">
        <f aca="false">ОИ4!C21</f>
        <v>#VALUE!</v>
      </c>
      <c r="E166" s="122" t="e">
        <f aca="false">ОИ4!D21</f>
        <v>#VALUE!</v>
      </c>
      <c r="F166" s="122" t="n">
        <f aca="false">ОИ4!E21</f>
        <v>0</v>
      </c>
      <c r="G166" s="122" t="n">
        <f aca="false">ОИ4!F21</f>
        <v>0</v>
      </c>
      <c r="H166" s="122" t="n">
        <f aca="false">ОИ4!G21</f>
        <v>0</v>
      </c>
      <c r="I166" s="122" t="n">
        <f aca="false">ОИ4!H21</f>
        <v>0</v>
      </c>
      <c r="J166" s="122" t="n">
        <f aca="false">ОИ4!I21</f>
        <v>0</v>
      </c>
      <c r="K166" s="122" t="n">
        <f aca="false">ОИ4!J21</f>
        <v>0</v>
      </c>
      <c r="L166" s="122" t="n">
        <f aca="false">ОИ4!K21</f>
        <v>0</v>
      </c>
      <c r="M166" s="122" t="n">
        <f aca="false">ОИ4!L21</f>
        <v>0</v>
      </c>
      <c r="N166" s="122" t="n">
        <f aca="false">ОИ4!M21</f>
        <v>0</v>
      </c>
      <c r="O166" s="122" t="n">
        <f aca="false">ОИ4!N21</f>
        <v>0</v>
      </c>
      <c r="P166" s="122" t="n">
        <f aca="false">ОИ4!O21</f>
        <v>0</v>
      </c>
      <c r="Q166" s="122" t="n">
        <f aca="false">ОИ4!P21</f>
        <v>0</v>
      </c>
      <c r="R166" s="122" t="n">
        <f aca="false">ОИ4!Q21</f>
        <v>0</v>
      </c>
      <c r="S166" s="122" t="n">
        <f aca="false">ОИ4!R21</f>
        <v>0.333103786110652</v>
      </c>
      <c r="AH166" s="168"/>
    </row>
    <row r="167" customFormat="false" ht="15.75" hidden="false" customHeight="false" outlineLevel="0" collapsed="false">
      <c r="B167" s="4" t="n">
        <v>3</v>
      </c>
      <c r="C167" s="4" t="s">
        <v>23</v>
      </c>
      <c r="D167" s="122" t="e">
        <f aca="false">ОИ4!C22</f>
        <v>#VALUE!</v>
      </c>
      <c r="E167" s="122" t="e">
        <f aca="false">ОИ4!D22</f>
        <v>#VALUE!</v>
      </c>
      <c r="F167" s="122" t="n">
        <f aca="false">ОИ4!E22</f>
        <v>0</v>
      </c>
      <c r="G167" s="122" t="n">
        <f aca="false">ОИ4!F22</f>
        <v>0</v>
      </c>
      <c r="H167" s="122" t="n">
        <f aca="false">ОИ4!G22</f>
        <v>0</v>
      </c>
      <c r="I167" s="122" t="n">
        <f aca="false">ОИ4!H22</f>
        <v>0</v>
      </c>
      <c r="J167" s="122" t="n">
        <f aca="false">ОИ4!I22</f>
        <v>0</v>
      </c>
      <c r="K167" s="122" t="n">
        <f aca="false">ОИ4!J22</f>
        <v>0</v>
      </c>
      <c r="L167" s="122" t="n">
        <f aca="false">ОИ4!K22</f>
        <v>0</v>
      </c>
      <c r="M167" s="122" t="n">
        <f aca="false">ОИ4!L22</f>
        <v>0</v>
      </c>
      <c r="N167" s="122" t="n">
        <f aca="false">ОИ4!M22</f>
        <v>0</v>
      </c>
      <c r="O167" s="122" t="n">
        <f aca="false">ОИ4!N22</f>
        <v>0</v>
      </c>
      <c r="P167" s="122" t="n">
        <f aca="false">ОИ4!O22</f>
        <v>0</v>
      </c>
      <c r="Q167" s="122" t="n">
        <f aca="false">ОИ4!P22</f>
        <v>0</v>
      </c>
      <c r="R167" s="122" t="n">
        <f aca="false">ОИ4!Q22</f>
        <v>0</v>
      </c>
      <c r="S167" s="122" t="n">
        <f aca="false">ОИ4!R22</f>
        <v>0.467410581195611</v>
      </c>
      <c r="AH167" s="168"/>
    </row>
    <row r="168" customFormat="false" ht="15.75" hidden="false" customHeight="false" outlineLevel="0" collapsed="false">
      <c r="B168" s="4" t="n">
        <v>4</v>
      </c>
      <c r="C168" s="4" t="s">
        <v>24</v>
      </c>
      <c r="D168" s="122" t="e">
        <f aca="false">ОИ4!C23</f>
        <v>#VALUE!</v>
      </c>
      <c r="E168" s="122" t="e">
        <f aca="false">ОИ4!D23</f>
        <v>#VALUE!</v>
      </c>
      <c r="F168" s="122" t="n">
        <f aca="false">ОИ4!E23</f>
        <v>0</v>
      </c>
      <c r="G168" s="122" t="n">
        <f aca="false">ОИ4!F23</f>
        <v>0</v>
      </c>
      <c r="H168" s="122" t="n">
        <f aca="false">ОИ4!G23</f>
        <v>0</v>
      </c>
      <c r="I168" s="122" t="n">
        <f aca="false">ОИ4!H23</f>
        <v>0</v>
      </c>
      <c r="J168" s="122" t="n">
        <f aca="false">ОИ4!I23</f>
        <v>0</v>
      </c>
      <c r="K168" s="122" t="n">
        <f aca="false">ОИ4!J23</f>
        <v>0</v>
      </c>
      <c r="L168" s="122" t="n">
        <f aca="false">ОИ4!K23</f>
        <v>0</v>
      </c>
      <c r="M168" s="122" t="n">
        <f aca="false">ОИ4!L23</f>
        <v>0</v>
      </c>
      <c r="N168" s="122" t="n">
        <f aca="false">ОИ4!M23</f>
        <v>0</v>
      </c>
      <c r="O168" s="122" t="n">
        <f aca="false">ОИ4!N23</f>
        <v>0</v>
      </c>
      <c r="P168" s="122" t="n">
        <f aca="false">ОИ4!O23</f>
        <v>0</v>
      </c>
      <c r="Q168" s="122" t="n">
        <f aca="false">ОИ4!P23</f>
        <v>0</v>
      </c>
      <c r="R168" s="122" t="n">
        <f aca="false">ОИ4!Q23</f>
        <v>0</v>
      </c>
      <c r="S168" s="122" t="n">
        <f aca="false">ОИ4!R23</f>
        <v>0.387440663459071</v>
      </c>
      <c r="AH168" s="168"/>
    </row>
    <row r="169" customFormat="false" ht="15.75" hidden="false" customHeight="false" outlineLevel="0" collapsed="false">
      <c r="B169" s="4" t="n">
        <v>5</v>
      </c>
      <c r="C169" s="4" t="s">
        <v>25</v>
      </c>
      <c r="D169" s="122" t="e">
        <f aca="false">ОИ4!C24</f>
        <v>#VALUE!</v>
      </c>
      <c r="E169" s="122" t="e">
        <f aca="false">ОИ4!D24</f>
        <v>#VALUE!</v>
      </c>
      <c r="F169" s="122" t="n">
        <f aca="false">ОИ4!E24</f>
        <v>0</v>
      </c>
      <c r="G169" s="122" t="n">
        <f aca="false">ОИ4!F24</f>
        <v>0</v>
      </c>
      <c r="H169" s="122" t="n">
        <f aca="false">ОИ4!G24</f>
        <v>0</v>
      </c>
      <c r="I169" s="122" t="n">
        <f aca="false">ОИ4!H24</f>
        <v>0</v>
      </c>
      <c r="J169" s="122" t="n">
        <f aca="false">ОИ4!I24</f>
        <v>0</v>
      </c>
      <c r="K169" s="122" t="n">
        <f aca="false">ОИ4!J24</f>
        <v>0</v>
      </c>
      <c r="L169" s="122" t="n">
        <f aca="false">ОИ4!K24</f>
        <v>0</v>
      </c>
      <c r="M169" s="122" t="n">
        <f aca="false">ОИ4!L24</f>
        <v>0</v>
      </c>
      <c r="N169" s="122" t="n">
        <f aca="false">ОИ4!M24</f>
        <v>0</v>
      </c>
      <c r="O169" s="122" t="n">
        <f aca="false">ОИ4!N24</f>
        <v>0</v>
      </c>
      <c r="P169" s="122" t="n">
        <f aca="false">ОИ4!O24</f>
        <v>0</v>
      </c>
      <c r="Q169" s="122" t="n">
        <f aca="false">ОИ4!P24</f>
        <v>0</v>
      </c>
      <c r="R169" s="122" t="n">
        <f aca="false">ОИ4!Q24</f>
        <v>0</v>
      </c>
      <c r="S169" s="122" t="n">
        <f aca="false">ОИ4!R24</f>
        <v>0.251968598406224</v>
      </c>
      <c r="AH169" s="168"/>
    </row>
    <row r="170" customFormat="false" ht="15.75" hidden="false" customHeight="false" outlineLevel="0" collapsed="false">
      <c r="B170" s="4" t="n">
        <v>6</v>
      </c>
      <c r="C170" s="4" t="s">
        <v>26</v>
      </c>
      <c r="D170" s="122" t="e">
        <f aca="false">ОИ4!C25</f>
        <v>#VALUE!</v>
      </c>
      <c r="E170" s="122" t="e">
        <f aca="false">ОИ4!D25</f>
        <v>#VALUE!</v>
      </c>
      <c r="F170" s="122" t="n">
        <f aca="false">ОИ4!E25</f>
        <v>0</v>
      </c>
      <c r="G170" s="122" t="n">
        <f aca="false">ОИ4!F25</f>
        <v>0</v>
      </c>
      <c r="H170" s="122" t="n">
        <f aca="false">ОИ4!G25</f>
        <v>0</v>
      </c>
      <c r="I170" s="122" t="n">
        <f aca="false">ОИ4!H25</f>
        <v>0</v>
      </c>
      <c r="J170" s="122" t="n">
        <f aca="false">ОИ4!I25</f>
        <v>0</v>
      </c>
      <c r="K170" s="122" t="n">
        <f aca="false">ОИ4!J25</f>
        <v>0</v>
      </c>
      <c r="L170" s="122" t="n">
        <f aca="false">ОИ4!K25</f>
        <v>0</v>
      </c>
      <c r="M170" s="122" t="n">
        <f aca="false">ОИ4!L25</f>
        <v>0</v>
      </c>
      <c r="N170" s="122" t="n">
        <f aca="false">ОИ4!M25</f>
        <v>0</v>
      </c>
      <c r="O170" s="122" t="n">
        <f aca="false">ОИ4!N25</f>
        <v>0</v>
      </c>
      <c r="P170" s="122" t="n">
        <f aca="false">ОИ4!O25</f>
        <v>0</v>
      </c>
      <c r="Q170" s="122" t="n">
        <f aca="false">ОИ4!P25</f>
        <v>0</v>
      </c>
      <c r="R170" s="122" t="n">
        <f aca="false">ОИ4!Q25</f>
        <v>0</v>
      </c>
      <c r="S170" s="122" t="n">
        <f aca="false">ОИ4!R25</f>
        <v>0.32200504361603</v>
      </c>
      <c r="AH170" s="168"/>
    </row>
    <row r="171" customFormat="false" ht="15.75" hidden="false" customHeight="false" outlineLevel="0" collapsed="false">
      <c r="B171" s="4" t="n">
        <v>7</v>
      </c>
      <c r="C171" s="4" t="s">
        <v>27</v>
      </c>
      <c r="D171" s="122" t="e">
        <f aca="false">ОИ4!C26</f>
        <v>#VALUE!</v>
      </c>
      <c r="E171" s="122" t="e">
        <f aca="false">ОИ4!D26</f>
        <v>#VALUE!</v>
      </c>
      <c r="F171" s="122" t="n">
        <f aca="false">ОИ4!E26</f>
        <v>0</v>
      </c>
      <c r="G171" s="122" t="n">
        <f aca="false">ОИ4!F26</f>
        <v>0</v>
      </c>
      <c r="H171" s="122" t="n">
        <f aca="false">ОИ4!G26</f>
        <v>0</v>
      </c>
      <c r="I171" s="122" t="n">
        <f aca="false">ОИ4!H26</f>
        <v>0</v>
      </c>
      <c r="J171" s="122" t="n">
        <f aca="false">ОИ4!I26</f>
        <v>0</v>
      </c>
      <c r="K171" s="122" t="n">
        <f aca="false">ОИ4!J26</f>
        <v>0</v>
      </c>
      <c r="L171" s="122" t="n">
        <f aca="false">ОИ4!K26</f>
        <v>0</v>
      </c>
      <c r="M171" s="122" t="n">
        <f aca="false">ОИ4!L26</f>
        <v>0</v>
      </c>
      <c r="N171" s="122" t="n">
        <f aca="false">ОИ4!M26</f>
        <v>0</v>
      </c>
      <c r="O171" s="122" t="n">
        <f aca="false">ОИ4!N26</f>
        <v>0</v>
      </c>
      <c r="P171" s="122" t="n">
        <f aca="false">ОИ4!O26</f>
        <v>0</v>
      </c>
      <c r="Q171" s="122" t="n">
        <f aca="false">ОИ4!P26</f>
        <v>0</v>
      </c>
      <c r="R171" s="122" t="n">
        <f aca="false">ОИ4!Q26</f>
        <v>0</v>
      </c>
      <c r="S171" s="122" t="n">
        <f aca="false">ОИ4!R26</f>
        <v>0.227482331187405</v>
      </c>
      <c r="AH171" s="168"/>
    </row>
    <row r="172" customFormat="false" ht="15.75" hidden="false" customHeight="false" outlineLevel="0" collapsed="false">
      <c r="B172" s="4" t="n">
        <v>8</v>
      </c>
      <c r="C172" s="4" t="s">
        <v>28</v>
      </c>
      <c r="D172" s="122" t="e">
        <f aca="false">ОИ4!C27</f>
        <v>#VALUE!</v>
      </c>
      <c r="E172" s="122" t="e">
        <f aca="false">ОИ4!D27</f>
        <v>#VALUE!</v>
      </c>
      <c r="F172" s="122" t="n">
        <f aca="false">ОИ4!E27</f>
        <v>0</v>
      </c>
      <c r="G172" s="122" t="n">
        <f aca="false">ОИ4!F27</f>
        <v>0</v>
      </c>
      <c r="H172" s="122" t="n">
        <f aca="false">ОИ4!G27</f>
        <v>0</v>
      </c>
      <c r="I172" s="122" t="n">
        <f aca="false">ОИ4!H27</f>
        <v>0</v>
      </c>
      <c r="J172" s="122" t="n">
        <f aca="false">ОИ4!I27</f>
        <v>0</v>
      </c>
      <c r="K172" s="122" t="n">
        <f aca="false">ОИ4!J27</f>
        <v>0</v>
      </c>
      <c r="L172" s="122" t="n">
        <f aca="false">ОИ4!K27</f>
        <v>0</v>
      </c>
      <c r="M172" s="122" t="n">
        <f aca="false">ОИ4!L27</f>
        <v>0</v>
      </c>
      <c r="N172" s="122" t="n">
        <f aca="false">ОИ4!M27</f>
        <v>0</v>
      </c>
      <c r="O172" s="122" t="n">
        <f aca="false">ОИ4!N27</f>
        <v>0</v>
      </c>
      <c r="P172" s="122" t="n">
        <f aca="false">ОИ4!O27</f>
        <v>0</v>
      </c>
      <c r="Q172" s="122" t="n">
        <f aca="false">ОИ4!P27</f>
        <v>0</v>
      </c>
      <c r="R172" s="122" t="n">
        <f aca="false">ОИ4!Q27</f>
        <v>0</v>
      </c>
      <c r="S172" s="122" t="n">
        <f aca="false">ОИ4!R27</f>
        <v>0.311669144370305</v>
      </c>
    </row>
    <row r="173" customFormat="false" ht="15.75" hidden="false" customHeight="false" outlineLevel="0" collapsed="false">
      <c r="B173" s="4" t="n">
        <v>9</v>
      </c>
      <c r="C173" s="4" t="s">
        <v>29</v>
      </c>
      <c r="D173" s="122" t="e">
        <f aca="false">ОИ4!C28</f>
        <v>#VALUE!</v>
      </c>
      <c r="E173" s="122" t="e">
        <f aca="false">ОИ4!D28</f>
        <v>#VALUE!</v>
      </c>
      <c r="F173" s="122" t="n">
        <f aca="false">ОИ4!E28</f>
        <v>0</v>
      </c>
      <c r="G173" s="122" t="n">
        <f aca="false">ОИ4!F28</f>
        <v>0</v>
      </c>
      <c r="H173" s="122" t="n">
        <f aca="false">ОИ4!G28</f>
        <v>0</v>
      </c>
      <c r="I173" s="122" t="n">
        <f aca="false">ОИ4!H28</f>
        <v>0</v>
      </c>
      <c r="J173" s="122" t="n">
        <f aca="false">ОИ4!I28</f>
        <v>0</v>
      </c>
      <c r="K173" s="122" t="n">
        <f aca="false">ОИ4!J28</f>
        <v>0</v>
      </c>
      <c r="L173" s="122" t="n">
        <f aca="false">ОИ4!K28</f>
        <v>0</v>
      </c>
      <c r="M173" s="122" t="n">
        <f aca="false">ОИ4!L28</f>
        <v>0</v>
      </c>
      <c r="N173" s="122" t="n">
        <f aca="false">ОИ4!M28</f>
        <v>0</v>
      </c>
      <c r="O173" s="122" t="n">
        <f aca="false">ОИ4!N28</f>
        <v>0</v>
      </c>
      <c r="P173" s="122" t="n">
        <f aca="false">ОИ4!O28</f>
        <v>0</v>
      </c>
      <c r="Q173" s="122" t="n">
        <f aca="false">ОИ4!P28</f>
        <v>0</v>
      </c>
      <c r="R173" s="122" t="n">
        <f aca="false">ОИ4!Q28</f>
        <v>0</v>
      </c>
      <c r="S173" s="122" t="n">
        <f aca="false">ОИ4!R28</f>
        <v>0.452075151449473</v>
      </c>
    </row>
    <row r="174" customFormat="false" ht="15.75" hidden="false" customHeight="false" outlineLevel="0" collapsed="false">
      <c r="B174" s="4" t="n">
        <v>10</v>
      </c>
      <c r="C174" s="4" t="s">
        <v>30</v>
      </c>
      <c r="D174" s="122" t="e">
        <f aca="false">ОИ4!C29</f>
        <v>#VALUE!</v>
      </c>
      <c r="E174" s="122" t="e">
        <f aca="false">ОИ4!D29</f>
        <v>#VALUE!</v>
      </c>
      <c r="F174" s="122" t="n">
        <f aca="false">ОИ4!E29</f>
        <v>0</v>
      </c>
      <c r="G174" s="122" t="n">
        <f aca="false">ОИ4!F29</f>
        <v>0</v>
      </c>
      <c r="H174" s="122" t="n">
        <f aca="false">ОИ4!G29</f>
        <v>0</v>
      </c>
      <c r="I174" s="122" t="n">
        <f aca="false">ОИ4!H29</f>
        <v>0</v>
      </c>
      <c r="J174" s="122" t="n">
        <f aca="false">ОИ4!I29</f>
        <v>0</v>
      </c>
      <c r="K174" s="122" t="n">
        <f aca="false">ОИ4!J29</f>
        <v>0</v>
      </c>
      <c r="L174" s="122" t="n">
        <f aca="false">ОИ4!K29</f>
        <v>0</v>
      </c>
      <c r="M174" s="122" t="n">
        <f aca="false">ОИ4!L29</f>
        <v>0</v>
      </c>
      <c r="N174" s="122" t="n">
        <f aca="false">ОИ4!M29</f>
        <v>0</v>
      </c>
      <c r="O174" s="122" t="n">
        <f aca="false">ОИ4!N29</f>
        <v>0</v>
      </c>
      <c r="P174" s="122" t="n">
        <f aca="false">ОИ4!O29</f>
        <v>0</v>
      </c>
      <c r="Q174" s="122" t="n">
        <f aca="false">ОИ4!P29</f>
        <v>0</v>
      </c>
      <c r="R174" s="122" t="n">
        <f aca="false">ОИ4!Q29</f>
        <v>0</v>
      </c>
      <c r="S174" s="122" t="n">
        <f aca="false">ОИ4!R29</f>
        <v>0.306771185698172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R165"/>
  <sheetViews>
    <sheetView showFormulas="false" showGridLines="true" showRowColHeaders="true" showZeros="true" rightToLeft="false" tabSelected="false" showOutlineSymbols="true" defaultGridColor="true" view="normal" topLeftCell="A136" colorId="64" zoomScale="60" zoomScaleNormal="60" zoomScalePageLayoutView="100" workbookViewId="0">
      <selection pane="topLeft" activeCell="C160" activeCellId="1" sqref="C2:C83 C160"/>
    </sheetView>
  </sheetViews>
  <sheetFormatPr defaultColWidth="8.59765625" defaultRowHeight="15" zeroHeight="false" outlineLevelRow="0" outlineLevelCol="0"/>
  <cols>
    <col collapsed="false" customWidth="true" hidden="false" outlineLevel="0" max="2" min="2" style="1" width="34.7"/>
    <col collapsed="false" customWidth="true" hidden="false" outlineLevel="0" max="3" min="3" style="1" width="20.29"/>
    <col collapsed="false" customWidth="true" hidden="false" outlineLevel="0" max="4" min="4" style="1" width="21.14"/>
    <col collapsed="false" customWidth="true" hidden="false" outlineLevel="0" max="5" min="5" style="1" width="21.86"/>
    <col collapsed="false" customWidth="true" hidden="false" outlineLevel="0" max="18" min="6" style="1" width="13"/>
  </cols>
  <sheetData>
    <row r="1" customFormat="false" ht="180" hidden="false" customHeight="true" outlineLevel="0" collapsed="false">
      <c r="A1" s="170" t="s">
        <v>1</v>
      </c>
      <c r="B1" s="97" t="s">
        <v>2</v>
      </c>
      <c r="C1" s="80" t="s">
        <v>102</v>
      </c>
      <c r="D1" s="80" t="s">
        <v>176</v>
      </c>
      <c r="E1" s="80" t="s">
        <v>116</v>
      </c>
    </row>
    <row r="2" customFormat="false" ht="15.75" hidden="false" customHeight="false" outlineLevel="0" collapsed="false">
      <c r="A2" s="128" t="n">
        <v>1</v>
      </c>
      <c r="B2" s="108" t="s">
        <v>31</v>
      </c>
      <c r="C2" s="171" t="n">
        <f aca="false">'1.1н'!B30</f>
        <v>0.69320157927084</v>
      </c>
      <c r="D2" s="171" t="n">
        <f aca="false">'1.2н'!B30</f>
        <v>0.373501523113803</v>
      </c>
      <c r="E2" s="171" t="n">
        <f aca="false">'1.3н'!B30</f>
        <v>0.672052592643456</v>
      </c>
    </row>
    <row r="3" customFormat="false" ht="15.75" hidden="false" customHeight="false" outlineLevel="0" collapsed="false">
      <c r="A3" s="128" t="n">
        <v>2</v>
      </c>
      <c r="B3" s="108" t="s">
        <v>32</v>
      </c>
      <c r="C3" s="171" t="n">
        <f aca="false">'1.1н'!B31</f>
        <v>0.78240689706143</v>
      </c>
      <c r="D3" s="171" t="n">
        <f aca="false">'1.2н'!B31</f>
        <v>0.180695910252124</v>
      </c>
      <c r="E3" s="171" t="n">
        <f aca="false">'1.3н'!B31</f>
        <v>0.183904710336858</v>
      </c>
    </row>
    <row r="4" customFormat="false" ht="15.75" hidden="false" customHeight="false" outlineLevel="0" collapsed="false">
      <c r="A4" s="128" t="n">
        <v>3</v>
      </c>
      <c r="B4" s="108" t="s">
        <v>33</v>
      </c>
      <c r="C4" s="171" t="n">
        <f aca="false">'1.1н'!B32</f>
        <v>0.401507644354638</v>
      </c>
      <c r="D4" s="171" t="n">
        <f aca="false">'1.2н'!B32</f>
        <v>0.560077248528199</v>
      </c>
      <c r="E4" s="171" t="n">
        <f aca="false">'1.3н'!B32</f>
        <v>2.03224599930169E-037</v>
      </c>
    </row>
    <row r="5" customFormat="false" ht="15.75" hidden="false" customHeight="false" outlineLevel="0" collapsed="false">
      <c r="A5" s="128" t="n">
        <v>4</v>
      </c>
      <c r="B5" s="108" t="s">
        <v>34</v>
      </c>
      <c r="C5" s="171" t="n">
        <f aca="false">'1.1н'!B33</f>
        <v>0.718635335720775</v>
      </c>
      <c r="D5" s="171" t="n">
        <f aca="false">'1.2н'!B33</f>
        <v>0.421666126190329</v>
      </c>
      <c r="E5" s="171" t="n">
        <f aca="false">'1.3н'!B33</f>
        <v>0.0277464527717637</v>
      </c>
    </row>
    <row r="6" customFormat="false" ht="15.75" hidden="false" customHeight="false" outlineLevel="0" collapsed="false">
      <c r="A6" s="128" t="n">
        <v>5</v>
      </c>
      <c r="B6" s="108" t="s">
        <v>35</v>
      </c>
      <c r="C6" s="171" t="n">
        <f aca="false">'1.1н'!B34</f>
        <v>0.635988449204449</v>
      </c>
      <c r="D6" s="171" t="n">
        <f aca="false">'1.2н'!B34</f>
        <v>0.440122961384563</v>
      </c>
      <c r="E6" s="171" t="n">
        <f aca="false">'1.3н'!B34</f>
        <v>0.310095243279108</v>
      </c>
    </row>
    <row r="7" customFormat="false" ht="15.75" hidden="false" customHeight="false" outlineLevel="0" collapsed="false">
      <c r="A7" s="128" t="n">
        <v>6</v>
      </c>
      <c r="B7" s="108" t="s">
        <v>36</v>
      </c>
      <c r="C7" s="171" t="n">
        <f aca="false">'1.1н'!B35</f>
        <v>0.706169549981988</v>
      </c>
      <c r="D7" s="171" t="n">
        <f aca="false">'1.2н'!B35</f>
        <v>0.253763080214257</v>
      </c>
      <c r="E7" s="171" t="n">
        <f aca="false">'1.3н'!B35</f>
        <v>0.0833625075203407</v>
      </c>
    </row>
    <row r="8" customFormat="false" ht="15.75" hidden="false" customHeight="false" outlineLevel="0" collapsed="false">
      <c r="A8" s="128" t="n">
        <v>7</v>
      </c>
      <c r="B8" s="108" t="s">
        <v>37</v>
      </c>
      <c r="C8" s="171" t="n">
        <f aca="false">'1.1н'!B36</f>
        <v>0.727500450353717</v>
      </c>
      <c r="D8" s="171" t="n">
        <f aca="false">'1.2н'!B36</f>
        <v>0.283852371605022</v>
      </c>
      <c r="E8" s="171" t="n">
        <f aca="false">'1.3н'!B36</f>
        <v>0.546606942947624</v>
      </c>
    </row>
    <row r="9" customFormat="false" ht="15.75" hidden="false" customHeight="false" outlineLevel="0" collapsed="false">
      <c r="A9" s="128" t="n">
        <v>8</v>
      </c>
      <c r="B9" s="108" t="s">
        <v>38</v>
      </c>
      <c r="C9" s="171" t="n">
        <f aca="false">'1.1н'!B37</f>
        <v>0.014645438649009</v>
      </c>
      <c r="D9" s="171" t="n">
        <f aca="false">'1.2н'!B37</f>
        <v>0.0789948934304538</v>
      </c>
      <c r="E9" s="171" t="n">
        <f aca="false">'1.3н'!B37</f>
        <v>0.393755215948531</v>
      </c>
    </row>
    <row r="10" customFormat="false" ht="180" hidden="false" customHeight="true" outlineLevel="0" collapsed="false">
      <c r="A10" s="170" t="s">
        <v>1</v>
      </c>
      <c r="B10" s="97" t="s">
        <v>2</v>
      </c>
      <c r="C10" s="80" t="s">
        <v>177</v>
      </c>
      <c r="D10" s="80" t="s">
        <v>128</v>
      </c>
      <c r="E10" s="80" t="s">
        <v>133</v>
      </c>
    </row>
    <row r="11" customFormat="false" ht="15.75" hidden="false" customHeight="false" outlineLevel="0" collapsed="false">
      <c r="A11" s="128" t="n">
        <v>1</v>
      </c>
      <c r="B11" s="108" t="s">
        <v>31</v>
      </c>
      <c r="C11" s="171" t="n">
        <f aca="false">'2.1н'!B30</f>
        <v>0.500988364725501</v>
      </c>
      <c r="D11" s="171" t="n">
        <f aca="false">'2.2н'!B30</f>
        <v>0.349859721396662</v>
      </c>
      <c r="E11" s="171" t="n">
        <f aca="false">'2.3н'!B30</f>
        <v>0.405301776455998</v>
      </c>
    </row>
    <row r="12" customFormat="false" ht="15.75" hidden="false" customHeight="false" outlineLevel="0" collapsed="false">
      <c r="A12" s="128" t="n">
        <v>2</v>
      </c>
      <c r="B12" s="108" t="s">
        <v>32</v>
      </c>
      <c r="C12" s="171" t="n">
        <f aca="false">'2.1н'!B31</f>
        <v>0.43999737927646</v>
      </c>
      <c r="D12" s="171" t="n">
        <f aca="false">'2.2н'!B31</f>
        <v>0.551575736979369</v>
      </c>
      <c r="E12" s="171" t="n">
        <f aca="false">'2.3н'!B31</f>
        <v>0.427206687110395</v>
      </c>
    </row>
    <row r="13" customFormat="false" ht="15.75" hidden="false" customHeight="false" outlineLevel="0" collapsed="false">
      <c r="A13" s="128" t="n">
        <v>3</v>
      </c>
      <c r="B13" s="108" t="s">
        <v>33</v>
      </c>
      <c r="C13" s="171" t="n">
        <f aca="false">'2.1н'!B32</f>
        <v>0.457798877091681</v>
      </c>
      <c r="D13" s="171" t="n">
        <f aca="false">'2.2н'!B32</f>
        <v>0.311937246430397</v>
      </c>
      <c r="E13" s="171" t="n">
        <f aca="false">'2.3н'!B32</f>
        <v>0.234191263508965</v>
      </c>
    </row>
    <row r="14" customFormat="false" ht="15.75" hidden="false" customHeight="false" outlineLevel="0" collapsed="false">
      <c r="A14" s="128" t="n">
        <v>4</v>
      </c>
      <c r="B14" s="108" t="s">
        <v>34</v>
      </c>
      <c r="C14" s="171" t="n">
        <f aca="false">'2.1н'!B33</f>
        <v>0.470202147332555</v>
      </c>
      <c r="D14" s="171" t="n">
        <f aca="false">'2.2н'!B33</f>
        <v>0.485765970576803</v>
      </c>
      <c r="E14" s="171" t="n">
        <f aca="false">'2.3н'!B33</f>
        <v>0.235968578170423</v>
      </c>
    </row>
    <row r="15" customFormat="false" ht="15.75" hidden="false" customHeight="false" outlineLevel="0" collapsed="false">
      <c r="A15" s="128" t="n">
        <v>5</v>
      </c>
      <c r="B15" s="108" t="s">
        <v>35</v>
      </c>
      <c r="C15" s="171" t="n">
        <f aca="false">'2.1н'!B34</f>
        <v>0.457222321333626</v>
      </c>
      <c r="D15" s="171" t="n">
        <f aca="false">'2.2н'!B34</f>
        <v>0.535552197552597</v>
      </c>
      <c r="E15" s="171" t="n">
        <f aca="false">'2.3н'!B34</f>
        <v>0.394396354251558</v>
      </c>
    </row>
    <row r="16" customFormat="false" ht="15.75" hidden="false" customHeight="false" outlineLevel="0" collapsed="false">
      <c r="A16" s="128" t="n">
        <v>6</v>
      </c>
      <c r="B16" s="108" t="s">
        <v>36</v>
      </c>
      <c r="C16" s="171" t="n">
        <f aca="false">'2.1н'!B35</f>
        <v>0.500988364725501</v>
      </c>
      <c r="D16" s="171" t="n">
        <f aca="false">'2.2н'!B35</f>
        <v>0.491192001835632</v>
      </c>
      <c r="E16" s="171" t="n">
        <f aca="false">'2.3н'!B35</f>
        <v>0.308872802334624</v>
      </c>
    </row>
    <row r="17" customFormat="false" ht="15.75" hidden="false" customHeight="false" outlineLevel="0" collapsed="false">
      <c r="A17" s="128" t="n">
        <v>7</v>
      </c>
      <c r="B17" s="108" t="s">
        <v>37</v>
      </c>
      <c r="C17" s="171" t="n">
        <f aca="false">'2.1н'!B36</f>
        <v>0.479430613729824</v>
      </c>
      <c r="D17" s="171" t="n">
        <f aca="false">'2.2н'!B36</f>
        <v>0.483933118838714</v>
      </c>
      <c r="E17" s="171" t="n">
        <f aca="false">'2.3н'!B36</f>
        <v>0.417014758250455</v>
      </c>
    </row>
    <row r="18" customFormat="false" ht="15.75" hidden="false" customHeight="false" outlineLevel="0" collapsed="false">
      <c r="A18" s="128" t="n">
        <v>8</v>
      </c>
      <c r="B18" s="108" t="s">
        <v>38</v>
      </c>
      <c r="C18" s="171" t="n">
        <f aca="false">'2.1н'!B37</f>
        <v>0.444246229947484</v>
      </c>
      <c r="D18" s="171" t="n">
        <f aca="false">'2.2н'!B37</f>
        <v>0.318001932521959</v>
      </c>
      <c r="E18" s="171" t="n">
        <f aca="false">'2.3н'!B37</f>
        <v>0.408859599741894</v>
      </c>
    </row>
    <row r="19" customFormat="false" ht="180" hidden="false" customHeight="true" outlineLevel="0" collapsed="false">
      <c r="A19" s="170" t="s">
        <v>1</v>
      </c>
      <c r="B19" s="97" t="s">
        <v>2</v>
      </c>
      <c r="C19" s="80" t="s">
        <v>138</v>
      </c>
      <c r="D19" s="80" t="s">
        <v>144</v>
      </c>
      <c r="E19" s="80" t="s">
        <v>150</v>
      </c>
    </row>
    <row r="20" customFormat="false" ht="15.75" hidden="false" customHeight="false" outlineLevel="0" collapsed="false">
      <c r="A20" s="128" t="n">
        <v>1</v>
      </c>
      <c r="B20" s="108" t="s">
        <v>31</v>
      </c>
      <c r="C20" s="171" t="n">
        <f aca="false">'3.1н'!B30</f>
        <v>0.229251010801168</v>
      </c>
      <c r="D20" s="171" t="n">
        <f aca="false">'3.2н'!B30</f>
        <v>0.494655140212127</v>
      </c>
      <c r="E20" s="171" t="n">
        <f aca="false">'3.3н'!B30</f>
        <v>0.212951240824507</v>
      </c>
    </row>
    <row r="21" customFormat="false" ht="15.75" hidden="false" customHeight="false" outlineLevel="0" collapsed="false">
      <c r="A21" s="128" t="n">
        <v>2</v>
      </c>
      <c r="B21" s="108" t="s">
        <v>32</v>
      </c>
      <c r="C21" s="171" t="n">
        <f aca="false">'3.1н'!B31</f>
        <v>0.1894645708138</v>
      </c>
      <c r="D21" s="171" t="n">
        <f aca="false">'3.2н'!B31</f>
        <v>0.493048054800737</v>
      </c>
      <c r="E21" s="171" t="n">
        <f aca="false">'3.3н'!B31</f>
        <v>0.25</v>
      </c>
    </row>
    <row r="22" customFormat="false" ht="15.75" hidden="false" customHeight="false" outlineLevel="0" collapsed="false">
      <c r="A22" s="128" t="n">
        <v>3</v>
      </c>
      <c r="B22" s="108" t="s">
        <v>33</v>
      </c>
      <c r="C22" s="171" t="n">
        <f aca="false">'3.1н'!B32</f>
        <v>0.335643125695066</v>
      </c>
      <c r="D22" s="171" t="n">
        <f aca="false">'3.2н'!B32</f>
        <v>0.515665858910554</v>
      </c>
      <c r="E22" s="171" t="n">
        <f aca="false">'3.3н'!B32</f>
        <v>0.277524093624361</v>
      </c>
    </row>
    <row r="23" customFormat="false" ht="15.75" hidden="false" customHeight="false" outlineLevel="0" collapsed="false">
      <c r="A23" s="128" t="n">
        <v>4</v>
      </c>
      <c r="B23" s="108" t="s">
        <v>34</v>
      </c>
      <c r="C23" s="171" t="n">
        <f aca="false">'3.1н'!B33</f>
        <v>0.372419365780676</v>
      </c>
      <c r="D23" s="171" t="n">
        <f aca="false">'3.2н'!B33</f>
        <v>0.555429297439368</v>
      </c>
      <c r="E23" s="171" t="n">
        <f aca="false">'3.3н'!B33</f>
        <v>0.305901532689089</v>
      </c>
    </row>
    <row r="24" customFormat="false" ht="15.75" hidden="false" customHeight="false" outlineLevel="0" collapsed="false">
      <c r="A24" s="128" t="n">
        <v>5</v>
      </c>
      <c r="B24" s="108" t="s">
        <v>35</v>
      </c>
      <c r="C24" s="171" t="n">
        <f aca="false">'3.1н'!B34</f>
        <v>0.254369923025672</v>
      </c>
      <c r="D24" s="171" t="n">
        <f aca="false">'3.2н'!B34</f>
        <v>0.558680842169243</v>
      </c>
      <c r="E24" s="171" t="n">
        <f aca="false">'3.3н'!B34</f>
        <v>0.33257801454953</v>
      </c>
    </row>
    <row r="25" customFormat="false" ht="15.75" hidden="false" customHeight="false" outlineLevel="0" collapsed="false">
      <c r="A25" s="128" t="n">
        <v>6</v>
      </c>
      <c r="B25" s="108" t="s">
        <v>36</v>
      </c>
      <c r="C25" s="171" t="n">
        <f aca="false">'3.1н'!B35</f>
        <v>0.267943365634073</v>
      </c>
      <c r="D25" s="171" t="n">
        <f aca="false">'3.2н'!B35</f>
        <v>0.532860085788569</v>
      </c>
      <c r="E25" s="171" t="n">
        <f aca="false">'3.3н'!B35</f>
        <v>0.270160397426821</v>
      </c>
    </row>
    <row r="26" customFormat="false" ht="15.75" hidden="false" customHeight="false" outlineLevel="0" collapsed="false">
      <c r="A26" s="128" t="n">
        <v>7</v>
      </c>
      <c r="B26" s="108" t="s">
        <v>37</v>
      </c>
      <c r="C26" s="171" t="n">
        <f aca="false">'3.1н'!B36</f>
        <v>0.420448207626857</v>
      </c>
      <c r="D26" s="171" t="n">
        <f aca="false">'3.2н'!B36</f>
        <v>0.529668084820366</v>
      </c>
      <c r="E26" s="171" t="n">
        <f aca="false">'3.3н'!B36</f>
        <v>0.284779946324859</v>
      </c>
    </row>
    <row r="27" customFormat="false" ht="15.75" hidden="false" customHeight="false" outlineLevel="0" collapsed="false">
      <c r="A27" s="128" t="n">
        <v>8</v>
      </c>
      <c r="B27" s="108" t="s">
        <v>38</v>
      </c>
      <c r="C27" s="171" t="n">
        <f aca="false">'3.1н'!B37</f>
        <v>0.450625231305415</v>
      </c>
      <c r="D27" s="171" t="n">
        <f aca="false">'3.2н'!B37</f>
        <v>0.535992577463676</v>
      </c>
      <c r="E27" s="171" t="n">
        <f aca="false">'3.3н'!B37</f>
        <v>0.330418613106767</v>
      </c>
    </row>
    <row r="28" customFormat="false" ht="180" hidden="false" customHeight="true" outlineLevel="0" collapsed="false">
      <c r="A28" s="170" t="s">
        <v>1</v>
      </c>
      <c r="B28" s="97" t="s">
        <v>2</v>
      </c>
      <c r="C28" s="80" t="s">
        <v>156</v>
      </c>
      <c r="D28" s="80" t="s">
        <v>161</v>
      </c>
      <c r="E28" s="80" t="s">
        <v>167</v>
      </c>
    </row>
    <row r="29" customFormat="false" ht="15.75" hidden="false" customHeight="false" outlineLevel="0" collapsed="false">
      <c r="A29" s="128" t="n">
        <v>1</v>
      </c>
      <c r="B29" s="108" t="s">
        <v>31</v>
      </c>
      <c r="C29" s="171" t="n">
        <f aca="false">'4.1н'!B30</f>
        <v>0.305236628167284</v>
      </c>
      <c r="D29" s="171" t="n">
        <f aca="false">'4.2н'!B30</f>
        <v>0.349353287289211</v>
      </c>
      <c r="E29" s="171" t="n">
        <f aca="false">'4.3н'!B30</f>
        <v>0.765248384911334</v>
      </c>
    </row>
    <row r="30" customFormat="false" ht="15.75" hidden="false" customHeight="false" outlineLevel="0" collapsed="false">
      <c r="A30" s="128" t="n">
        <v>2</v>
      </c>
      <c r="B30" s="108" t="s">
        <v>32</v>
      </c>
      <c r="C30" s="171" t="n">
        <f aca="false">'4.1н'!B31</f>
        <v>0.294839148065304</v>
      </c>
      <c r="D30" s="171" t="n">
        <f aca="false">'4.2н'!B31</f>
        <v>0.369102011059079</v>
      </c>
      <c r="E30" s="171" t="n">
        <f aca="false">'4.3н'!B31</f>
        <v>0.535886731268147</v>
      </c>
    </row>
    <row r="31" customFormat="false" ht="15.75" hidden="false" customHeight="false" outlineLevel="0" collapsed="false">
      <c r="A31" s="128" t="n">
        <v>3</v>
      </c>
      <c r="B31" s="108" t="s">
        <v>33</v>
      </c>
      <c r="C31" s="171" t="n">
        <f aca="false">'4.1н'!B32</f>
        <v>0.403880388804804</v>
      </c>
      <c r="D31" s="171" t="n">
        <f aca="false">'4.2н'!B32</f>
        <v>0.385552706351985</v>
      </c>
      <c r="E31" s="171" t="n">
        <f aca="false">'4.3н'!B32</f>
        <v>0.51522354893605</v>
      </c>
    </row>
    <row r="32" customFormat="false" ht="15.75" hidden="false" customHeight="false" outlineLevel="0" collapsed="false">
      <c r="A32" s="128" t="n">
        <v>4</v>
      </c>
      <c r="B32" s="108" t="s">
        <v>34</v>
      </c>
      <c r="C32" s="171" t="n">
        <f aca="false">'4.1н'!B33</f>
        <v>0.348685916587601</v>
      </c>
      <c r="D32" s="171" t="n">
        <f aca="false">'4.2н'!B33</f>
        <v>0.387841845156687</v>
      </c>
      <c r="E32" s="171" t="n">
        <f aca="false">'4.3н'!B33</f>
        <v>0.207633297190587</v>
      </c>
    </row>
    <row r="33" customFormat="false" ht="15.75" hidden="false" customHeight="false" outlineLevel="0" collapsed="false">
      <c r="A33" s="128" t="n">
        <v>5</v>
      </c>
      <c r="B33" s="108" t="s">
        <v>35</v>
      </c>
      <c r="C33" s="171" t="n">
        <f aca="false">'4.1н'!B34</f>
        <v>0.318198733818986</v>
      </c>
      <c r="D33" s="171" t="n">
        <f aca="false">'4.2н'!B34</f>
        <v>0.414178249972311</v>
      </c>
      <c r="E33" s="171" t="n">
        <f aca="false">'4.3н'!B34</f>
        <v>0.00653894102646108</v>
      </c>
    </row>
    <row r="34" customFormat="false" ht="15.75" hidden="false" customHeight="false" outlineLevel="0" collapsed="false">
      <c r="A34" s="128" t="n">
        <v>6</v>
      </c>
      <c r="B34" s="108" t="s">
        <v>36</v>
      </c>
      <c r="C34" s="171" t="n">
        <f aca="false">'4.1н'!B35</f>
        <v>0.322193657621254</v>
      </c>
      <c r="D34" s="171" t="n">
        <f aca="false">'4.2н'!B35</f>
        <v>0.295248165357383</v>
      </c>
      <c r="E34" s="171" t="n">
        <f aca="false">'4.3н'!B35</f>
        <v>0.369962070724909</v>
      </c>
    </row>
    <row r="35" customFormat="false" ht="15.75" hidden="false" customHeight="false" outlineLevel="0" collapsed="false">
      <c r="A35" s="128" t="n">
        <v>7</v>
      </c>
      <c r="B35" s="108" t="s">
        <v>37</v>
      </c>
      <c r="C35" s="171" t="n">
        <f aca="false">'4.1н'!B36</f>
        <v>0.329876977693224</v>
      </c>
      <c r="D35" s="171" t="n">
        <f aca="false">'4.2н'!B36</f>
        <v>0.323171161892235</v>
      </c>
      <c r="E35" s="171" t="n">
        <f aca="false">'4.3н'!B36</f>
        <v>0.107578489195713</v>
      </c>
    </row>
    <row r="36" customFormat="false" ht="15.75" hidden="false" customHeight="false" outlineLevel="0" collapsed="false">
      <c r="A36" s="128" t="n">
        <v>8</v>
      </c>
      <c r="B36" s="108" t="s">
        <v>38</v>
      </c>
      <c r="C36" s="171" t="n">
        <f aca="false">'4.1н'!B37</f>
        <v>0.421615555125056</v>
      </c>
      <c r="D36" s="171" t="n">
        <f aca="false">'4.2н'!B37</f>
        <v>0.309431571326357</v>
      </c>
      <c r="E36" s="171" t="n">
        <f aca="false">'4.3н'!B37</f>
        <v>0.413225159077106</v>
      </c>
    </row>
    <row r="37" customFormat="false" ht="15.75" hidden="false" customHeight="false" outlineLevel="0" collapsed="false">
      <c r="A37" s="128"/>
      <c r="B37" s="108"/>
      <c r="C37" s="128"/>
      <c r="D37" s="128"/>
      <c r="E37" s="128"/>
    </row>
    <row r="38" customFormat="false" ht="88.5" hidden="false" customHeight="true" outlineLevel="0" collapsed="false">
      <c r="A38" s="128"/>
      <c r="B38" s="108"/>
      <c r="C38" s="128"/>
      <c r="D38" s="128"/>
      <c r="E38" s="128"/>
    </row>
    <row r="39" customFormat="false" ht="15.75" hidden="false" customHeight="false" outlineLevel="0" collapsed="false">
      <c r="A39" s="128"/>
      <c r="B39" s="108"/>
      <c r="C39" s="128"/>
      <c r="D39" s="128"/>
      <c r="E39" s="128"/>
    </row>
    <row r="40" customFormat="false" ht="141" hidden="false" customHeight="true" outlineLevel="0" collapsed="false">
      <c r="A40" s="128"/>
      <c r="B40" s="108"/>
      <c r="C40" s="128"/>
      <c r="D40" s="128"/>
      <c r="E40" s="128"/>
    </row>
    <row r="41" customFormat="false" ht="15.75" hidden="false" customHeight="false" outlineLevel="0" collapsed="false">
      <c r="A41" s="51" t="s">
        <v>1</v>
      </c>
      <c r="B41" s="4"/>
      <c r="C41" s="4" t="n">
        <v>2005</v>
      </c>
      <c r="D41" s="4" t="n">
        <v>2006</v>
      </c>
      <c r="E41" s="4" t="n">
        <v>2007</v>
      </c>
      <c r="F41" s="4" t="n">
        <v>2008</v>
      </c>
      <c r="G41" s="4" t="n">
        <v>2009</v>
      </c>
      <c r="H41" s="4" t="n">
        <v>2010</v>
      </c>
      <c r="I41" s="4" t="n">
        <v>2011</v>
      </c>
      <c r="J41" s="4" t="n">
        <v>2012</v>
      </c>
      <c r="K41" s="4" t="n">
        <v>2013</v>
      </c>
      <c r="L41" s="4" t="n">
        <v>2014</v>
      </c>
      <c r="M41" s="4" t="n">
        <v>2015</v>
      </c>
      <c r="N41" s="4" t="n">
        <v>2016</v>
      </c>
      <c r="O41" s="4" t="n">
        <v>2017</v>
      </c>
      <c r="P41" s="4" t="n">
        <v>2018</v>
      </c>
      <c r="Q41" s="4" t="n">
        <v>2019</v>
      </c>
      <c r="R41" s="4" t="n">
        <v>2020</v>
      </c>
    </row>
    <row r="42" customFormat="false" ht="15.75" hidden="false" customHeight="false" outlineLevel="0" collapsed="false">
      <c r="A42" s="4" t="n">
        <v>1</v>
      </c>
      <c r="B42" s="34" t="s">
        <v>31</v>
      </c>
      <c r="C42" s="122" t="e">
        <f aca="false">ОИ1!C30</f>
        <v>#VALUE!</v>
      </c>
      <c r="D42" s="122" t="e">
        <f aca="false">ОИ1!D30</f>
        <v>#VALUE!</v>
      </c>
      <c r="E42" s="122" t="n">
        <f aca="false">ОИ1!E30</f>
        <v>0</v>
      </c>
      <c r="F42" s="122" t="n">
        <f aca="false">ОИ1!F30</f>
        <v>0</v>
      </c>
      <c r="G42" s="122" t="n">
        <f aca="false">ОИ1!G30</f>
        <v>0</v>
      </c>
      <c r="H42" s="122" t="n">
        <f aca="false">ОИ1!H30</f>
        <v>0</v>
      </c>
      <c r="I42" s="122" t="n">
        <f aca="false">ОИ1!I30</f>
        <v>0</v>
      </c>
      <c r="J42" s="122" t="n">
        <f aca="false">ОИ1!J30</f>
        <v>0</v>
      </c>
      <c r="K42" s="122" t="n">
        <f aca="false">ОИ1!K30</f>
        <v>0</v>
      </c>
      <c r="L42" s="122" t="n">
        <f aca="false">ОИ1!L30</f>
        <v>0</v>
      </c>
      <c r="M42" s="122" t="n">
        <f aca="false">ОИ1!M30</f>
        <v>0</v>
      </c>
      <c r="N42" s="122" t="n">
        <f aca="false">ОИ1!N30</f>
        <v>0</v>
      </c>
      <c r="O42" s="122" t="n">
        <f aca="false">ОИ1!O30</f>
        <v>0</v>
      </c>
      <c r="P42" s="122" t="n">
        <f aca="false">ОИ1!P30</f>
        <v>0</v>
      </c>
      <c r="Q42" s="122" t="n">
        <f aca="false">ОИ1!Q30</f>
        <v>0</v>
      </c>
      <c r="R42" s="122" t="n">
        <f aca="false">ОИ1!R30</f>
        <v>0.579585231676033</v>
      </c>
    </row>
    <row r="43" customFormat="false" ht="15.75" hidden="false" customHeight="false" outlineLevel="0" collapsed="false">
      <c r="A43" s="4" t="n">
        <v>2</v>
      </c>
      <c r="B43" s="34" t="s">
        <v>32</v>
      </c>
      <c r="C43" s="122" t="e">
        <f aca="false">ОИ1!C31</f>
        <v>#VALUE!</v>
      </c>
      <c r="D43" s="122" t="e">
        <f aca="false">ОИ1!D31</f>
        <v>#VALUE!</v>
      </c>
      <c r="E43" s="122" t="n">
        <f aca="false">ОИ1!E31</f>
        <v>0</v>
      </c>
      <c r="F43" s="122" t="n">
        <f aca="false">ОИ1!F31</f>
        <v>0</v>
      </c>
      <c r="G43" s="122" t="n">
        <f aca="false">ОИ1!G31</f>
        <v>0</v>
      </c>
      <c r="H43" s="122" t="n">
        <f aca="false">ОИ1!H31</f>
        <v>0</v>
      </c>
      <c r="I43" s="122" t="n">
        <f aca="false">ОИ1!I31</f>
        <v>0</v>
      </c>
      <c r="J43" s="122" t="n">
        <f aca="false">ОИ1!J31</f>
        <v>0</v>
      </c>
      <c r="K43" s="122" t="n">
        <f aca="false">ОИ1!K31</f>
        <v>0</v>
      </c>
      <c r="L43" s="122" t="n">
        <f aca="false">ОИ1!L31</f>
        <v>0</v>
      </c>
      <c r="M43" s="122" t="n">
        <f aca="false">ОИ1!M31</f>
        <v>0</v>
      </c>
      <c r="N43" s="122" t="n">
        <f aca="false">ОИ1!N31</f>
        <v>0</v>
      </c>
      <c r="O43" s="122" t="n">
        <f aca="false">ОИ1!O31</f>
        <v>0</v>
      </c>
      <c r="P43" s="122" t="n">
        <f aca="false">ОИ1!P31</f>
        <v>0</v>
      </c>
      <c r="Q43" s="122" t="n">
        <f aca="false">ОИ1!Q31</f>
        <v>0</v>
      </c>
      <c r="R43" s="122" t="n">
        <f aca="false">ОИ1!R31</f>
        <v>0.382335839216804</v>
      </c>
    </row>
    <row r="44" customFormat="false" ht="15.75" hidden="false" customHeight="false" outlineLevel="0" collapsed="false">
      <c r="A44" s="4" t="n">
        <v>3</v>
      </c>
      <c r="B44" s="34" t="s">
        <v>33</v>
      </c>
      <c r="C44" s="172"/>
      <c r="D44" s="172"/>
      <c r="E44" s="172"/>
      <c r="F44" s="172"/>
      <c r="G44" s="172"/>
      <c r="H44" s="172"/>
      <c r="I44" s="172"/>
      <c r="J44" s="172"/>
      <c r="K44" s="172"/>
      <c r="L44" s="122" t="n">
        <f aca="false">ОИ1!L32</f>
        <v>0</v>
      </c>
      <c r="M44" s="122" t="n">
        <f aca="false">ОИ1!M32</f>
        <v>0</v>
      </c>
      <c r="N44" s="122" t="n">
        <f aca="false">ОИ1!N32</f>
        <v>0</v>
      </c>
      <c r="O44" s="122" t="n">
        <f aca="false">ОИ1!O32</f>
        <v>0</v>
      </c>
      <c r="P44" s="122" t="n">
        <f aca="false">ОИ1!P32</f>
        <v>0</v>
      </c>
      <c r="Q44" s="122" t="n">
        <f aca="false">ОИ1!Q32</f>
        <v>0</v>
      </c>
      <c r="R44" s="122" t="n">
        <f aca="false">ОИ1!R32</f>
        <v>0.320528297627612</v>
      </c>
    </row>
    <row r="45" customFormat="false" ht="15.75" hidden="false" customHeight="false" outlineLevel="0" collapsed="false">
      <c r="A45" s="4" t="n">
        <v>4</v>
      </c>
      <c r="B45" s="34" t="s">
        <v>34</v>
      </c>
      <c r="C45" s="122" t="e">
        <f aca="false">ОИ1!C33</f>
        <v>#VALUE!</v>
      </c>
      <c r="D45" s="122" t="e">
        <f aca="false">ОИ1!D33</f>
        <v>#VALUE!</v>
      </c>
      <c r="E45" s="122" t="n">
        <f aca="false">ОИ1!E33</f>
        <v>0</v>
      </c>
      <c r="F45" s="122" t="n">
        <f aca="false">ОИ1!F33</f>
        <v>0</v>
      </c>
      <c r="G45" s="122" t="n">
        <f aca="false">ОИ1!G33</f>
        <v>0</v>
      </c>
      <c r="H45" s="122" t="n">
        <f aca="false">ОИ1!H33</f>
        <v>0</v>
      </c>
      <c r="I45" s="122" t="n">
        <f aca="false">ОИ1!I33</f>
        <v>0</v>
      </c>
      <c r="J45" s="122" t="n">
        <f aca="false">ОИ1!J33</f>
        <v>0</v>
      </c>
      <c r="K45" s="122" t="n">
        <f aca="false">ОИ1!K33</f>
        <v>0</v>
      </c>
      <c r="L45" s="122" t="n">
        <f aca="false">ОИ1!L33</f>
        <v>0</v>
      </c>
      <c r="M45" s="122" t="n">
        <f aca="false">ОИ1!M33</f>
        <v>0</v>
      </c>
      <c r="N45" s="122" t="n">
        <f aca="false">ОИ1!N33</f>
        <v>0</v>
      </c>
      <c r="O45" s="122" t="n">
        <f aca="false">ОИ1!O33</f>
        <v>0</v>
      </c>
      <c r="P45" s="122" t="n">
        <f aca="false">ОИ1!P33</f>
        <v>0</v>
      </c>
      <c r="Q45" s="122" t="n">
        <f aca="false">ОИ1!Q33</f>
        <v>0</v>
      </c>
      <c r="R45" s="122" t="n">
        <f aca="false">ОИ1!R33</f>
        <v>0.389349304894289</v>
      </c>
    </row>
    <row r="46" customFormat="false" ht="15.75" hidden="false" customHeight="false" outlineLevel="0" collapsed="false">
      <c r="A46" s="4" t="n">
        <v>5</v>
      </c>
      <c r="B46" s="34" t="s">
        <v>35</v>
      </c>
      <c r="C46" s="122" t="e">
        <f aca="false">ОИ1!C34</f>
        <v>#VALUE!</v>
      </c>
      <c r="D46" s="122" t="e">
        <f aca="false">ОИ1!D34</f>
        <v>#VALUE!</v>
      </c>
      <c r="E46" s="122" t="n">
        <f aca="false">ОИ1!E34</f>
        <v>0</v>
      </c>
      <c r="F46" s="122" t="n">
        <f aca="false">ОИ1!F34</f>
        <v>0</v>
      </c>
      <c r="G46" s="122" t="n">
        <f aca="false">ОИ1!G34</f>
        <v>0</v>
      </c>
      <c r="H46" s="122" t="n">
        <f aca="false">ОИ1!H34</f>
        <v>0</v>
      </c>
      <c r="I46" s="122" t="n">
        <f aca="false">ОИ1!I34</f>
        <v>0</v>
      </c>
      <c r="J46" s="122" t="n">
        <f aca="false">ОИ1!J34</f>
        <v>0</v>
      </c>
      <c r="K46" s="122" t="n">
        <f aca="false">ОИ1!K34</f>
        <v>0</v>
      </c>
      <c r="L46" s="122" t="n">
        <f aca="false">ОИ1!L34</f>
        <v>0</v>
      </c>
      <c r="M46" s="122" t="n">
        <f aca="false">ОИ1!M34</f>
        <v>0</v>
      </c>
      <c r="N46" s="122" t="n">
        <f aca="false">ОИ1!N34</f>
        <v>0</v>
      </c>
      <c r="O46" s="122" t="n">
        <f aca="false">ОИ1!O34</f>
        <v>0</v>
      </c>
      <c r="P46" s="122" t="n">
        <f aca="false">ОИ1!P34</f>
        <v>0</v>
      </c>
      <c r="Q46" s="122" t="n">
        <f aca="false">ОИ1!Q34</f>
        <v>0</v>
      </c>
      <c r="R46" s="122" t="n">
        <f aca="false">ОИ1!R34</f>
        <v>0.462068884622707</v>
      </c>
    </row>
    <row r="47" customFormat="false" ht="15.75" hidden="false" customHeight="false" outlineLevel="0" collapsed="false">
      <c r="A47" s="4" t="n">
        <v>6</v>
      </c>
      <c r="B47" s="34" t="s">
        <v>36</v>
      </c>
      <c r="C47" s="122" t="e">
        <f aca="false">ОИ1!C35</f>
        <v>#VALUE!</v>
      </c>
      <c r="D47" s="122" t="e">
        <f aca="false">ОИ1!D35</f>
        <v>#VALUE!</v>
      </c>
      <c r="E47" s="122" t="n">
        <f aca="false">ОИ1!E35</f>
        <v>0</v>
      </c>
      <c r="F47" s="122" t="n">
        <f aca="false">ОИ1!F35</f>
        <v>0</v>
      </c>
      <c r="G47" s="122" t="n">
        <f aca="false">ОИ1!G35</f>
        <v>0</v>
      </c>
      <c r="H47" s="122" t="n">
        <f aca="false">ОИ1!H35</f>
        <v>0</v>
      </c>
      <c r="I47" s="122" t="n">
        <f aca="false">ОИ1!I35</f>
        <v>0</v>
      </c>
      <c r="J47" s="122" t="n">
        <f aca="false">ОИ1!J35</f>
        <v>0</v>
      </c>
      <c r="K47" s="122" t="n">
        <f aca="false">ОИ1!K35</f>
        <v>0</v>
      </c>
      <c r="L47" s="122" t="n">
        <f aca="false">ОИ1!L35</f>
        <v>0</v>
      </c>
      <c r="M47" s="122" t="n">
        <f aca="false">ОИ1!M35</f>
        <v>0</v>
      </c>
      <c r="N47" s="122" t="n">
        <f aca="false">ОИ1!N35</f>
        <v>0</v>
      </c>
      <c r="O47" s="122" t="n">
        <f aca="false">ОИ1!O35</f>
        <v>0</v>
      </c>
      <c r="P47" s="122" t="n">
        <f aca="false">ОИ1!P35</f>
        <v>0</v>
      </c>
      <c r="Q47" s="122" t="n">
        <f aca="false">ОИ1!Q35</f>
        <v>0</v>
      </c>
      <c r="R47" s="122" t="n">
        <f aca="false">ОИ1!R35</f>
        <v>0.347765045905529</v>
      </c>
    </row>
    <row r="48" customFormat="false" ht="15.75" hidden="false" customHeight="false" outlineLevel="0" collapsed="false">
      <c r="A48" s="4" t="n">
        <v>7</v>
      </c>
      <c r="B48" s="34" t="s">
        <v>37</v>
      </c>
      <c r="C48" s="122" t="e">
        <f aca="false">ОИ1!C36</f>
        <v>#VALUE!</v>
      </c>
      <c r="D48" s="122" t="e">
        <f aca="false">ОИ1!D36</f>
        <v>#VALUE!</v>
      </c>
      <c r="E48" s="122" t="n">
        <f aca="false">ОИ1!E36</f>
        <v>0</v>
      </c>
      <c r="F48" s="122" t="n">
        <f aca="false">ОИ1!F36</f>
        <v>0</v>
      </c>
      <c r="G48" s="122" t="n">
        <f aca="false">ОИ1!G36</f>
        <v>0</v>
      </c>
      <c r="H48" s="122" t="n">
        <f aca="false">ОИ1!H36</f>
        <v>0</v>
      </c>
      <c r="I48" s="122" t="n">
        <f aca="false">ОИ1!I36</f>
        <v>0</v>
      </c>
      <c r="J48" s="122" t="n">
        <f aca="false">ОИ1!J36</f>
        <v>0</v>
      </c>
      <c r="K48" s="122" t="n">
        <f aca="false">ОИ1!K36</f>
        <v>0</v>
      </c>
      <c r="L48" s="122" t="n">
        <f aca="false">ОИ1!L36</f>
        <v>0</v>
      </c>
      <c r="M48" s="122" t="n">
        <f aca="false">ОИ1!M36</f>
        <v>0</v>
      </c>
      <c r="N48" s="122" t="n">
        <f aca="false">ОИ1!N36</f>
        <v>0</v>
      </c>
      <c r="O48" s="122" t="n">
        <f aca="false">ОИ1!O36</f>
        <v>0</v>
      </c>
      <c r="P48" s="122" t="n">
        <f aca="false">ОИ1!P36</f>
        <v>0</v>
      </c>
      <c r="Q48" s="122" t="n">
        <f aca="false">ОИ1!Q36</f>
        <v>0</v>
      </c>
      <c r="R48" s="122" t="n">
        <f aca="false">ОИ1!R36</f>
        <v>0.519319921635454</v>
      </c>
    </row>
    <row r="49" customFormat="false" ht="15.75" hidden="false" customHeight="false" outlineLevel="0" collapsed="false">
      <c r="A49" s="4" t="n">
        <v>8</v>
      </c>
      <c r="B49" s="34" t="s">
        <v>38</v>
      </c>
      <c r="C49" s="172"/>
      <c r="D49" s="172"/>
      <c r="E49" s="172"/>
      <c r="F49" s="172"/>
      <c r="G49" s="172"/>
      <c r="H49" s="172"/>
      <c r="I49" s="172"/>
      <c r="J49" s="172"/>
      <c r="K49" s="172"/>
      <c r="L49" s="122" t="n">
        <f aca="false">ОИ1!L37</f>
        <v>0</v>
      </c>
      <c r="M49" s="122" t="n">
        <f aca="false">ОИ1!M37</f>
        <v>0</v>
      </c>
      <c r="N49" s="122" t="n">
        <f aca="false">ОИ1!N37</f>
        <v>0</v>
      </c>
      <c r="O49" s="122" t="n">
        <f aca="false">ОИ1!O37</f>
        <v>0</v>
      </c>
      <c r="P49" s="122" t="n">
        <f aca="false">ОИ1!P37</f>
        <v>0</v>
      </c>
      <c r="Q49" s="122" t="n">
        <f aca="false">ОИ1!Q37</f>
        <v>0</v>
      </c>
      <c r="R49" s="122" t="n">
        <f aca="false">ОИ1!R37</f>
        <v>0.162465182675998</v>
      </c>
    </row>
    <row r="52" customFormat="false" ht="15" hidden="false" customHeight="true" outlineLevel="0" collapsed="false"/>
    <row r="79" customFormat="false" ht="15.75" hidden="false" customHeight="false" outlineLevel="0" collapsed="false">
      <c r="A79" s="51" t="s">
        <v>1</v>
      </c>
      <c r="B79" s="97"/>
      <c r="C79" s="88" t="n">
        <v>2005</v>
      </c>
      <c r="D79" s="88" t="n">
        <v>2006</v>
      </c>
      <c r="E79" s="88" t="n">
        <v>2007</v>
      </c>
      <c r="F79" s="88" t="n">
        <v>2008</v>
      </c>
      <c r="G79" s="88" t="n">
        <v>2009</v>
      </c>
      <c r="H79" s="88" t="n">
        <v>2010</v>
      </c>
      <c r="I79" s="88" t="n">
        <v>2011</v>
      </c>
      <c r="J79" s="88" t="n">
        <v>2012</v>
      </c>
      <c r="K79" s="88" t="n">
        <v>2013</v>
      </c>
      <c r="L79" s="88" t="n">
        <v>2014</v>
      </c>
      <c r="M79" s="88" t="n">
        <v>2015</v>
      </c>
      <c r="N79" s="88" t="n">
        <v>2016</v>
      </c>
      <c r="O79" s="88" t="n">
        <v>2017</v>
      </c>
      <c r="P79" s="88" t="n">
        <v>2018</v>
      </c>
      <c r="Q79" s="88" t="n">
        <v>2019</v>
      </c>
      <c r="R79" s="88" t="n">
        <v>2020</v>
      </c>
    </row>
    <row r="80" customFormat="false" ht="15.75" hidden="false" customHeight="false" outlineLevel="0" collapsed="false">
      <c r="A80" s="4" t="n">
        <v>1</v>
      </c>
      <c r="B80" s="4" t="s">
        <v>31</v>
      </c>
      <c r="C80" s="122" t="e">
        <f aca="false">ОИ2!C30</f>
        <v>#VALUE!</v>
      </c>
      <c r="D80" s="122" t="e">
        <f aca="false">ОИ2!D30</f>
        <v>#VALUE!</v>
      </c>
      <c r="E80" s="122" t="n">
        <f aca="false">ОИ2!E30</f>
        <v>0</v>
      </c>
      <c r="F80" s="122" t="n">
        <f aca="false">ОИ2!F30</f>
        <v>0</v>
      </c>
      <c r="G80" s="122" t="n">
        <f aca="false">ОИ2!G30</f>
        <v>0</v>
      </c>
      <c r="H80" s="122" t="n">
        <f aca="false">ОИ2!H30</f>
        <v>0</v>
      </c>
      <c r="I80" s="122" t="n">
        <f aca="false">ОИ2!I30</f>
        <v>0</v>
      </c>
      <c r="J80" s="122" t="n">
        <f aca="false">ОИ2!J30</f>
        <v>0</v>
      </c>
      <c r="K80" s="122" t="n">
        <f aca="false">ОИ2!K30</f>
        <v>0</v>
      </c>
      <c r="L80" s="122" t="n">
        <f aca="false">ОИ2!L30</f>
        <v>0</v>
      </c>
      <c r="M80" s="122" t="n">
        <f aca="false">ОИ2!M30</f>
        <v>0</v>
      </c>
      <c r="N80" s="122" t="n">
        <f aca="false">ОИ2!N30</f>
        <v>0</v>
      </c>
      <c r="O80" s="122" t="n">
        <f aca="false">ОИ2!O30</f>
        <v>0</v>
      </c>
      <c r="P80" s="122" t="n">
        <f aca="false">ОИ2!P30</f>
        <v>0</v>
      </c>
      <c r="Q80" s="122" t="n">
        <f aca="false">ОИ2!Q30</f>
        <v>0</v>
      </c>
      <c r="R80" s="122" t="n">
        <f aca="false">ОИ2!R30</f>
        <v>0.418716620859387</v>
      </c>
    </row>
    <row r="81" customFormat="false" ht="15.75" hidden="false" customHeight="false" outlineLevel="0" collapsed="false">
      <c r="A81" s="4" t="n">
        <v>2</v>
      </c>
      <c r="B81" s="4" t="s">
        <v>32</v>
      </c>
      <c r="C81" s="122" t="e">
        <f aca="false">ОИ2!C31</f>
        <v>#VALUE!</v>
      </c>
      <c r="D81" s="122" t="e">
        <f aca="false">ОИ2!D31</f>
        <v>#VALUE!</v>
      </c>
      <c r="E81" s="122" t="n">
        <f aca="false">ОИ2!E31</f>
        <v>0</v>
      </c>
      <c r="F81" s="122" t="n">
        <f aca="false">ОИ2!F31</f>
        <v>0</v>
      </c>
      <c r="G81" s="122" t="n">
        <f aca="false">ОИ2!G31</f>
        <v>0</v>
      </c>
      <c r="H81" s="122" t="n">
        <f aca="false">ОИ2!H31</f>
        <v>0</v>
      </c>
      <c r="I81" s="122" t="n">
        <f aca="false">ОИ2!I31</f>
        <v>0</v>
      </c>
      <c r="J81" s="122" t="n">
        <f aca="false">ОИ2!J31</f>
        <v>0</v>
      </c>
      <c r="K81" s="122" t="n">
        <f aca="false">ОИ2!K31</f>
        <v>0</v>
      </c>
      <c r="L81" s="122" t="n">
        <f aca="false">ОИ2!L31</f>
        <v>0</v>
      </c>
      <c r="M81" s="122" t="n">
        <f aca="false">ОИ2!M31</f>
        <v>0</v>
      </c>
      <c r="N81" s="122" t="n">
        <f aca="false">ОИ2!N31</f>
        <v>0</v>
      </c>
      <c r="O81" s="122" t="n">
        <f aca="false">ОИ2!O31</f>
        <v>0</v>
      </c>
      <c r="P81" s="122" t="n">
        <f aca="false">ОИ2!P31</f>
        <v>0</v>
      </c>
      <c r="Q81" s="122" t="n">
        <f aca="false">ОИ2!Q31</f>
        <v>0</v>
      </c>
      <c r="R81" s="122" t="n">
        <f aca="false">ОИ2!R31</f>
        <v>0.472926601122075</v>
      </c>
    </row>
    <row r="82" customFormat="false" ht="15.75" hidden="false" customHeight="false" outlineLevel="0" collapsed="false">
      <c r="A82" s="4" t="n">
        <v>3</v>
      </c>
      <c r="B82" s="4" t="s">
        <v>33</v>
      </c>
      <c r="C82" s="172"/>
      <c r="D82" s="172"/>
      <c r="E82" s="172"/>
      <c r="F82" s="172"/>
      <c r="G82" s="172"/>
      <c r="H82" s="172"/>
      <c r="I82" s="172"/>
      <c r="J82" s="172"/>
      <c r="K82" s="172"/>
      <c r="L82" s="122" t="n">
        <f aca="false">ОИ2!L32</f>
        <v>0</v>
      </c>
      <c r="M82" s="122" t="n">
        <f aca="false">ОИ2!M32</f>
        <v>0</v>
      </c>
      <c r="N82" s="122" t="n">
        <f aca="false">ОИ2!N32</f>
        <v>0</v>
      </c>
      <c r="O82" s="122" t="n">
        <f aca="false">ОИ2!O32</f>
        <v>0</v>
      </c>
      <c r="P82" s="122" t="n">
        <f aca="false">ОИ2!P32</f>
        <v>0</v>
      </c>
      <c r="Q82" s="122" t="n">
        <f aca="false">ОИ2!Q32</f>
        <v>0</v>
      </c>
      <c r="R82" s="122" t="n">
        <f aca="false">ОИ2!R32</f>
        <v>0.334642462343681</v>
      </c>
    </row>
    <row r="83" customFormat="false" ht="15.75" hidden="false" customHeight="false" outlineLevel="0" collapsed="false">
      <c r="A83" s="4" t="n">
        <v>4</v>
      </c>
      <c r="B83" s="4" t="s">
        <v>34</v>
      </c>
      <c r="C83" s="122" t="e">
        <f aca="false">ОИ2!C33</f>
        <v>#VALUE!</v>
      </c>
      <c r="D83" s="122" t="e">
        <f aca="false">ОИ2!D33</f>
        <v>#VALUE!</v>
      </c>
      <c r="E83" s="122" t="n">
        <f aca="false">ОИ2!E33</f>
        <v>0</v>
      </c>
      <c r="F83" s="122" t="n">
        <f aca="false">ОИ2!F33</f>
        <v>0</v>
      </c>
      <c r="G83" s="122" t="n">
        <f aca="false">ОИ2!G33</f>
        <v>0</v>
      </c>
      <c r="H83" s="122" t="n">
        <f aca="false">ОИ2!H33</f>
        <v>0</v>
      </c>
      <c r="I83" s="122" t="n">
        <f aca="false">ОИ2!I33</f>
        <v>0</v>
      </c>
      <c r="J83" s="122" t="n">
        <f aca="false">ОИ2!J33</f>
        <v>0</v>
      </c>
      <c r="K83" s="122" t="n">
        <f aca="false">ОИ2!K33</f>
        <v>0</v>
      </c>
      <c r="L83" s="122" t="n">
        <f aca="false">ОИ2!L33</f>
        <v>0</v>
      </c>
      <c r="M83" s="122" t="n">
        <f aca="false">ОИ2!M33</f>
        <v>0</v>
      </c>
      <c r="N83" s="122" t="n">
        <f aca="false">ОИ2!N33</f>
        <v>0</v>
      </c>
      <c r="O83" s="122" t="n">
        <f aca="false">ОИ2!O33</f>
        <v>0</v>
      </c>
      <c r="P83" s="122" t="n">
        <f aca="false">ОИ2!P33</f>
        <v>0</v>
      </c>
      <c r="Q83" s="122" t="n">
        <f aca="false">ОИ2!Q33</f>
        <v>0</v>
      </c>
      <c r="R83" s="122" t="n">
        <f aca="false">ОИ2!R33</f>
        <v>0.397312232026594</v>
      </c>
    </row>
    <row r="84" customFormat="false" ht="15.75" hidden="false" customHeight="false" outlineLevel="0" collapsed="false">
      <c r="A84" s="4" t="n">
        <v>5</v>
      </c>
      <c r="B84" s="4" t="s">
        <v>35</v>
      </c>
      <c r="C84" s="122" t="e">
        <f aca="false">ОИ2!C34</f>
        <v>#VALUE!</v>
      </c>
      <c r="D84" s="122" t="e">
        <f aca="false">ОИ2!D34</f>
        <v>#VALUE!</v>
      </c>
      <c r="E84" s="122" t="n">
        <f aca="false">ОИ2!E34</f>
        <v>0</v>
      </c>
      <c r="F84" s="122" t="n">
        <f aca="false">ОИ2!F34</f>
        <v>0</v>
      </c>
      <c r="G84" s="122" t="n">
        <f aca="false">ОИ2!G34</f>
        <v>0</v>
      </c>
      <c r="H84" s="122" t="n">
        <f aca="false">ОИ2!H34</f>
        <v>0</v>
      </c>
      <c r="I84" s="122" t="n">
        <f aca="false">ОИ2!I34</f>
        <v>0</v>
      </c>
      <c r="J84" s="122" t="n">
        <f aca="false">ОИ2!J34</f>
        <v>0</v>
      </c>
      <c r="K84" s="122" t="n">
        <f aca="false">ОИ2!K34</f>
        <v>0</v>
      </c>
      <c r="L84" s="122" t="n">
        <f aca="false">ОИ2!L34</f>
        <v>0</v>
      </c>
      <c r="M84" s="122" t="n">
        <f aca="false">ОИ2!M34</f>
        <v>0</v>
      </c>
      <c r="N84" s="122" t="n">
        <f aca="false">ОИ2!N34</f>
        <v>0</v>
      </c>
      <c r="O84" s="122" t="n">
        <f aca="false">ОИ2!O34</f>
        <v>0</v>
      </c>
      <c r="P84" s="122" t="n">
        <f aca="false">ОИ2!P34</f>
        <v>0</v>
      </c>
      <c r="Q84" s="122" t="n">
        <f aca="false">ОИ2!Q34</f>
        <v>0</v>
      </c>
      <c r="R84" s="122" t="n">
        <f aca="false">ОИ2!R34</f>
        <v>0.462390291045927</v>
      </c>
    </row>
    <row r="85" customFormat="false" ht="15.75" hidden="false" customHeight="false" outlineLevel="0" collapsed="false">
      <c r="A85" s="4" t="n">
        <v>6</v>
      </c>
      <c r="B85" s="4" t="s">
        <v>36</v>
      </c>
      <c r="C85" s="122" t="e">
        <f aca="false">ОИ2!C35</f>
        <v>#VALUE!</v>
      </c>
      <c r="D85" s="122" t="e">
        <f aca="false">ОИ2!D35</f>
        <v>#VALUE!</v>
      </c>
      <c r="E85" s="122" t="n">
        <f aca="false">ОИ2!E35</f>
        <v>0</v>
      </c>
      <c r="F85" s="122" t="n">
        <f aca="false">ОИ2!F35</f>
        <v>0</v>
      </c>
      <c r="G85" s="122" t="n">
        <f aca="false">ОИ2!G35</f>
        <v>0</v>
      </c>
      <c r="H85" s="122" t="n">
        <f aca="false">ОИ2!H35</f>
        <v>0</v>
      </c>
      <c r="I85" s="122" t="n">
        <f aca="false">ОИ2!I35</f>
        <v>0</v>
      </c>
      <c r="J85" s="122" t="n">
        <f aca="false">ОИ2!J35</f>
        <v>0</v>
      </c>
      <c r="K85" s="122" t="n">
        <f aca="false">ОИ2!K35</f>
        <v>0</v>
      </c>
      <c r="L85" s="122" t="n">
        <f aca="false">ОИ2!L35</f>
        <v>0</v>
      </c>
      <c r="M85" s="122" t="n">
        <f aca="false">ОИ2!M35</f>
        <v>0</v>
      </c>
      <c r="N85" s="122" t="n">
        <f aca="false">ОИ2!N35</f>
        <v>0</v>
      </c>
      <c r="O85" s="122" t="n">
        <f aca="false">ОИ2!O35</f>
        <v>0</v>
      </c>
      <c r="P85" s="122" t="n">
        <f aca="false">ОИ2!P35</f>
        <v>0</v>
      </c>
      <c r="Q85" s="122" t="n">
        <f aca="false">ОИ2!Q35</f>
        <v>0</v>
      </c>
      <c r="R85" s="122" t="n">
        <f aca="false">ОИ2!R35</f>
        <v>0.433684389631919</v>
      </c>
    </row>
    <row r="86" customFormat="false" ht="15.75" hidden="false" customHeight="false" outlineLevel="0" collapsed="false">
      <c r="A86" s="4" t="n">
        <v>7</v>
      </c>
      <c r="B86" s="4" t="s">
        <v>37</v>
      </c>
      <c r="C86" s="122" t="e">
        <f aca="false">ОИ2!C36</f>
        <v>#VALUE!</v>
      </c>
      <c r="D86" s="122" t="e">
        <f aca="false">ОИ2!D36</f>
        <v>#VALUE!</v>
      </c>
      <c r="E86" s="122" t="n">
        <f aca="false">ОИ2!E36</f>
        <v>0</v>
      </c>
      <c r="F86" s="122" t="n">
        <f aca="false">ОИ2!F36</f>
        <v>0</v>
      </c>
      <c r="G86" s="122" t="n">
        <f aca="false">ОИ2!G36</f>
        <v>0</v>
      </c>
      <c r="H86" s="122" t="n">
        <f aca="false">ОИ2!H36</f>
        <v>0</v>
      </c>
      <c r="I86" s="122" t="n">
        <f aca="false">ОИ2!I36</f>
        <v>0</v>
      </c>
      <c r="J86" s="122" t="n">
        <f aca="false">ОИ2!J36</f>
        <v>0</v>
      </c>
      <c r="K86" s="122" t="n">
        <f aca="false">ОИ2!K36</f>
        <v>0</v>
      </c>
      <c r="L86" s="122" t="n">
        <f aca="false">ОИ2!L36</f>
        <v>0</v>
      </c>
      <c r="M86" s="122" t="n">
        <f aca="false">ОИ2!M36</f>
        <v>0</v>
      </c>
      <c r="N86" s="122" t="n">
        <f aca="false">ОИ2!N36</f>
        <v>0</v>
      </c>
      <c r="O86" s="122" t="n">
        <f aca="false">ОИ2!O36</f>
        <v>0</v>
      </c>
      <c r="P86" s="122" t="n">
        <f aca="false">ОИ2!P36</f>
        <v>0</v>
      </c>
      <c r="Q86" s="122" t="n">
        <f aca="false">ОИ2!Q36</f>
        <v>0</v>
      </c>
      <c r="R86" s="122" t="n">
        <f aca="false">ОИ2!R36</f>
        <v>0.460126163606331</v>
      </c>
    </row>
    <row r="87" customFormat="false" ht="15.75" hidden="false" customHeight="false" outlineLevel="0" collapsed="false">
      <c r="A87" s="4" t="n">
        <v>8</v>
      </c>
      <c r="B87" s="4" t="s">
        <v>38</v>
      </c>
      <c r="C87" s="172"/>
      <c r="D87" s="172"/>
      <c r="E87" s="172"/>
      <c r="F87" s="172"/>
      <c r="G87" s="172"/>
      <c r="H87" s="172"/>
      <c r="I87" s="172"/>
      <c r="J87" s="172"/>
      <c r="K87" s="172"/>
      <c r="L87" s="122" t="n">
        <f aca="false">ОИ2!L37</f>
        <v>0</v>
      </c>
      <c r="M87" s="122" t="n">
        <f aca="false">ОИ2!M37</f>
        <v>0</v>
      </c>
      <c r="N87" s="122" t="n">
        <f aca="false">ОИ2!N37</f>
        <v>0</v>
      </c>
      <c r="O87" s="122" t="n">
        <f aca="false">ОИ2!O37</f>
        <v>0</v>
      </c>
      <c r="P87" s="122" t="n">
        <f aca="false">ОИ2!P37</f>
        <v>0</v>
      </c>
      <c r="Q87" s="122" t="n">
        <f aca="false">ОИ2!Q37</f>
        <v>0</v>
      </c>
      <c r="R87" s="122" t="n">
        <f aca="false">ОИ2!R37</f>
        <v>0.390369254070446</v>
      </c>
    </row>
    <row r="89" customFormat="false" ht="15" hidden="false" customHeight="true" outlineLevel="0" collapsed="false"/>
    <row r="117" customFormat="false" ht="15.75" hidden="false" customHeight="false" outlineLevel="0" collapsed="false">
      <c r="A117" s="51" t="s">
        <v>1</v>
      </c>
      <c r="B117" s="97"/>
      <c r="C117" s="88" t="n">
        <v>2005</v>
      </c>
      <c r="D117" s="88" t="n">
        <v>2006</v>
      </c>
      <c r="E117" s="88" t="n">
        <v>2007</v>
      </c>
      <c r="F117" s="88" t="n">
        <v>2008</v>
      </c>
      <c r="G117" s="88" t="n">
        <v>2009</v>
      </c>
      <c r="H117" s="88" t="n">
        <v>2010</v>
      </c>
      <c r="I117" s="88" t="n">
        <v>2011</v>
      </c>
      <c r="J117" s="88" t="n">
        <v>2012</v>
      </c>
      <c r="K117" s="88" t="n">
        <v>2013</v>
      </c>
      <c r="L117" s="88" t="n">
        <v>2014</v>
      </c>
      <c r="M117" s="88" t="n">
        <v>2015</v>
      </c>
      <c r="N117" s="88" t="n">
        <v>2016</v>
      </c>
      <c r="O117" s="88" t="n">
        <v>2017</v>
      </c>
      <c r="P117" s="88" t="n">
        <v>2018</v>
      </c>
      <c r="Q117" s="88" t="n">
        <v>2019</v>
      </c>
      <c r="R117" s="88" t="n">
        <v>2020</v>
      </c>
    </row>
    <row r="118" customFormat="false" ht="15.75" hidden="false" customHeight="false" outlineLevel="0" collapsed="false">
      <c r="A118" s="4" t="n">
        <v>1</v>
      </c>
      <c r="B118" s="4" t="s">
        <v>31</v>
      </c>
      <c r="C118" s="122" t="e">
        <f aca="false">ОИ3!C30</f>
        <v>#VALUE!</v>
      </c>
      <c r="D118" s="122" t="e">
        <f aca="false">ОИ3!D30</f>
        <v>#VALUE!</v>
      </c>
      <c r="E118" s="122" t="n">
        <f aca="false">ОИ3!E30</f>
        <v>0</v>
      </c>
      <c r="F118" s="122" t="n">
        <f aca="false">ОИ3!F30</f>
        <v>0</v>
      </c>
      <c r="G118" s="122" t="n">
        <f aca="false">ОИ3!G30</f>
        <v>0</v>
      </c>
      <c r="H118" s="122" t="n">
        <f aca="false">ОИ3!H30</f>
        <v>0</v>
      </c>
      <c r="I118" s="122" t="n">
        <f aca="false">ОИ3!I30</f>
        <v>0</v>
      </c>
      <c r="J118" s="122" t="n">
        <f aca="false">ОИ3!J30</f>
        <v>0</v>
      </c>
      <c r="K118" s="122" t="n">
        <f aca="false">ОИ3!K30</f>
        <v>0</v>
      </c>
      <c r="L118" s="122" t="n">
        <f aca="false">ОИ3!L30</f>
        <v>0</v>
      </c>
      <c r="M118" s="122" t="n">
        <f aca="false">ОИ3!M30</f>
        <v>0</v>
      </c>
      <c r="N118" s="122" t="n">
        <f aca="false">ОИ3!N30</f>
        <v>0</v>
      </c>
      <c r="O118" s="122" t="n">
        <f aca="false">ОИ3!O30</f>
        <v>0</v>
      </c>
      <c r="P118" s="122" t="n">
        <f aca="false">ОИ3!P30</f>
        <v>0</v>
      </c>
      <c r="Q118" s="122" t="n">
        <f aca="false">ОИ3!Q30</f>
        <v>0</v>
      </c>
      <c r="R118" s="122" t="n">
        <f aca="false">ОИ3!R30</f>
        <v>0.312285797279267</v>
      </c>
    </row>
    <row r="119" customFormat="false" ht="15.75" hidden="false" customHeight="false" outlineLevel="0" collapsed="false">
      <c r="A119" s="4" t="n">
        <v>2</v>
      </c>
      <c r="B119" s="4" t="s">
        <v>32</v>
      </c>
      <c r="C119" s="122" t="e">
        <f aca="false">ОИ3!C31</f>
        <v>#VALUE!</v>
      </c>
      <c r="D119" s="122" t="e">
        <f aca="false">ОИ3!D31</f>
        <v>#VALUE!</v>
      </c>
      <c r="E119" s="122" t="n">
        <f aca="false">ОИ3!E31</f>
        <v>0</v>
      </c>
      <c r="F119" s="122" t="n">
        <f aca="false">ОИ3!F31</f>
        <v>0</v>
      </c>
      <c r="G119" s="122" t="n">
        <f aca="false">ОИ3!G31</f>
        <v>0</v>
      </c>
      <c r="H119" s="122" t="n">
        <f aca="false">ОИ3!H31</f>
        <v>0</v>
      </c>
      <c r="I119" s="122" t="n">
        <f aca="false">ОИ3!I31</f>
        <v>0</v>
      </c>
      <c r="J119" s="122" t="n">
        <f aca="false">ОИ3!J31</f>
        <v>0</v>
      </c>
      <c r="K119" s="122" t="n">
        <f aca="false">ОИ3!K31</f>
        <v>0</v>
      </c>
      <c r="L119" s="122" t="n">
        <f aca="false">ОИ3!L31</f>
        <v>0</v>
      </c>
      <c r="M119" s="122" t="n">
        <f aca="false">ОИ3!M31</f>
        <v>0</v>
      </c>
      <c r="N119" s="122" t="n">
        <f aca="false">ОИ3!N31</f>
        <v>0</v>
      </c>
      <c r="O119" s="122" t="n">
        <f aca="false">ОИ3!O31</f>
        <v>0</v>
      </c>
      <c r="P119" s="122" t="n">
        <f aca="false">ОИ3!P31</f>
        <v>0</v>
      </c>
      <c r="Q119" s="122" t="n">
        <f aca="false">ОИ3!Q31</f>
        <v>0</v>
      </c>
      <c r="R119" s="122" t="n">
        <f aca="false">ОИ3!R31</f>
        <v>0.310837541871512</v>
      </c>
    </row>
    <row r="120" customFormat="false" ht="15.75" hidden="false" customHeight="false" outlineLevel="0" collapsed="false">
      <c r="A120" s="4" t="n">
        <v>3</v>
      </c>
      <c r="B120" s="4" t="s">
        <v>33</v>
      </c>
      <c r="C120" s="172"/>
      <c r="D120" s="172"/>
      <c r="E120" s="172"/>
      <c r="F120" s="172"/>
      <c r="G120" s="172"/>
      <c r="H120" s="172"/>
      <c r="I120" s="172"/>
      <c r="J120" s="172"/>
      <c r="K120" s="172"/>
      <c r="L120" s="172"/>
      <c r="M120" s="122" t="n">
        <f aca="false">ОИ3!M32</f>
        <v>0</v>
      </c>
      <c r="N120" s="122" t="n">
        <f aca="false">ОИ3!N32</f>
        <v>0</v>
      </c>
      <c r="O120" s="122" t="n">
        <f aca="false">ОИ3!O32</f>
        <v>0</v>
      </c>
      <c r="P120" s="122" t="n">
        <f aca="false">ОИ3!P32</f>
        <v>0</v>
      </c>
      <c r="Q120" s="122" t="n">
        <f aca="false">ОИ3!Q32</f>
        <v>0</v>
      </c>
      <c r="R120" s="122" t="n">
        <f aca="false">ОИ3!R32</f>
        <v>0.376277692743327</v>
      </c>
    </row>
    <row r="121" customFormat="false" ht="15.75" hidden="false" customHeight="false" outlineLevel="0" collapsed="false">
      <c r="A121" s="4" t="n">
        <v>4</v>
      </c>
      <c r="B121" s="4" t="s">
        <v>34</v>
      </c>
      <c r="C121" s="122" t="e">
        <f aca="false">ОИ3!C33</f>
        <v>#VALUE!</v>
      </c>
      <c r="D121" s="122" t="e">
        <f aca="false">ОИ3!D33</f>
        <v>#VALUE!</v>
      </c>
      <c r="E121" s="122" t="n">
        <f aca="false">ОИ3!E33</f>
        <v>0</v>
      </c>
      <c r="F121" s="122" t="n">
        <f aca="false">ОИ3!F33</f>
        <v>0</v>
      </c>
      <c r="G121" s="122" t="n">
        <f aca="false">ОИ3!G33</f>
        <v>0</v>
      </c>
      <c r="H121" s="122" t="n">
        <f aca="false">ОИ3!H33</f>
        <v>0</v>
      </c>
      <c r="I121" s="122" t="n">
        <f aca="false">ОИ3!I33</f>
        <v>0</v>
      </c>
      <c r="J121" s="122" t="n">
        <f aca="false">ОИ3!J33</f>
        <v>0</v>
      </c>
      <c r="K121" s="122" t="n">
        <f aca="false">ОИ3!K33</f>
        <v>0</v>
      </c>
      <c r="L121" s="122" t="n">
        <f aca="false">ОИ3!L33</f>
        <v>0</v>
      </c>
      <c r="M121" s="122" t="n">
        <f aca="false">ОИ3!M33</f>
        <v>0</v>
      </c>
      <c r="N121" s="122" t="n">
        <f aca="false">ОИ3!N33</f>
        <v>0</v>
      </c>
      <c r="O121" s="122" t="n">
        <f aca="false">ОИ3!O33</f>
        <v>0</v>
      </c>
      <c r="P121" s="122" t="n">
        <f aca="false">ОИ3!P33</f>
        <v>0</v>
      </c>
      <c r="Q121" s="122" t="n">
        <f aca="false">ОИ3!Q33</f>
        <v>0</v>
      </c>
      <c r="R121" s="122" t="n">
        <f aca="false">ОИ3!R33</f>
        <v>0.411250065303044</v>
      </c>
    </row>
    <row r="122" customFormat="false" ht="15.75" hidden="false" customHeight="false" outlineLevel="0" collapsed="false">
      <c r="A122" s="4" t="n">
        <v>5</v>
      </c>
      <c r="B122" s="4" t="s">
        <v>35</v>
      </c>
      <c r="C122" s="122" t="e">
        <f aca="false">ОИ3!C34</f>
        <v>#VALUE!</v>
      </c>
      <c r="D122" s="122" t="e">
        <f aca="false">ОИ3!D34</f>
        <v>#VALUE!</v>
      </c>
      <c r="E122" s="122" t="n">
        <f aca="false">ОИ3!E34</f>
        <v>0</v>
      </c>
      <c r="F122" s="122" t="n">
        <f aca="false">ОИ3!F34</f>
        <v>0</v>
      </c>
      <c r="G122" s="122" t="n">
        <f aca="false">ОИ3!G34</f>
        <v>0</v>
      </c>
      <c r="H122" s="122" t="n">
        <f aca="false">ОИ3!H34</f>
        <v>0</v>
      </c>
      <c r="I122" s="122" t="n">
        <f aca="false">ОИ3!I34</f>
        <v>0</v>
      </c>
      <c r="J122" s="122" t="n">
        <f aca="false">ОИ3!J34</f>
        <v>0</v>
      </c>
      <c r="K122" s="122" t="n">
        <f aca="false">ОИ3!K34</f>
        <v>0</v>
      </c>
      <c r="L122" s="122" t="n">
        <f aca="false">ОИ3!L34</f>
        <v>0</v>
      </c>
      <c r="M122" s="122" t="n">
        <f aca="false">ОИ3!M34</f>
        <v>0</v>
      </c>
      <c r="N122" s="122" t="n">
        <f aca="false">ОИ3!N34</f>
        <v>0</v>
      </c>
      <c r="O122" s="122" t="n">
        <f aca="false">ОИ3!O34</f>
        <v>0</v>
      </c>
      <c r="P122" s="122" t="n">
        <f aca="false">ОИ3!P34</f>
        <v>0</v>
      </c>
      <c r="Q122" s="122" t="n">
        <f aca="false">ОИ3!Q34</f>
        <v>0</v>
      </c>
      <c r="R122" s="122" t="n">
        <f aca="false">ОИ3!R34</f>
        <v>0.381876259914815</v>
      </c>
    </row>
    <row r="123" customFormat="false" ht="15.75" hidden="false" customHeight="false" outlineLevel="0" collapsed="false">
      <c r="A123" s="4" t="n">
        <v>6</v>
      </c>
      <c r="B123" s="4" t="s">
        <v>36</v>
      </c>
      <c r="C123" s="122" t="e">
        <f aca="false">ОИ3!C35</f>
        <v>#VALUE!</v>
      </c>
      <c r="D123" s="122" t="e">
        <f aca="false">ОИ3!D35</f>
        <v>#VALUE!</v>
      </c>
      <c r="E123" s="122" t="n">
        <f aca="false">ОИ3!E35</f>
        <v>0</v>
      </c>
      <c r="F123" s="122" t="n">
        <f aca="false">ОИ3!F35</f>
        <v>0</v>
      </c>
      <c r="G123" s="122" t="n">
        <f aca="false">ОИ3!G35</f>
        <v>0</v>
      </c>
      <c r="H123" s="122" t="n">
        <f aca="false">ОИ3!H35</f>
        <v>0</v>
      </c>
      <c r="I123" s="122" t="n">
        <f aca="false">ОИ3!I35</f>
        <v>0</v>
      </c>
      <c r="J123" s="122" t="n">
        <f aca="false">ОИ3!J35</f>
        <v>0</v>
      </c>
      <c r="K123" s="122" t="n">
        <f aca="false">ОИ3!K35</f>
        <v>0</v>
      </c>
      <c r="L123" s="122" t="n">
        <f aca="false">ОИ3!L35</f>
        <v>0</v>
      </c>
      <c r="M123" s="122" t="n">
        <f aca="false">ОИ3!M35</f>
        <v>0</v>
      </c>
      <c r="N123" s="122" t="n">
        <f aca="false">ОИ3!N35</f>
        <v>0</v>
      </c>
      <c r="O123" s="122" t="n">
        <f aca="false">ОИ3!O35</f>
        <v>0</v>
      </c>
      <c r="P123" s="122" t="n">
        <f aca="false">ОИ3!P35</f>
        <v>0</v>
      </c>
      <c r="Q123" s="122" t="n">
        <f aca="false">ОИ3!Q35</f>
        <v>0</v>
      </c>
      <c r="R123" s="122" t="n">
        <f aca="false">ОИ3!R35</f>
        <v>0.356987949616487</v>
      </c>
    </row>
    <row r="124" customFormat="false" ht="15.75" hidden="false" customHeight="false" outlineLevel="0" collapsed="false">
      <c r="A124" s="4" t="n">
        <v>7</v>
      </c>
      <c r="B124" s="4" t="s">
        <v>37</v>
      </c>
      <c r="C124" s="122" t="e">
        <f aca="false">ОИ3!C36</f>
        <v>#VALUE!</v>
      </c>
      <c r="D124" s="122" t="e">
        <f aca="false">ОИ3!D36</f>
        <v>#VALUE!</v>
      </c>
      <c r="E124" s="122" t="n">
        <f aca="false">ОИ3!E36</f>
        <v>0</v>
      </c>
      <c r="F124" s="122" t="n">
        <f aca="false">ОИ3!F36</f>
        <v>0</v>
      </c>
      <c r="G124" s="122" t="n">
        <f aca="false">ОИ3!G36</f>
        <v>0</v>
      </c>
      <c r="H124" s="122" t="n">
        <f aca="false">ОИ3!H36</f>
        <v>0</v>
      </c>
      <c r="I124" s="122" t="n">
        <f aca="false">ОИ3!I36</f>
        <v>0</v>
      </c>
      <c r="J124" s="122" t="n">
        <f aca="false">ОИ3!J36</f>
        <v>0</v>
      </c>
      <c r="K124" s="122" t="n">
        <f aca="false">ОИ3!K36</f>
        <v>0</v>
      </c>
      <c r="L124" s="122" t="n">
        <f aca="false">ОИ3!L36</f>
        <v>0</v>
      </c>
      <c r="M124" s="122" t="n">
        <f aca="false">ОИ3!M36</f>
        <v>0</v>
      </c>
      <c r="N124" s="122" t="n">
        <f aca="false">ОИ3!N36</f>
        <v>0</v>
      </c>
      <c r="O124" s="122" t="n">
        <f aca="false">ОИ3!O36</f>
        <v>0</v>
      </c>
      <c r="P124" s="122" t="n">
        <f aca="false">ОИ3!P36</f>
        <v>0</v>
      </c>
      <c r="Q124" s="122" t="n">
        <f aca="false">ОИ3!Q36</f>
        <v>0</v>
      </c>
      <c r="R124" s="122" t="n">
        <f aca="false">ОИ3!R36</f>
        <v>0.411632079590694</v>
      </c>
    </row>
    <row r="125" customFormat="false" ht="15.75" hidden="false" customHeight="false" outlineLevel="0" collapsed="false">
      <c r="A125" s="4" t="n">
        <v>8</v>
      </c>
      <c r="B125" s="4" t="s">
        <v>38</v>
      </c>
      <c r="C125" s="172"/>
      <c r="D125" s="172"/>
      <c r="E125" s="172"/>
      <c r="F125" s="172"/>
      <c r="G125" s="172"/>
      <c r="H125" s="172"/>
      <c r="I125" s="172"/>
      <c r="J125" s="172"/>
      <c r="K125" s="172"/>
      <c r="L125" s="172"/>
      <c r="M125" s="122" t="n">
        <f aca="false">ОИ3!M37</f>
        <v>0</v>
      </c>
      <c r="N125" s="122" t="n">
        <f aca="false">ОИ3!N37</f>
        <v>0</v>
      </c>
      <c r="O125" s="122" t="n">
        <f aca="false">ОИ3!O37</f>
        <v>0</v>
      </c>
      <c r="P125" s="122" t="n">
        <f aca="false">ОИ3!P37</f>
        <v>0</v>
      </c>
      <c r="Q125" s="122" t="n">
        <f aca="false">ОИ3!Q37</f>
        <v>0</v>
      </c>
      <c r="R125" s="122" t="n">
        <f aca="false">ОИ3!R37</f>
        <v>0.439012140625286</v>
      </c>
    </row>
    <row r="128" customFormat="false" ht="15" hidden="false" customHeight="true" outlineLevel="0" collapsed="false"/>
    <row r="154" customFormat="false" ht="15.75" hidden="false" customHeight="false" outlineLevel="0" collapsed="false">
      <c r="A154" s="51" t="s">
        <v>1</v>
      </c>
      <c r="B154" s="97"/>
      <c r="C154" s="88" t="n">
        <v>2005</v>
      </c>
      <c r="D154" s="88" t="n">
        <v>2006</v>
      </c>
      <c r="E154" s="88" t="n">
        <v>2007</v>
      </c>
      <c r="F154" s="88" t="n">
        <v>2008</v>
      </c>
      <c r="G154" s="88" t="n">
        <v>2009</v>
      </c>
      <c r="H154" s="88" t="n">
        <v>2010</v>
      </c>
      <c r="I154" s="88" t="n">
        <v>2011</v>
      </c>
      <c r="J154" s="88" t="n">
        <v>2012</v>
      </c>
      <c r="K154" s="88" t="n">
        <v>2013</v>
      </c>
      <c r="L154" s="88" t="n">
        <v>2014</v>
      </c>
      <c r="M154" s="88" t="n">
        <v>2015</v>
      </c>
      <c r="N154" s="88" t="n">
        <v>2016</v>
      </c>
      <c r="O154" s="88" t="n">
        <v>2017</v>
      </c>
      <c r="P154" s="88" t="n">
        <v>2018</v>
      </c>
      <c r="Q154" s="88" t="n">
        <v>2019</v>
      </c>
      <c r="R154" s="88" t="n">
        <v>2020</v>
      </c>
    </row>
    <row r="155" customFormat="false" ht="15.75" hidden="false" customHeight="false" outlineLevel="0" collapsed="false">
      <c r="A155" s="4" t="n">
        <v>1</v>
      </c>
      <c r="B155" s="4" t="s">
        <v>31</v>
      </c>
      <c r="C155" s="122" t="e">
        <f aca="false">ОИ4!C30</f>
        <v>#VALUE!</v>
      </c>
      <c r="D155" s="122" t="e">
        <f aca="false">ОИ4!D30</f>
        <v>#VALUE!</v>
      </c>
      <c r="E155" s="122" t="n">
        <f aca="false">ОИ4!E30</f>
        <v>0</v>
      </c>
      <c r="F155" s="122" t="n">
        <f aca="false">ОИ4!F30</f>
        <v>0</v>
      </c>
      <c r="G155" s="122" t="n">
        <f aca="false">ОИ4!G30</f>
        <v>0</v>
      </c>
      <c r="H155" s="122" t="n">
        <f aca="false">ОИ4!H30</f>
        <v>0</v>
      </c>
      <c r="I155" s="122" t="n">
        <f aca="false">ОИ4!I30</f>
        <v>0</v>
      </c>
      <c r="J155" s="122" t="n">
        <f aca="false">ОИ4!J30</f>
        <v>0</v>
      </c>
      <c r="K155" s="122" t="n">
        <f aca="false">ОИ4!K30</f>
        <v>0</v>
      </c>
      <c r="L155" s="122" t="n">
        <f aca="false">ОИ4!L30</f>
        <v>0</v>
      </c>
      <c r="M155" s="122" t="n">
        <f aca="false">ОИ4!M30</f>
        <v>0</v>
      </c>
      <c r="N155" s="122" t="n">
        <f aca="false">ОИ4!N30</f>
        <v>0</v>
      </c>
      <c r="O155" s="122" t="n">
        <f aca="false">ОИ4!O30</f>
        <v>0</v>
      </c>
      <c r="P155" s="122" t="n">
        <f aca="false">ОИ4!P30</f>
        <v>0</v>
      </c>
      <c r="Q155" s="122" t="n">
        <f aca="false">ОИ4!Q30</f>
        <v>0</v>
      </c>
      <c r="R155" s="122" t="n">
        <f aca="false">ОИ4!R30</f>
        <v>0.473279433455943</v>
      </c>
    </row>
    <row r="156" customFormat="false" ht="15.75" hidden="false" customHeight="false" outlineLevel="0" collapsed="false">
      <c r="A156" s="4" t="n">
        <v>2</v>
      </c>
      <c r="B156" s="4" t="s">
        <v>32</v>
      </c>
      <c r="C156" s="122" t="e">
        <f aca="false">ОИ4!C31</f>
        <v>#VALUE!</v>
      </c>
      <c r="D156" s="122" t="e">
        <f aca="false">ОИ4!D31</f>
        <v>#VALUE!</v>
      </c>
      <c r="E156" s="122" t="n">
        <f aca="false">ОИ4!E31</f>
        <v>0</v>
      </c>
      <c r="F156" s="122" t="n">
        <f aca="false">ОИ4!F31</f>
        <v>0</v>
      </c>
      <c r="G156" s="122" t="n">
        <f aca="false">ОИ4!G31</f>
        <v>0</v>
      </c>
      <c r="H156" s="122" t="n">
        <f aca="false">ОИ4!H31</f>
        <v>0</v>
      </c>
      <c r="I156" s="122" t="n">
        <f aca="false">ОИ4!I31</f>
        <v>0</v>
      </c>
      <c r="J156" s="122" t="n">
        <f aca="false">ОИ4!J31</f>
        <v>0</v>
      </c>
      <c r="K156" s="122" t="n">
        <f aca="false">ОИ4!K31</f>
        <v>0</v>
      </c>
      <c r="L156" s="122" t="n">
        <f aca="false">ОИ4!L31</f>
        <v>0</v>
      </c>
      <c r="M156" s="122" t="n">
        <f aca="false">ОИ4!M31</f>
        <v>0</v>
      </c>
      <c r="N156" s="122" t="n">
        <f aca="false">ОИ4!N31</f>
        <v>0</v>
      </c>
      <c r="O156" s="122" t="n">
        <f aca="false">ОИ4!O31</f>
        <v>0</v>
      </c>
      <c r="P156" s="122" t="n">
        <f aca="false">ОИ4!P31</f>
        <v>0</v>
      </c>
      <c r="Q156" s="122" t="n">
        <f aca="false">ОИ4!Q31</f>
        <v>0</v>
      </c>
      <c r="R156" s="122" t="n">
        <f aca="false">ОИ4!R31</f>
        <v>0.399942630130843</v>
      </c>
    </row>
    <row r="157" customFormat="false" ht="15.75" hidden="false" customHeight="false" outlineLevel="0" collapsed="false">
      <c r="A157" s="4" t="n">
        <v>3</v>
      </c>
      <c r="B157" s="4" t="s">
        <v>33</v>
      </c>
      <c r="C157" s="172"/>
      <c r="D157" s="172"/>
      <c r="E157" s="172"/>
      <c r="F157" s="172"/>
      <c r="G157" s="172"/>
      <c r="H157" s="172"/>
      <c r="I157" s="172"/>
      <c r="J157" s="172"/>
      <c r="K157" s="172"/>
      <c r="L157" s="122" t="n">
        <f aca="false">ОИ4!L32</f>
        <v>0</v>
      </c>
      <c r="M157" s="122" t="n">
        <f aca="false">ОИ4!M32</f>
        <v>0</v>
      </c>
      <c r="N157" s="122" t="n">
        <f aca="false">ОИ4!N32</f>
        <v>0</v>
      </c>
      <c r="O157" s="122" t="n">
        <f aca="false">ОИ4!O32</f>
        <v>0</v>
      </c>
      <c r="P157" s="122" t="n">
        <f aca="false">ОИ4!P32</f>
        <v>0</v>
      </c>
      <c r="Q157" s="122" t="n">
        <f aca="false">ОИ4!Q32</f>
        <v>0</v>
      </c>
      <c r="R157" s="122" t="n">
        <f aca="false">ОИ4!R32</f>
        <v>0.434885548030947</v>
      </c>
    </row>
    <row r="158" customFormat="false" ht="15.75" hidden="false" customHeight="false" outlineLevel="0" collapsed="false">
      <c r="A158" s="4" t="n">
        <v>4</v>
      </c>
      <c r="B158" s="4" t="s">
        <v>34</v>
      </c>
      <c r="C158" s="122" t="e">
        <f aca="false">ОИ4!C33</f>
        <v>#VALUE!</v>
      </c>
      <c r="D158" s="122" t="e">
        <f aca="false">ОИ4!D33</f>
        <v>#VALUE!</v>
      </c>
      <c r="E158" s="122" t="n">
        <f aca="false">ОИ4!E33</f>
        <v>0</v>
      </c>
      <c r="F158" s="122" t="n">
        <f aca="false">ОИ4!F33</f>
        <v>0</v>
      </c>
      <c r="G158" s="122" t="n">
        <f aca="false">ОИ4!G33</f>
        <v>0</v>
      </c>
      <c r="H158" s="122" t="n">
        <f aca="false">ОИ4!H33</f>
        <v>0</v>
      </c>
      <c r="I158" s="122" t="n">
        <f aca="false">ОИ4!I33</f>
        <v>0</v>
      </c>
      <c r="J158" s="122" t="n">
        <f aca="false">ОИ4!J33</f>
        <v>0</v>
      </c>
      <c r="K158" s="122" t="n">
        <f aca="false">ОИ4!K33</f>
        <v>0</v>
      </c>
      <c r="L158" s="122" t="n">
        <f aca="false">ОИ4!L33</f>
        <v>0</v>
      </c>
      <c r="M158" s="122" t="n">
        <f aca="false">ОИ4!M33</f>
        <v>0</v>
      </c>
      <c r="N158" s="122" t="n">
        <f aca="false">ОИ4!N33</f>
        <v>0</v>
      </c>
      <c r="O158" s="122" t="n">
        <f aca="false">ОИ4!O33</f>
        <v>0</v>
      </c>
      <c r="P158" s="122" t="n">
        <f aca="false">ОИ4!P33</f>
        <v>0</v>
      </c>
      <c r="Q158" s="122" t="n">
        <f aca="false">ОИ4!Q33</f>
        <v>0</v>
      </c>
      <c r="R158" s="122" t="n">
        <f aca="false">ОИ4!R33</f>
        <v>0.314720352978292</v>
      </c>
    </row>
    <row r="159" customFormat="false" ht="15.75" hidden="false" customHeight="false" outlineLevel="0" collapsed="false">
      <c r="A159" s="4" t="n">
        <v>5</v>
      </c>
      <c r="B159" s="4" t="s">
        <v>35</v>
      </c>
      <c r="C159" s="122" t="e">
        <f aca="false">ОИ4!C34</f>
        <v>#VALUE!</v>
      </c>
      <c r="D159" s="122" t="e">
        <f aca="false">ОИ4!D34</f>
        <v>#VALUE!</v>
      </c>
      <c r="E159" s="122" t="n">
        <f aca="false">ОИ4!E34</f>
        <v>0</v>
      </c>
      <c r="F159" s="122" t="n">
        <f aca="false">ОИ4!F34</f>
        <v>0</v>
      </c>
      <c r="G159" s="122" t="n">
        <f aca="false">ОИ4!G34</f>
        <v>0</v>
      </c>
      <c r="H159" s="122" t="n">
        <f aca="false">ОИ4!H34</f>
        <v>0</v>
      </c>
      <c r="I159" s="122" t="n">
        <f aca="false">ОИ4!I34</f>
        <v>0</v>
      </c>
      <c r="J159" s="122" t="n">
        <f aca="false">ОИ4!J34</f>
        <v>0</v>
      </c>
      <c r="K159" s="122" t="n">
        <f aca="false">ОИ4!K34</f>
        <v>0</v>
      </c>
      <c r="L159" s="122" t="n">
        <f aca="false">ОИ4!L34</f>
        <v>0</v>
      </c>
      <c r="M159" s="122" t="n">
        <f aca="false">ОИ4!M34</f>
        <v>0</v>
      </c>
      <c r="N159" s="122" t="n">
        <f aca="false">ОИ4!N34</f>
        <v>0</v>
      </c>
      <c r="O159" s="122" t="n">
        <f aca="false">ОИ4!O34</f>
        <v>0</v>
      </c>
      <c r="P159" s="122" t="n">
        <f aca="false">ОИ4!P34</f>
        <v>0</v>
      </c>
      <c r="Q159" s="122" t="n">
        <f aca="false">ОИ4!Q34</f>
        <v>0</v>
      </c>
      <c r="R159" s="122" t="n">
        <f aca="false">ОИ4!R34</f>
        <v>0.246305308272586</v>
      </c>
    </row>
    <row r="160" customFormat="false" ht="15.75" hidden="false" customHeight="false" outlineLevel="0" collapsed="false">
      <c r="A160" s="4" t="n">
        <v>6</v>
      </c>
      <c r="B160" s="4" t="s">
        <v>36</v>
      </c>
      <c r="C160" s="122" t="e">
        <f aca="false">ОИ4!C35</f>
        <v>#VALUE!</v>
      </c>
      <c r="D160" s="122" t="e">
        <f aca="false">ОИ4!D35</f>
        <v>#VALUE!</v>
      </c>
      <c r="E160" s="122" t="n">
        <f aca="false">ОИ4!E35</f>
        <v>0</v>
      </c>
      <c r="F160" s="122" t="n">
        <f aca="false">ОИ4!F35</f>
        <v>0</v>
      </c>
      <c r="G160" s="122" t="n">
        <f aca="false">ОИ4!G35</f>
        <v>0</v>
      </c>
      <c r="H160" s="122" t="n">
        <f aca="false">ОИ4!H35</f>
        <v>0</v>
      </c>
      <c r="I160" s="122" t="n">
        <f aca="false">ОИ4!I35</f>
        <v>0</v>
      </c>
      <c r="J160" s="122" t="n">
        <f aca="false">ОИ4!J35</f>
        <v>0</v>
      </c>
      <c r="K160" s="122" t="n">
        <f aca="false">ОИ4!K35</f>
        <v>0</v>
      </c>
      <c r="L160" s="122" t="n">
        <f aca="false">ОИ4!L35</f>
        <v>0</v>
      </c>
      <c r="M160" s="122" t="n">
        <f aca="false">ОИ4!M35</f>
        <v>0</v>
      </c>
      <c r="N160" s="122" t="n">
        <f aca="false">ОИ4!N35</f>
        <v>0</v>
      </c>
      <c r="O160" s="122" t="n">
        <f aca="false">ОИ4!O35</f>
        <v>0</v>
      </c>
      <c r="P160" s="122" t="n">
        <f aca="false">ОИ4!P35</f>
        <v>0</v>
      </c>
      <c r="Q160" s="122" t="n">
        <f aca="false">ОИ4!Q35</f>
        <v>0</v>
      </c>
      <c r="R160" s="122" t="n">
        <f aca="false">ОИ4!R35</f>
        <v>0.329134631234515</v>
      </c>
    </row>
    <row r="161" customFormat="false" ht="15.75" hidden="false" customHeight="false" outlineLevel="0" collapsed="false">
      <c r="A161" s="4" t="n">
        <v>7</v>
      </c>
      <c r="B161" s="4" t="s">
        <v>37</v>
      </c>
      <c r="C161" s="122" t="e">
        <f aca="false">ОИ4!C36</f>
        <v>#VALUE!</v>
      </c>
      <c r="D161" s="122" t="e">
        <f aca="false">ОИ4!D36</f>
        <v>#VALUE!</v>
      </c>
      <c r="E161" s="122" t="n">
        <f aca="false">ОИ4!E36</f>
        <v>0</v>
      </c>
      <c r="F161" s="122" t="n">
        <f aca="false">ОИ4!F36</f>
        <v>0</v>
      </c>
      <c r="G161" s="122" t="n">
        <f aca="false">ОИ4!G36</f>
        <v>0</v>
      </c>
      <c r="H161" s="122" t="n">
        <f aca="false">ОИ4!H36</f>
        <v>0</v>
      </c>
      <c r="I161" s="122" t="n">
        <f aca="false">ОИ4!I36</f>
        <v>0</v>
      </c>
      <c r="J161" s="122" t="n">
        <f aca="false">ОИ4!J36</f>
        <v>0</v>
      </c>
      <c r="K161" s="122" t="n">
        <f aca="false">ОИ4!K36</f>
        <v>0</v>
      </c>
      <c r="L161" s="122" t="n">
        <f aca="false">ОИ4!L36</f>
        <v>0</v>
      </c>
      <c r="M161" s="122" t="n">
        <f aca="false">ОИ4!M36</f>
        <v>0</v>
      </c>
      <c r="N161" s="122" t="n">
        <f aca="false">ОИ4!N36</f>
        <v>0</v>
      </c>
      <c r="O161" s="122" t="n">
        <f aca="false">ОИ4!O36</f>
        <v>0</v>
      </c>
      <c r="P161" s="122" t="n">
        <f aca="false">ОИ4!P36</f>
        <v>0</v>
      </c>
      <c r="Q161" s="122" t="n">
        <f aca="false">ОИ4!Q36</f>
        <v>0</v>
      </c>
      <c r="R161" s="122" t="n">
        <f aca="false">ОИ4!R36</f>
        <v>0.253542209593724</v>
      </c>
    </row>
    <row r="162" customFormat="false" ht="15.75" hidden="false" customHeight="false" outlineLevel="0" collapsed="false">
      <c r="A162" s="4" t="n">
        <v>8</v>
      </c>
      <c r="B162" s="4" t="s">
        <v>38</v>
      </c>
      <c r="C162" s="172"/>
      <c r="D162" s="172"/>
      <c r="E162" s="172"/>
      <c r="F162" s="172"/>
      <c r="G162" s="172"/>
      <c r="H162" s="172"/>
      <c r="I162" s="172"/>
      <c r="J162" s="172"/>
      <c r="K162" s="172"/>
      <c r="L162" s="122" t="n">
        <f aca="false">ОИ4!L37</f>
        <v>0</v>
      </c>
      <c r="M162" s="122" t="n">
        <f aca="false">ОИ4!M37</f>
        <v>0</v>
      </c>
      <c r="N162" s="122" t="n">
        <f aca="false">ОИ4!N37</f>
        <v>0</v>
      </c>
      <c r="O162" s="122" t="n">
        <f aca="false">ОИ4!O37</f>
        <v>0</v>
      </c>
      <c r="P162" s="122" t="n">
        <f aca="false">ОИ4!P37</f>
        <v>0</v>
      </c>
      <c r="Q162" s="122" t="n">
        <f aca="false">ОИ4!Q37</f>
        <v>0</v>
      </c>
      <c r="R162" s="122" t="n">
        <f aca="false">ОИ4!R37</f>
        <v>0.381424095176173</v>
      </c>
    </row>
    <row r="164" customFormat="false" ht="15" hidden="false" customHeight="false" outlineLevel="0" collapsed="false">
      <c r="C164" s="173"/>
      <c r="D164" s="173"/>
      <c r="E164" s="173"/>
      <c r="F164" s="173"/>
      <c r="G164" s="173"/>
      <c r="H164" s="173"/>
      <c r="I164" s="173"/>
      <c r="J164" s="173"/>
      <c r="K164" s="173"/>
    </row>
    <row r="16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R176"/>
  <sheetViews>
    <sheetView showFormulas="false" showGridLines="true" showRowColHeaders="true" showZeros="true" rightToLeft="false" tabSelected="false" showOutlineSymbols="true" defaultGridColor="true" view="normal" topLeftCell="A91" colorId="64" zoomScale="60" zoomScaleNormal="60" zoomScalePageLayoutView="100" workbookViewId="0">
      <selection pane="topLeft" activeCell="C129" activeCellId="1" sqref="C2:C83 C129"/>
    </sheetView>
  </sheetViews>
  <sheetFormatPr defaultColWidth="8.59765625" defaultRowHeight="15" zeroHeight="false" outlineLevelRow="0" outlineLevelCol="0"/>
  <cols>
    <col collapsed="false" customWidth="true" hidden="false" outlineLevel="0" max="1" min="1" style="1" width="7.72"/>
    <col collapsed="false" customWidth="true" hidden="false" outlineLevel="0" max="2" min="2" style="1" width="40.57"/>
    <col collapsed="false" customWidth="true" hidden="false" outlineLevel="0" max="3" min="3" style="1" width="23.86"/>
    <col collapsed="false" customWidth="true" hidden="false" outlineLevel="0" max="4" min="4" style="1" width="25.71"/>
    <col collapsed="false" customWidth="true" hidden="false" outlineLevel="0" max="5" min="5" style="1" width="19.57"/>
    <col collapsed="false" customWidth="true" hidden="false" outlineLevel="0" max="17" min="6" style="1" width="13"/>
    <col collapsed="false" customWidth="true" hidden="false" outlineLevel="0" max="18" min="18" style="1" width="9.86"/>
  </cols>
  <sheetData>
    <row r="1" customFormat="false" ht="31.5" hidden="false" customHeight="false" outlineLevel="0" collapsed="false">
      <c r="A1" s="51" t="s">
        <v>1</v>
      </c>
      <c r="B1" s="97" t="s">
        <v>2</v>
      </c>
      <c r="C1" s="80" t="s">
        <v>102</v>
      </c>
      <c r="D1" s="80" t="s">
        <v>176</v>
      </c>
      <c r="E1" s="80" t="s">
        <v>116</v>
      </c>
    </row>
    <row r="2" customFormat="false" ht="15.75" hidden="false" customHeight="false" outlineLevel="0" collapsed="false">
      <c r="A2" s="4" t="n">
        <v>1</v>
      </c>
      <c r="B2" s="137" t="s">
        <v>39</v>
      </c>
      <c r="C2" s="174" t="n">
        <f aca="false">'1.1н'!B38</f>
        <v>0.601058640669237</v>
      </c>
      <c r="D2" s="174" t="n">
        <f aca="false">'1.2н'!B38</f>
        <v>0.474177747804291</v>
      </c>
      <c r="E2" s="174" t="n">
        <f aca="false">'1.3н'!B38</f>
        <v>0.00207627747016109</v>
      </c>
    </row>
    <row r="3" customFormat="false" ht="15.75" hidden="false" customHeight="false" outlineLevel="0" collapsed="false">
      <c r="A3" s="4" t="n">
        <v>2</v>
      </c>
      <c r="B3" s="137" t="s">
        <v>40</v>
      </c>
      <c r="C3" s="174" t="n">
        <f aca="false">'1.1н'!B39</f>
        <v>0.327824282257468</v>
      </c>
      <c r="D3" s="174" t="n">
        <f aca="false">'1.2н'!B39</f>
        <v>0.30376318967745</v>
      </c>
      <c r="E3" s="174" t="n">
        <f aca="false">'1.3н'!B39</f>
        <v>1.28223057079203E-006</v>
      </c>
    </row>
    <row r="4" customFormat="false" ht="15.75" hidden="false" customHeight="false" outlineLevel="0" collapsed="false">
      <c r="A4" s="4" t="n">
        <v>3</v>
      </c>
      <c r="B4" s="137" t="s">
        <v>41</v>
      </c>
      <c r="C4" s="174" t="n">
        <f aca="false">'1.1н'!B40</f>
        <v>0.691243456373467</v>
      </c>
      <c r="D4" s="174" t="n">
        <f aca="false">'1.2н'!B40</f>
        <v>0.289159575958498</v>
      </c>
      <c r="E4" s="174" t="n">
        <f aca="false">'1.3н'!B40</f>
        <v>1.77918681534201E-020</v>
      </c>
    </row>
    <row r="5" customFormat="false" ht="15.75" hidden="false" customHeight="false" outlineLevel="0" collapsed="false">
      <c r="A5" s="4" t="n">
        <v>4</v>
      </c>
      <c r="B5" s="137" t="s">
        <v>42</v>
      </c>
      <c r="C5" s="174" t="n">
        <f aca="false">'1.1н'!B41</f>
        <v>0.691064443925828</v>
      </c>
      <c r="D5" s="174" t="n">
        <f aca="false">'1.2н'!B41</f>
        <v>0.207604188581129</v>
      </c>
      <c r="E5" s="174" t="n">
        <f aca="false">'1.3н'!B41</f>
        <v>0.0143179650407342</v>
      </c>
    </row>
    <row r="6" customFormat="false" ht="15.75" hidden="false" customHeight="false" outlineLevel="0" collapsed="false">
      <c r="A6" s="4" t="n">
        <v>5</v>
      </c>
      <c r="B6" s="137" t="s">
        <v>43</v>
      </c>
      <c r="C6" s="174" t="n">
        <f aca="false">'1.1н'!B42</f>
        <v>0.581768039734909</v>
      </c>
      <c r="D6" s="174" t="n">
        <f aca="false">'1.2н'!B42</f>
        <v>0.183707389181143</v>
      </c>
      <c r="E6" s="174" t="n">
        <f aca="false">'1.3н'!B42</f>
        <v>0.0359543003263061</v>
      </c>
    </row>
    <row r="7" customFormat="false" ht="15.75" hidden="false" customHeight="false" outlineLevel="0" collapsed="false">
      <c r="A7" s="4" t="n">
        <v>6</v>
      </c>
      <c r="B7" s="137" t="s">
        <v>44</v>
      </c>
      <c r="C7" s="174" t="n">
        <f aca="false">'1.1н'!B43</f>
        <v>0.388590315274577</v>
      </c>
      <c r="D7" s="174" t="n">
        <f aca="false">'1.2н'!B43</f>
        <v>0.241459116523843</v>
      </c>
      <c r="E7" s="174" t="n">
        <f aca="false">'1.3н'!B43</f>
        <v>0.000685384886149999</v>
      </c>
    </row>
    <row r="8" customFormat="false" ht="15.75" hidden="false" customHeight="false" outlineLevel="0" collapsed="false">
      <c r="A8" s="4" t="n">
        <v>7</v>
      </c>
      <c r="B8" s="137" t="s">
        <v>45</v>
      </c>
      <c r="C8" s="174" t="n">
        <f aca="false">'1.1н'!B44</f>
        <v>0.68174237421538</v>
      </c>
      <c r="D8" s="174" t="n">
        <f aca="false">'1.2н'!B44</f>
        <v>0.436169046119053</v>
      </c>
      <c r="E8" s="174" t="n">
        <f aca="false">'1.3н'!B44</f>
        <v>4.75535160393806E-011</v>
      </c>
    </row>
    <row r="9" customFormat="false" ht="180" hidden="false" customHeight="true" outlineLevel="0" collapsed="false">
      <c r="A9" s="51" t="s">
        <v>1</v>
      </c>
      <c r="B9" s="97" t="s">
        <v>2</v>
      </c>
      <c r="C9" s="80" t="s">
        <v>177</v>
      </c>
      <c r="D9" s="80" t="s">
        <v>128</v>
      </c>
      <c r="E9" s="80" t="s">
        <v>133</v>
      </c>
    </row>
    <row r="10" customFormat="false" ht="15.75" hidden="false" customHeight="false" outlineLevel="0" collapsed="false">
      <c r="A10" s="4" t="n">
        <v>1</v>
      </c>
      <c r="B10" s="137" t="s">
        <v>39</v>
      </c>
      <c r="C10" s="174" t="n">
        <f aca="false">'2.1н'!B38</f>
        <v>0.228828781244775</v>
      </c>
      <c r="D10" s="174" t="n">
        <f aca="false">'2.2н'!B38</f>
        <v>0.474582623309581</v>
      </c>
      <c r="E10" s="174" t="n">
        <f aca="false">'2.3н'!B38</f>
        <v>0.188202988979792</v>
      </c>
    </row>
    <row r="11" customFormat="false" ht="15.75" hidden="false" customHeight="false" outlineLevel="0" collapsed="false">
      <c r="A11" s="4" t="n">
        <v>2</v>
      </c>
      <c r="B11" s="137" t="s">
        <v>40</v>
      </c>
      <c r="C11" s="174" t="n">
        <f aca="false">'2.1н'!B39</f>
        <v>0.247021570807606</v>
      </c>
      <c r="D11" s="174" t="n">
        <f aca="false">'2.2н'!B39</f>
        <v>0.480230500985614</v>
      </c>
      <c r="E11" s="174" t="n">
        <f aca="false">'2.3н'!B39</f>
        <v>0.147765288398784</v>
      </c>
    </row>
    <row r="12" customFormat="false" ht="15.75" hidden="false" customHeight="false" outlineLevel="0" collapsed="false">
      <c r="A12" s="4" t="n">
        <v>3</v>
      </c>
      <c r="B12" s="137" t="s">
        <v>41</v>
      </c>
      <c r="C12" s="174" t="n">
        <f aca="false">'2.1н'!B40</f>
        <v>0.519089083833395</v>
      </c>
      <c r="D12" s="174" t="n">
        <f aca="false">'2.2н'!B40</f>
        <v>0.401705613283441</v>
      </c>
      <c r="E12" s="174" t="n">
        <f aca="false">'2.3н'!B40</f>
        <v>0.206938319971203</v>
      </c>
    </row>
    <row r="13" customFormat="false" ht="15.75" hidden="false" customHeight="false" outlineLevel="0" collapsed="false">
      <c r="A13" s="4" t="n">
        <v>4</v>
      </c>
      <c r="B13" s="137" t="s">
        <v>42</v>
      </c>
      <c r="C13" s="174" t="n">
        <f aca="false">'2.1н'!B41</f>
        <v>0.43754270571187</v>
      </c>
      <c r="D13" s="174" t="n">
        <f aca="false">'2.2н'!B41</f>
        <v>0.485765970576803</v>
      </c>
      <c r="E13" s="174" t="n">
        <f aca="false">'2.3н'!B41</f>
        <v>0.316493760400478</v>
      </c>
    </row>
    <row r="14" customFormat="false" ht="15.75" hidden="false" customHeight="false" outlineLevel="0" collapsed="false">
      <c r="A14" s="4" t="n">
        <v>5</v>
      </c>
      <c r="B14" s="137" t="s">
        <v>43</v>
      </c>
      <c r="C14" s="174" t="n">
        <f aca="false">'2.1н'!B42</f>
        <v>0.443642869763107</v>
      </c>
      <c r="D14" s="174" t="n">
        <f aca="false">'2.2н'!B42</f>
        <v>0.440302837675592</v>
      </c>
      <c r="E14" s="174" t="n">
        <f aca="false">'2.3н'!B42</f>
        <v>0.39685026299205</v>
      </c>
    </row>
    <row r="15" customFormat="false" ht="15.75" hidden="false" customHeight="false" outlineLevel="0" collapsed="false">
      <c r="A15" s="4" t="n">
        <v>6</v>
      </c>
      <c r="B15" s="137" t="s">
        <v>44</v>
      </c>
      <c r="C15" s="174" t="n">
        <f aca="false">'2.1н'!B43</f>
        <v>0.352238291270213</v>
      </c>
      <c r="D15" s="174" t="n">
        <f aca="false">'2.2н'!B43</f>
        <v>0.510196962046779</v>
      </c>
      <c r="E15" s="174" t="n">
        <f aca="false">'2.3н'!B43</f>
        <v>0.294815741329135</v>
      </c>
    </row>
    <row r="16" customFormat="false" ht="15.75" hidden="false" customHeight="false" outlineLevel="0" collapsed="false">
      <c r="A16" s="4" t="n">
        <v>7</v>
      </c>
      <c r="B16" s="137" t="s">
        <v>45</v>
      </c>
      <c r="C16" s="174" t="n">
        <f aca="false">'2.1н'!B44</f>
        <v>0.48049661988061</v>
      </c>
      <c r="D16" s="174" t="n">
        <f aca="false">'2.2н'!B44</f>
        <v>0.485765970576803</v>
      </c>
      <c r="E16" s="174" t="n">
        <f aca="false">'2.3н'!B44</f>
        <v>0.322494606724729</v>
      </c>
    </row>
    <row r="17" customFormat="false" ht="180" hidden="false" customHeight="true" outlineLevel="0" collapsed="false">
      <c r="A17" s="51" t="s">
        <v>1</v>
      </c>
      <c r="B17" s="97" t="s">
        <v>2</v>
      </c>
      <c r="C17" s="80" t="s">
        <v>138</v>
      </c>
      <c r="D17" s="80" t="s">
        <v>144</v>
      </c>
      <c r="E17" s="80" t="s">
        <v>150</v>
      </c>
    </row>
    <row r="18" customFormat="false" ht="15.75" hidden="false" customHeight="false" outlineLevel="0" collapsed="false">
      <c r="A18" s="4" t="n">
        <v>1</v>
      </c>
      <c r="B18" s="137" t="s">
        <v>39</v>
      </c>
      <c r="C18" s="174" t="n">
        <f aca="false">'3.1н'!B38</f>
        <v>0.0658350647471773</v>
      </c>
      <c r="D18" s="174" t="n">
        <f aca="false">'3.2н'!B38</f>
        <v>0.485639858936587</v>
      </c>
      <c r="E18" s="174" t="n">
        <f aca="false">'3.3н'!B38</f>
        <v>0.289557250980174</v>
      </c>
    </row>
    <row r="19" customFormat="false" ht="15.75" hidden="false" customHeight="false" outlineLevel="0" collapsed="false">
      <c r="A19" s="4" t="n">
        <v>2</v>
      </c>
      <c r="B19" s="137" t="s">
        <v>40</v>
      </c>
      <c r="C19" s="174" t="n">
        <f aca="false">'3.1н'!B39</f>
        <v>0.0057190847497876</v>
      </c>
      <c r="D19" s="174" t="n">
        <f aca="false">'3.2н'!B39</f>
        <v>0.466005714446161</v>
      </c>
      <c r="E19" s="174" t="n">
        <f aca="false">'3.3н'!B39</f>
        <v>0.312728230871334</v>
      </c>
    </row>
    <row r="20" customFormat="false" ht="15.75" hidden="false" customHeight="false" outlineLevel="0" collapsed="false">
      <c r="A20" s="4" t="n">
        <v>3</v>
      </c>
      <c r="B20" s="137" t="s">
        <v>41</v>
      </c>
      <c r="C20" s="174" t="n">
        <f aca="false">'3.1н'!B40</f>
        <v>0.0769465258340573</v>
      </c>
      <c r="D20" s="174" t="n">
        <f aca="false">'3.2н'!B40</f>
        <v>0.469002410117582</v>
      </c>
      <c r="E20" s="174" t="n">
        <f aca="false">'3.3н'!B40</f>
        <v>0.351505729835905</v>
      </c>
    </row>
    <row r="21" customFormat="false" ht="15.75" hidden="false" customHeight="false" outlineLevel="0" collapsed="false">
      <c r="A21" s="4" t="n">
        <v>4</v>
      </c>
      <c r="B21" s="137" t="s">
        <v>42</v>
      </c>
      <c r="C21" s="174" t="n">
        <f aca="false">'3.1н'!B41</f>
        <v>0.078291527414008</v>
      </c>
      <c r="D21" s="174" t="n">
        <f aca="false">'3.2н'!B41</f>
        <v>0.46859831395285</v>
      </c>
      <c r="E21" s="174" t="n">
        <f aca="false">'3.3н'!B41</f>
        <v>0.237019378584793</v>
      </c>
    </row>
    <row r="22" customFormat="false" ht="15.75" hidden="false" customHeight="false" outlineLevel="0" collapsed="false">
      <c r="A22" s="4" t="n">
        <v>5</v>
      </c>
      <c r="B22" s="137" t="s">
        <v>43</v>
      </c>
      <c r="C22" s="174" t="n">
        <f aca="false">'3.1н'!B42</f>
        <v>0.0693480920042403</v>
      </c>
      <c r="D22" s="174" t="n">
        <f aca="false">'3.2н'!B42</f>
        <v>0.475808774820539</v>
      </c>
      <c r="E22" s="174" t="n">
        <f aca="false">'3.3н'!B42</f>
        <v>0.221070839809388</v>
      </c>
    </row>
    <row r="23" customFormat="false" ht="15.75" hidden="false" customHeight="false" outlineLevel="0" collapsed="false">
      <c r="A23" s="4" t="n">
        <v>6</v>
      </c>
      <c r="B23" s="137" t="s">
        <v>44</v>
      </c>
      <c r="C23" s="174" t="n">
        <f aca="false">'3.1н'!B43</f>
        <v>0.0405262360828441</v>
      </c>
      <c r="D23" s="174" t="n">
        <f aca="false">'3.2н'!B43</f>
        <v>0.46747812804023</v>
      </c>
      <c r="E23" s="174" t="n">
        <f aca="false">'3.3н'!B43</f>
        <v>0.218374763948734</v>
      </c>
    </row>
    <row r="24" customFormat="false" ht="15.75" hidden="false" customHeight="false" outlineLevel="0" collapsed="false">
      <c r="A24" s="4" t="n">
        <v>7</v>
      </c>
      <c r="B24" s="137" t="s">
        <v>45</v>
      </c>
      <c r="C24" s="174" t="n">
        <f aca="false">'3.1н'!B44</f>
        <v>0.341510064188599</v>
      </c>
      <c r="D24" s="174" t="n">
        <f aca="false">'3.2н'!B44</f>
        <v>0.512610238347165</v>
      </c>
      <c r="E24" s="174" t="n">
        <f aca="false">'3.3н'!B44</f>
        <v>0.330418613106767</v>
      </c>
    </row>
    <row r="25" customFormat="false" ht="180" hidden="false" customHeight="true" outlineLevel="0" collapsed="false">
      <c r="A25" s="51" t="s">
        <v>1</v>
      </c>
      <c r="B25" s="97" t="s">
        <v>2</v>
      </c>
      <c r="C25" s="80" t="s">
        <v>156</v>
      </c>
      <c r="D25" s="80" t="s">
        <v>161</v>
      </c>
      <c r="E25" s="80" t="s">
        <v>167</v>
      </c>
    </row>
    <row r="26" customFormat="false" ht="15.75" hidden="false" customHeight="false" outlineLevel="0" collapsed="false">
      <c r="A26" s="4" t="n">
        <v>1</v>
      </c>
      <c r="B26" s="137" t="s">
        <v>39</v>
      </c>
      <c r="C26" s="174" t="n">
        <f aca="false">'4.1н'!B38</f>
        <v>0.587230985606827</v>
      </c>
      <c r="D26" s="174" t="n">
        <f aca="false">'4.2н'!B38</f>
        <v>0.442432543046831</v>
      </c>
      <c r="E26" s="174" t="n">
        <f aca="false">'4.3н'!B38</f>
        <v>0.001252543933762</v>
      </c>
    </row>
    <row r="27" customFormat="false" ht="15.75" hidden="false" customHeight="false" outlineLevel="0" collapsed="false">
      <c r="A27" s="4" t="n">
        <v>2</v>
      </c>
      <c r="B27" s="137" t="s">
        <v>40</v>
      </c>
      <c r="C27" s="174" t="n">
        <f aca="false">'4.1н'!B39</f>
        <v>0.686818116714811</v>
      </c>
      <c r="D27" s="174" t="n">
        <f aca="false">'4.2н'!B39</f>
        <v>0.438549261020144</v>
      </c>
      <c r="E27" s="174" t="n">
        <f aca="false">'4.3н'!B39</f>
        <v>0.888588131342622</v>
      </c>
    </row>
    <row r="28" customFormat="false" ht="15.75" hidden="false" customHeight="false" outlineLevel="0" collapsed="false">
      <c r="A28" s="4" t="n">
        <v>3</v>
      </c>
      <c r="B28" s="137" t="s">
        <v>41</v>
      </c>
      <c r="C28" s="174" t="n">
        <f aca="false">'4.1н'!B40</f>
        <v>0.45501941204045</v>
      </c>
      <c r="D28" s="174" t="n">
        <f aca="false">'4.2н'!B40</f>
        <v>0.394620165252229</v>
      </c>
      <c r="E28" s="174" t="n">
        <f aca="false">'4.3н'!B40</f>
        <v>0.682133955334287</v>
      </c>
    </row>
    <row r="29" customFormat="false" ht="15.75" hidden="false" customHeight="false" outlineLevel="0" collapsed="false">
      <c r="A29" s="4" t="n">
        <v>4</v>
      </c>
      <c r="B29" s="137" t="s">
        <v>42</v>
      </c>
      <c r="C29" s="174" t="n">
        <f aca="false">'4.1н'!B41</f>
        <v>0.368056715542045</v>
      </c>
      <c r="D29" s="174" t="n">
        <f aca="false">'4.2н'!B41</f>
        <v>0.369102011059079</v>
      </c>
      <c r="E29" s="174" t="n">
        <f aca="false">'4.3н'!B41</f>
        <v>0.0397197402908021</v>
      </c>
    </row>
    <row r="30" customFormat="false" ht="15.75" hidden="false" customHeight="false" outlineLevel="0" collapsed="false">
      <c r="A30" s="4" t="n">
        <v>5</v>
      </c>
      <c r="B30" s="137" t="s">
        <v>43</v>
      </c>
      <c r="C30" s="174" t="n">
        <f aca="false">'4.1н'!B42</f>
        <v>0.421615555125056</v>
      </c>
      <c r="D30" s="174" t="n">
        <f aca="false">'4.2н'!B42</f>
        <v>0.412061115087802</v>
      </c>
      <c r="E30" s="174" t="n">
        <f aca="false">'4.3н'!B42</f>
        <v>0.556119044551886</v>
      </c>
    </row>
    <row r="31" customFormat="false" ht="15.75" hidden="false" customHeight="false" outlineLevel="0" collapsed="false">
      <c r="A31" s="4" t="n">
        <v>6</v>
      </c>
      <c r="B31" s="137" t="s">
        <v>44</v>
      </c>
      <c r="C31" s="174" t="n">
        <f aca="false">'4.1н'!B43</f>
        <v>0.780245480173703</v>
      </c>
      <c r="D31" s="174" t="n">
        <f aca="false">'4.2н'!B43</f>
        <v>0.552470321859029</v>
      </c>
      <c r="E31" s="174" t="n">
        <f aca="false">'4.3н'!B43</f>
        <v>0.449905000699762</v>
      </c>
    </row>
    <row r="32" customFormat="false" ht="15.75" hidden="false" customHeight="false" outlineLevel="0" collapsed="false">
      <c r="A32" s="4" t="n">
        <v>7</v>
      </c>
      <c r="B32" s="137" t="s">
        <v>45</v>
      </c>
      <c r="C32" s="174" t="n">
        <f aca="false">'4.1н'!B44</f>
        <v>0.326691313473293</v>
      </c>
      <c r="D32" s="174" t="n">
        <f aca="false">'4.2н'!B44</f>
        <v>0.344252362798567</v>
      </c>
      <c r="E32" s="174" t="n">
        <f aca="false">'4.3н'!B44</f>
        <v>0.453785253664331</v>
      </c>
    </row>
    <row r="33" customFormat="false" ht="15.75" hidden="false" customHeight="false" outlineLevel="0" collapsed="false">
      <c r="A33" s="49"/>
      <c r="B33" s="175"/>
      <c r="C33" s="49"/>
      <c r="D33" s="49"/>
      <c r="E33" s="49"/>
    </row>
    <row r="34" customFormat="false" ht="15.75" hidden="false" customHeight="false" outlineLevel="0" collapsed="false">
      <c r="A34" s="49"/>
      <c r="B34" s="175"/>
      <c r="C34" s="49"/>
      <c r="D34" s="49"/>
      <c r="E34" s="49"/>
    </row>
    <row r="35" customFormat="false" ht="15.75" hidden="false" customHeight="false" outlineLevel="0" collapsed="false">
      <c r="A35" s="49"/>
      <c r="B35" s="175"/>
      <c r="C35" s="49"/>
      <c r="D35" s="49"/>
      <c r="E35" s="49"/>
    </row>
    <row r="36" customFormat="false" ht="15.75" hidden="false" customHeight="false" outlineLevel="0" collapsed="false">
      <c r="A36" s="49"/>
      <c r="B36" s="175"/>
      <c r="C36" s="49"/>
      <c r="D36" s="49"/>
      <c r="E36" s="49"/>
    </row>
    <row r="37" customFormat="false" ht="15.75" hidden="false" customHeight="false" outlineLevel="0" collapsed="false">
      <c r="A37" s="49"/>
      <c r="B37" s="175"/>
      <c r="C37" s="49"/>
      <c r="D37" s="49"/>
      <c r="E37" s="49"/>
    </row>
    <row r="38" customFormat="false" ht="15.75" hidden="false" customHeight="false" outlineLevel="0" collapsed="false">
      <c r="A38" s="49"/>
      <c r="B38" s="175"/>
      <c r="C38" s="49"/>
      <c r="D38" s="49"/>
      <c r="E38" s="49"/>
    </row>
    <row r="39" customFormat="false" ht="15.75" hidden="false" customHeight="false" outlineLevel="0" collapsed="false">
      <c r="A39" s="49"/>
      <c r="B39" s="175"/>
      <c r="C39" s="49"/>
      <c r="D39" s="49"/>
      <c r="E39" s="49"/>
    </row>
    <row r="40" customFormat="false" ht="15.75" hidden="false" customHeight="false" outlineLevel="0" collapsed="false">
      <c r="A40" s="49"/>
      <c r="B40" s="175"/>
      <c r="C40" s="49"/>
      <c r="D40" s="49"/>
      <c r="E40" s="49"/>
    </row>
    <row r="41" customFormat="false" ht="15.75" hidden="false" customHeight="false" outlineLevel="0" collapsed="false">
      <c r="A41" s="49"/>
      <c r="B41" s="175"/>
      <c r="C41" s="49"/>
      <c r="D41" s="49"/>
      <c r="E41" s="49"/>
    </row>
    <row r="42" customFormat="false" ht="15.75" hidden="false" customHeight="false" outlineLevel="0" collapsed="false">
      <c r="A42" s="49"/>
      <c r="B42" s="175"/>
      <c r="C42" s="49"/>
      <c r="D42" s="49"/>
      <c r="E42" s="49"/>
    </row>
    <row r="43" customFormat="false" ht="15.75" hidden="false" customHeight="false" outlineLevel="0" collapsed="false">
      <c r="A43" s="49"/>
      <c r="B43" s="175"/>
      <c r="C43" s="49"/>
      <c r="D43" s="49"/>
      <c r="E43" s="49"/>
    </row>
    <row r="44" customFormat="false" ht="15.75" hidden="false" customHeight="false" outlineLevel="0" collapsed="false">
      <c r="A44" s="49"/>
      <c r="B44" s="175"/>
      <c r="C44" s="49"/>
      <c r="D44" s="49"/>
      <c r="E44" s="49"/>
    </row>
    <row r="45" customFormat="false" ht="15.75" hidden="false" customHeight="false" outlineLevel="0" collapsed="false">
      <c r="A45" s="49"/>
      <c r="B45" s="175"/>
      <c r="C45" s="49"/>
      <c r="D45" s="49"/>
      <c r="E45" s="49"/>
    </row>
    <row r="46" customFormat="false" ht="15.75" hidden="false" customHeight="false" outlineLevel="0" collapsed="false">
      <c r="A46" s="49"/>
      <c r="B46" s="175"/>
      <c r="C46" s="49"/>
      <c r="D46" s="49"/>
      <c r="E46" s="49"/>
    </row>
    <row r="47" customFormat="false" ht="15.75" hidden="false" customHeight="false" outlineLevel="0" collapsed="false">
      <c r="A47" s="49"/>
      <c r="B47" s="175"/>
      <c r="C47" s="49"/>
      <c r="D47" s="49"/>
      <c r="E47" s="49"/>
    </row>
    <row r="48" customFormat="false" ht="15.75" hidden="false" customHeight="false" outlineLevel="0" collapsed="false">
      <c r="A48" s="49"/>
      <c r="B48" s="175"/>
      <c r="C48" s="49"/>
      <c r="D48" s="49"/>
      <c r="E48" s="49"/>
    </row>
    <row r="49" customFormat="false" ht="15.75" hidden="false" customHeight="false" outlineLevel="0" collapsed="false">
      <c r="A49" s="49"/>
      <c r="B49" s="175"/>
      <c r="C49" s="49"/>
      <c r="D49" s="49"/>
      <c r="E49" s="49"/>
    </row>
    <row r="50" customFormat="false" ht="15.75" hidden="false" customHeight="false" outlineLevel="0" collapsed="false">
      <c r="A50" s="49"/>
      <c r="B50" s="175"/>
      <c r="C50" s="49"/>
      <c r="D50" s="49"/>
      <c r="E50" s="49"/>
    </row>
    <row r="51" customFormat="false" ht="15.75" hidden="false" customHeight="false" outlineLevel="0" collapsed="false">
      <c r="A51" s="49"/>
      <c r="B51" s="175"/>
      <c r="C51" s="49"/>
      <c r="D51" s="49"/>
      <c r="E51" s="49"/>
    </row>
    <row r="53" customFormat="false" ht="15.75" hidden="false" customHeight="false" outlineLevel="0" collapsed="false">
      <c r="A53" s="51" t="s">
        <v>1</v>
      </c>
      <c r="B53" s="51"/>
      <c r="C53" s="105" t="n">
        <v>2005</v>
      </c>
      <c r="D53" s="105" t="n">
        <v>2006</v>
      </c>
      <c r="E53" s="105" t="n">
        <v>2007</v>
      </c>
      <c r="F53" s="105" t="n">
        <v>2008</v>
      </c>
      <c r="G53" s="105" t="n">
        <v>2009</v>
      </c>
      <c r="H53" s="105" t="n">
        <v>2010</v>
      </c>
      <c r="I53" s="105" t="n">
        <v>2011</v>
      </c>
      <c r="J53" s="105" t="n">
        <v>2012</v>
      </c>
      <c r="K53" s="105" t="n">
        <v>2013</v>
      </c>
      <c r="L53" s="105" t="n">
        <v>2014</v>
      </c>
      <c r="M53" s="105" t="n">
        <v>2015</v>
      </c>
      <c r="N53" s="105" t="n">
        <v>2016</v>
      </c>
      <c r="O53" s="105" t="n">
        <v>2017</v>
      </c>
      <c r="P53" s="105" t="n">
        <v>2018</v>
      </c>
      <c r="Q53" s="105" t="n">
        <v>2019</v>
      </c>
      <c r="R53" s="105" t="n">
        <v>2020</v>
      </c>
    </row>
    <row r="54" customFormat="false" ht="15.75" hidden="false" customHeight="false" outlineLevel="0" collapsed="false">
      <c r="A54" s="4" t="n">
        <v>1</v>
      </c>
      <c r="B54" s="4" t="s">
        <v>39</v>
      </c>
      <c r="C54" s="122" t="e">
        <f aca="false">ОИ1!C38</f>
        <v>#VALUE!</v>
      </c>
      <c r="D54" s="122" t="e">
        <f aca="false">ОИ1!D38</f>
        <v>#VALUE!</v>
      </c>
      <c r="E54" s="122" t="n">
        <f aca="false">ОИ1!E38</f>
        <v>0</v>
      </c>
      <c r="F54" s="122" t="n">
        <f aca="false">ОИ1!F38</f>
        <v>0</v>
      </c>
      <c r="G54" s="122" t="n">
        <f aca="false">ОИ1!G38</f>
        <v>0</v>
      </c>
      <c r="H54" s="122" t="n">
        <f aca="false">ОИ1!H38</f>
        <v>0</v>
      </c>
      <c r="I54" s="122" t="n">
        <f aca="false">ОИ1!I38</f>
        <v>0</v>
      </c>
      <c r="J54" s="122" t="n">
        <f aca="false">ОИ1!J38</f>
        <v>0</v>
      </c>
      <c r="K54" s="122" t="n">
        <f aca="false">ОИ1!K38</f>
        <v>0</v>
      </c>
      <c r="L54" s="122" t="n">
        <f aca="false">ОИ1!L38</f>
        <v>0</v>
      </c>
      <c r="M54" s="122" t="n">
        <f aca="false">ОИ1!M38</f>
        <v>0</v>
      </c>
      <c r="N54" s="122" t="n">
        <f aca="false">ОИ1!N38</f>
        <v>0</v>
      </c>
      <c r="O54" s="122" t="n">
        <f aca="false">ОИ1!O38</f>
        <v>0</v>
      </c>
      <c r="P54" s="122" t="n">
        <f aca="false">ОИ1!P38</f>
        <v>0</v>
      </c>
      <c r="Q54" s="122" t="n">
        <f aca="false">ОИ1!Q38</f>
        <v>0</v>
      </c>
      <c r="R54" s="122" t="n">
        <f aca="false">ОИ1!R38</f>
        <v>0.35910422198123</v>
      </c>
    </row>
    <row r="55" customFormat="false" ht="15.75" hidden="false" customHeight="false" outlineLevel="0" collapsed="false">
      <c r="A55" s="4" t="n">
        <v>2</v>
      </c>
      <c r="B55" s="4" t="s">
        <v>40</v>
      </c>
      <c r="C55" s="122" t="e">
        <f aca="false">ОИ1!C39</f>
        <v>#VALUE!</v>
      </c>
      <c r="D55" s="122" t="e">
        <f aca="false">ОИ1!D39</f>
        <v>#VALUE!</v>
      </c>
      <c r="E55" s="122" t="n">
        <f aca="false">ОИ1!E39</f>
        <v>0</v>
      </c>
      <c r="F55" s="122" t="n">
        <f aca="false">ОИ1!F39</f>
        <v>0</v>
      </c>
      <c r="G55" s="122" t="n">
        <f aca="false">ОИ1!G39</f>
        <v>0</v>
      </c>
      <c r="H55" s="122" t="n">
        <f aca="false">ОИ1!H39</f>
        <v>0</v>
      </c>
      <c r="I55" s="122" t="n">
        <f aca="false">ОИ1!I39</f>
        <v>0</v>
      </c>
      <c r="J55" s="122" t="n">
        <f aca="false">ОИ1!J39</f>
        <v>0</v>
      </c>
      <c r="K55" s="122" t="n">
        <f aca="false">ОИ1!K39</f>
        <v>0</v>
      </c>
      <c r="L55" s="122" t="n">
        <f aca="false">ОИ1!L39</f>
        <v>0</v>
      </c>
      <c r="M55" s="122" t="n">
        <f aca="false">ОИ1!M39</f>
        <v>0</v>
      </c>
      <c r="N55" s="122" t="n">
        <f aca="false">ОИ1!N39</f>
        <v>0</v>
      </c>
      <c r="O55" s="122" t="n">
        <f aca="false">ОИ1!O39</f>
        <v>0</v>
      </c>
      <c r="P55" s="122" t="n">
        <f aca="false">ОИ1!P39</f>
        <v>0</v>
      </c>
      <c r="Q55" s="122" t="n">
        <f aca="false">ОИ1!Q39</f>
        <v>0</v>
      </c>
      <c r="R55" s="122" t="n">
        <f aca="false">ОИ1!R39</f>
        <v>0.21052958472183</v>
      </c>
    </row>
    <row r="56" customFormat="false" ht="15.75" hidden="false" customHeight="false" outlineLevel="0" collapsed="false">
      <c r="A56" s="4" t="n">
        <v>3</v>
      </c>
      <c r="B56" s="4" t="s">
        <v>41</v>
      </c>
      <c r="C56" s="122" t="e">
        <f aca="false">ОИ1!C40</f>
        <v>#VALUE!</v>
      </c>
      <c r="D56" s="122" t="e">
        <f aca="false">ОИ1!D40</f>
        <v>#VALUE!</v>
      </c>
      <c r="E56" s="122" t="n">
        <f aca="false">ОИ1!E40</f>
        <v>0</v>
      </c>
      <c r="F56" s="122" t="n">
        <f aca="false">ОИ1!F40</f>
        <v>0</v>
      </c>
      <c r="G56" s="122" t="n">
        <f aca="false">ОИ1!G40</f>
        <v>0</v>
      </c>
      <c r="H56" s="122" t="n">
        <f aca="false">ОИ1!H40</f>
        <v>0</v>
      </c>
      <c r="I56" s="122" t="n">
        <f aca="false">ОИ1!I40</f>
        <v>0</v>
      </c>
      <c r="J56" s="122" t="n">
        <f aca="false">ОИ1!J40</f>
        <v>0</v>
      </c>
      <c r="K56" s="122" t="n">
        <f aca="false">ОИ1!K40</f>
        <v>0</v>
      </c>
      <c r="L56" s="122" t="n">
        <f aca="false">ОИ1!L40</f>
        <v>0</v>
      </c>
      <c r="M56" s="122" t="n">
        <f aca="false">ОИ1!M40</f>
        <v>0</v>
      </c>
      <c r="N56" s="122" t="n">
        <f aca="false">ОИ1!N40</f>
        <v>0</v>
      </c>
      <c r="O56" s="122" t="n">
        <f aca="false">ОИ1!O40</f>
        <v>0</v>
      </c>
      <c r="P56" s="122" t="n">
        <f aca="false">ОИ1!P40</f>
        <v>0</v>
      </c>
      <c r="Q56" s="122" t="n">
        <f aca="false">ОИ1!Q40</f>
        <v>0</v>
      </c>
      <c r="R56" s="122" t="n">
        <f aca="false">ОИ1!R40</f>
        <v>0.326801010777322</v>
      </c>
    </row>
    <row r="57" customFormat="false" ht="15.75" hidden="false" customHeight="false" outlineLevel="0" collapsed="false">
      <c r="A57" s="4" t="n">
        <v>4</v>
      </c>
      <c r="B57" s="4" t="s">
        <v>42</v>
      </c>
      <c r="C57" s="122" t="e">
        <f aca="false">ОИ1!C41</f>
        <v>#VALUE!</v>
      </c>
      <c r="D57" s="122" t="e">
        <f aca="false">ОИ1!D41</f>
        <v>#VALUE!</v>
      </c>
      <c r="E57" s="122" t="n">
        <f aca="false">ОИ1!E41</f>
        <v>0</v>
      </c>
      <c r="F57" s="122" t="n">
        <f aca="false">ОИ1!F41</f>
        <v>0</v>
      </c>
      <c r="G57" s="122" t="n">
        <f aca="false">ОИ1!G41</f>
        <v>0</v>
      </c>
      <c r="H57" s="122" t="n">
        <f aca="false">ОИ1!H41</f>
        <v>0</v>
      </c>
      <c r="I57" s="122" t="n">
        <f aca="false">ОИ1!I41</f>
        <v>0</v>
      </c>
      <c r="J57" s="122" t="n">
        <f aca="false">ОИ1!J41</f>
        <v>0</v>
      </c>
      <c r="K57" s="122" t="n">
        <f aca="false">ОИ1!K41</f>
        <v>0</v>
      </c>
      <c r="L57" s="122" t="n">
        <f aca="false">ОИ1!L41</f>
        <v>0</v>
      </c>
      <c r="M57" s="122" t="n">
        <f aca="false">ОИ1!M41</f>
        <v>0</v>
      </c>
      <c r="N57" s="122" t="n">
        <f aca="false">ОИ1!N41</f>
        <v>0</v>
      </c>
      <c r="O57" s="122" t="n">
        <f aca="false">ОИ1!O41</f>
        <v>0</v>
      </c>
      <c r="P57" s="122" t="n">
        <f aca="false">ОИ1!P41</f>
        <v>0</v>
      </c>
      <c r="Q57" s="122" t="n">
        <f aca="false">ОИ1!Q41</f>
        <v>0</v>
      </c>
      <c r="R57" s="122" t="n">
        <f aca="false">ОИ1!R41</f>
        <v>0.304328865849231</v>
      </c>
    </row>
    <row r="58" customFormat="false" ht="15.75" hidden="false" customHeight="false" outlineLevel="0" collapsed="false">
      <c r="A58" s="4" t="n">
        <v>5</v>
      </c>
      <c r="B58" s="4" t="s">
        <v>43</v>
      </c>
      <c r="C58" s="122" t="e">
        <f aca="false">ОИ1!C42</f>
        <v>#VALUE!</v>
      </c>
      <c r="D58" s="122" t="e">
        <f aca="false">ОИ1!D42</f>
        <v>#VALUE!</v>
      </c>
      <c r="E58" s="122" t="n">
        <f aca="false">ОИ1!E42</f>
        <v>0</v>
      </c>
      <c r="F58" s="122" t="n">
        <f aca="false">ОИ1!F42</f>
        <v>0</v>
      </c>
      <c r="G58" s="122" t="n">
        <f aca="false">ОИ1!G42</f>
        <v>0</v>
      </c>
      <c r="H58" s="122" t="n">
        <f aca="false">ОИ1!H42</f>
        <v>0</v>
      </c>
      <c r="I58" s="122" t="n">
        <f aca="false">ОИ1!I42</f>
        <v>0</v>
      </c>
      <c r="J58" s="122" t="n">
        <f aca="false">ОИ1!J42</f>
        <v>0</v>
      </c>
      <c r="K58" s="122" t="n">
        <f aca="false">ОИ1!K42</f>
        <v>0</v>
      </c>
      <c r="L58" s="122" t="n">
        <f aca="false">ОИ1!L42</f>
        <v>0</v>
      </c>
      <c r="M58" s="122" t="n">
        <f aca="false">ОИ1!M42</f>
        <v>0</v>
      </c>
      <c r="N58" s="122" t="n">
        <f aca="false">ОИ1!N42</f>
        <v>0</v>
      </c>
      <c r="O58" s="122" t="n">
        <f aca="false">ОИ1!O42</f>
        <v>0</v>
      </c>
      <c r="P58" s="122" t="n">
        <f aca="false">ОИ1!P42</f>
        <v>0</v>
      </c>
      <c r="Q58" s="122" t="n">
        <f aca="false">ОИ1!Q42</f>
        <v>0</v>
      </c>
      <c r="R58" s="122" t="n">
        <f aca="false">ОИ1!R42</f>
        <v>0.267143243080786</v>
      </c>
    </row>
    <row r="59" customFormat="false" ht="15.75" hidden="false" customHeight="false" outlineLevel="0" collapsed="false">
      <c r="A59" s="4" t="n">
        <v>6</v>
      </c>
      <c r="B59" s="4" t="s">
        <v>44</v>
      </c>
      <c r="C59" s="122" t="e">
        <f aca="false">ОИ1!C43</f>
        <v>#VALUE!</v>
      </c>
      <c r="D59" s="122" t="e">
        <f aca="false">ОИ1!D43</f>
        <v>#VALUE!</v>
      </c>
      <c r="E59" s="122" t="n">
        <f aca="false">ОИ1!E43</f>
        <v>0</v>
      </c>
      <c r="F59" s="122" t="n">
        <f aca="false">ОИ1!F43</f>
        <v>0</v>
      </c>
      <c r="G59" s="122" t="n">
        <f aca="false">ОИ1!G43</f>
        <v>0</v>
      </c>
      <c r="H59" s="122" t="n">
        <f aca="false">ОИ1!H43</f>
        <v>0</v>
      </c>
      <c r="I59" s="122" t="n">
        <f aca="false">ОИ1!I43</f>
        <v>0</v>
      </c>
      <c r="J59" s="122" t="n">
        <f aca="false">ОИ1!J43</f>
        <v>0</v>
      </c>
      <c r="K59" s="122" t="n">
        <f aca="false">ОИ1!K43</f>
        <v>0</v>
      </c>
      <c r="L59" s="122" t="n">
        <f aca="false">ОИ1!L43</f>
        <v>0</v>
      </c>
      <c r="M59" s="122" t="n">
        <f aca="false">ОИ1!M43</f>
        <v>0</v>
      </c>
      <c r="N59" s="122" t="n">
        <f aca="false">ОИ1!N43</f>
        <v>0</v>
      </c>
      <c r="O59" s="122" t="n">
        <f aca="false">ОИ1!O43</f>
        <v>0</v>
      </c>
      <c r="P59" s="122" t="n">
        <f aca="false">ОИ1!P43</f>
        <v>0</v>
      </c>
      <c r="Q59" s="122" t="n">
        <f aca="false">ОИ1!Q43</f>
        <v>0</v>
      </c>
      <c r="R59" s="122" t="n">
        <f aca="false">ОИ1!R43</f>
        <v>0.210244938894857</v>
      </c>
    </row>
    <row r="60" customFormat="false" ht="15.75" hidden="false" customHeight="false" outlineLevel="0" collapsed="false">
      <c r="A60" s="4" t="n">
        <v>7</v>
      </c>
      <c r="B60" s="4" t="s">
        <v>45</v>
      </c>
      <c r="C60" s="122" t="e">
        <f aca="false">ОИ1!C44</f>
        <v>#VALUE!</v>
      </c>
      <c r="D60" s="122" t="e">
        <f aca="false">ОИ1!D44</f>
        <v>#VALUE!</v>
      </c>
      <c r="E60" s="122" t="n">
        <f aca="false">ОИ1!E44</f>
        <v>0</v>
      </c>
      <c r="F60" s="122" t="n">
        <f aca="false">ОИ1!F44</f>
        <v>0</v>
      </c>
      <c r="G60" s="122" t="n">
        <f aca="false">ОИ1!G44</f>
        <v>0</v>
      </c>
      <c r="H60" s="122" t="n">
        <f aca="false">ОИ1!H44</f>
        <v>0</v>
      </c>
      <c r="I60" s="122" t="n">
        <f aca="false">ОИ1!I44</f>
        <v>0</v>
      </c>
      <c r="J60" s="122" t="n">
        <f aca="false">ОИ1!J44</f>
        <v>0</v>
      </c>
      <c r="K60" s="122" t="n">
        <f aca="false">ОИ1!K44</f>
        <v>0</v>
      </c>
      <c r="L60" s="122" t="n">
        <f aca="false">ОИ1!L44</f>
        <v>0</v>
      </c>
      <c r="M60" s="122" t="n">
        <f aca="false">ОИ1!M44</f>
        <v>0</v>
      </c>
      <c r="N60" s="122" t="n">
        <f aca="false">ОИ1!N44</f>
        <v>0</v>
      </c>
      <c r="O60" s="122" t="n">
        <f aca="false">ОИ1!O44</f>
        <v>0</v>
      </c>
      <c r="P60" s="122" t="n">
        <f aca="false">ОИ1!P44</f>
        <v>0</v>
      </c>
      <c r="Q60" s="122" t="n">
        <f aca="false">ОИ1!Q44</f>
        <v>0</v>
      </c>
      <c r="R60" s="122" t="n">
        <f aca="false">ОИ1!R44</f>
        <v>0.372637140127329</v>
      </c>
    </row>
    <row r="62" customFormat="false" ht="15" hidden="false" customHeight="true" outlineLevel="0" collapsed="false"/>
    <row r="90" customFormat="false" ht="15.75" hidden="false" customHeight="false" outlineLevel="0" collapsed="false">
      <c r="A90" s="51" t="s">
        <v>1</v>
      </c>
      <c r="B90" s="4"/>
      <c r="C90" s="105" t="n">
        <v>2005</v>
      </c>
      <c r="D90" s="105" t="n">
        <v>2006</v>
      </c>
      <c r="E90" s="105" t="n">
        <v>2007</v>
      </c>
      <c r="F90" s="105" t="n">
        <v>2008</v>
      </c>
      <c r="G90" s="105" t="n">
        <v>2009</v>
      </c>
      <c r="H90" s="105" t="n">
        <v>2010</v>
      </c>
      <c r="I90" s="105" t="n">
        <v>2011</v>
      </c>
      <c r="J90" s="105" t="n">
        <v>2012</v>
      </c>
      <c r="K90" s="105" t="n">
        <v>2013</v>
      </c>
      <c r="L90" s="105" t="n">
        <v>2014</v>
      </c>
      <c r="M90" s="105" t="n">
        <v>2015</v>
      </c>
      <c r="N90" s="105" t="n">
        <v>2016</v>
      </c>
      <c r="O90" s="105" t="n">
        <v>2017</v>
      </c>
      <c r="P90" s="105" t="n">
        <v>2018</v>
      </c>
      <c r="Q90" s="105" t="n">
        <v>2019</v>
      </c>
      <c r="R90" s="105" t="n">
        <v>2020</v>
      </c>
    </row>
    <row r="91" customFormat="false" ht="15.75" hidden="false" customHeight="false" outlineLevel="0" collapsed="false">
      <c r="A91" s="4" t="n">
        <v>1</v>
      </c>
      <c r="B91" s="4" t="s">
        <v>39</v>
      </c>
      <c r="C91" s="122" t="e">
        <f aca="false">ОИ2!C38</f>
        <v>#VALUE!</v>
      </c>
      <c r="D91" s="122" t="e">
        <f aca="false">ОИ2!D38</f>
        <v>#VALUE!</v>
      </c>
      <c r="E91" s="122" t="n">
        <f aca="false">ОИ2!E38</f>
        <v>0</v>
      </c>
      <c r="F91" s="122" t="n">
        <f aca="false">ОИ2!F38</f>
        <v>0</v>
      </c>
      <c r="G91" s="122" t="n">
        <f aca="false">ОИ2!G38</f>
        <v>0</v>
      </c>
      <c r="H91" s="122" t="n">
        <f aca="false">ОИ2!H38</f>
        <v>0</v>
      </c>
      <c r="I91" s="122" t="n">
        <f aca="false">ОИ2!I38</f>
        <v>0</v>
      </c>
      <c r="J91" s="122" t="n">
        <f aca="false">ОИ2!J38</f>
        <v>0</v>
      </c>
      <c r="K91" s="122" t="n">
        <f aca="false">ОИ2!K38</f>
        <v>0</v>
      </c>
      <c r="L91" s="122" t="n">
        <f aca="false">ОИ2!L38</f>
        <v>0</v>
      </c>
      <c r="M91" s="122" t="n">
        <f aca="false">ОИ2!M38</f>
        <v>0</v>
      </c>
      <c r="N91" s="122" t="n">
        <f aca="false">ОИ2!N38</f>
        <v>0</v>
      </c>
      <c r="O91" s="122" t="n">
        <f aca="false">ОИ2!O38</f>
        <v>0</v>
      </c>
      <c r="P91" s="122" t="n">
        <f aca="false">ОИ2!P38</f>
        <v>0</v>
      </c>
      <c r="Q91" s="122" t="n">
        <f aca="false">ОИ2!Q38</f>
        <v>0</v>
      </c>
      <c r="R91" s="122" t="n">
        <f aca="false">ОИ2!R38</f>
        <v>0.297204797844716</v>
      </c>
    </row>
    <row r="92" customFormat="false" ht="15.75" hidden="false" customHeight="false" outlineLevel="0" collapsed="false">
      <c r="A92" s="4" t="n">
        <v>2</v>
      </c>
      <c r="B92" s="4" t="s">
        <v>40</v>
      </c>
      <c r="C92" s="122" t="e">
        <f aca="false">ОИ2!C39</f>
        <v>#VALUE!</v>
      </c>
      <c r="D92" s="122" t="e">
        <f aca="false">ОИ2!D39</f>
        <v>#VALUE!</v>
      </c>
      <c r="E92" s="122" t="n">
        <f aca="false">ОИ2!E39</f>
        <v>0</v>
      </c>
      <c r="F92" s="122" t="n">
        <f aca="false">ОИ2!F39</f>
        <v>0</v>
      </c>
      <c r="G92" s="122" t="n">
        <f aca="false">ОИ2!G39</f>
        <v>0</v>
      </c>
      <c r="H92" s="122" t="n">
        <f aca="false">ОИ2!H39</f>
        <v>0</v>
      </c>
      <c r="I92" s="122" t="n">
        <f aca="false">ОИ2!I39</f>
        <v>0</v>
      </c>
      <c r="J92" s="122" t="n">
        <f aca="false">ОИ2!J39</f>
        <v>0</v>
      </c>
      <c r="K92" s="122" t="n">
        <f aca="false">ОИ2!K39</f>
        <v>0</v>
      </c>
      <c r="L92" s="122" t="n">
        <f aca="false">ОИ2!L39</f>
        <v>0</v>
      </c>
      <c r="M92" s="122" t="n">
        <f aca="false">ОИ2!M39</f>
        <v>0</v>
      </c>
      <c r="N92" s="122" t="n">
        <f aca="false">ОИ2!N39</f>
        <v>0</v>
      </c>
      <c r="O92" s="122" t="n">
        <f aca="false">ОИ2!O39</f>
        <v>0</v>
      </c>
      <c r="P92" s="122" t="n">
        <f aca="false">ОИ2!P39</f>
        <v>0</v>
      </c>
      <c r="Q92" s="122" t="n">
        <f aca="false">ОИ2!Q39</f>
        <v>0</v>
      </c>
      <c r="R92" s="122" t="n">
        <f aca="false">ОИ2!R39</f>
        <v>0.291672453397334</v>
      </c>
    </row>
    <row r="93" customFormat="false" ht="15.75" hidden="false" customHeight="false" outlineLevel="0" collapsed="false">
      <c r="A93" s="4" t="n">
        <v>3</v>
      </c>
      <c r="B93" s="4" t="s">
        <v>41</v>
      </c>
      <c r="C93" s="122" t="e">
        <f aca="false">ОИ2!C40</f>
        <v>#VALUE!</v>
      </c>
      <c r="D93" s="122" t="e">
        <f aca="false">ОИ2!D40</f>
        <v>#VALUE!</v>
      </c>
      <c r="E93" s="122" t="n">
        <f aca="false">ОИ2!E40</f>
        <v>0</v>
      </c>
      <c r="F93" s="122" t="n">
        <f aca="false">ОИ2!F40</f>
        <v>0</v>
      </c>
      <c r="G93" s="122" t="n">
        <f aca="false">ОИ2!G40</f>
        <v>0</v>
      </c>
      <c r="H93" s="122" t="n">
        <f aca="false">ОИ2!H40</f>
        <v>0</v>
      </c>
      <c r="I93" s="122" t="n">
        <f aca="false">ОИ2!I40</f>
        <v>0</v>
      </c>
      <c r="J93" s="122" t="n">
        <f aca="false">ОИ2!J40</f>
        <v>0</v>
      </c>
      <c r="K93" s="122" t="n">
        <f aca="false">ОИ2!K40</f>
        <v>0</v>
      </c>
      <c r="L93" s="122" t="n">
        <f aca="false">ОИ2!L40</f>
        <v>0</v>
      </c>
      <c r="M93" s="122" t="n">
        <f aca="false">ОИ2!M40</f>
        <v>0</v>
      </c>
      <c r="N93" s="122" t="n">
        <f aca="false">ОИ2!N40</f>
        <v>0</v>
      </c>
      <c r="O93" s="122" t="n">
        <f aca="false">ОИ2!O40</f>
        <v>0</v>
      </c>
      <c r="P93" s="122" t="n">
        <f aca="false">ОИ2!P40</f>
        <v>0</v>
      </c>
      <c r="Q93" s="122" t="n">
        <f aca="false">ОИ2!Q40</f>
        <v>0</v>
      </c>
      <c r="R93" s="122" t="n">
        <f aca="false">ОИ2!R40</f>
        <v>0.375911005696013</v>
      </c>
    </row>
    <row r="94" customFormat="false" ht="15.75" hidden="false" customHeight="false" outlineLevel="0" collapsed="false">
      <c r="A94" s="4" t="n">
        <v>4</v>
      </c>
      <c r="B94" s="4" t="s">
        <v>42</v>
      </c>
      <c r="C94" s="122" t="e">
        <f aca="false">ОИ2!C41</f>
        <v>#VALUE!</v>
      </c>
      <c r="D94" s="122" t="e">
        <f aca="false">ОИ2!D41</f>
        <v>#VALUE!</v>
      </c>
      <c r="E94" s="122" t="n">
        <f aca="false">ОИ2!E41</f>
        <v>0</v>
      </c>
      <c r="F94" s="122" t="n">
        <f aca="false">ОИ2!F41</f>
        <v>0</v>
      </c>
      <c r="G94" s="122" t="n">
        <f aca="false">ОИ2!G41</f>
        <v>0</v>
      </c>
      <c r="H94" s="122" t="n">
        <f aca="false">ОИ2!H41</f>
        <v>0</v>
      </c>
      <c r="I94" s="122" t="n">
        <f aca="false">ОИ2!I41</f>
        <v>0</v>
      </c>
      <c r="J94" s="122" t="n">
        <f aca="false">ОИ2!J41</f>
        <v>0</v>
      </c>
      <c r="K94" s="122" t="n">
        <f aca="false">ОИ2!K41</f>
        <v>0</v>
      </c>
      <c r="L94" s="122" t="n">
        <f aca="false">ОИ2!L41</f>
        <v>0</v>
      </c>
      <c r="M94" s="122" t="n">
        <f aca="false">ОИ2!M41</f>
        <v>0</v>
      </c>
      <c r="N94" s="122" t="n">
        <f aca="false">ОИ2!N41</f>
        <v>0</v>
      </c>
      <c r="O94" s="122" t="n">
        <f aca="false">ОИ2!O41</f>
        <v>0</v>
      </c>
      <c r="P94" s="122" t="n">
        <f aca="false">ОИ2!P41</f>
        <v>0</v>
      </c>
      <c r="Q94" s="122" t="n">
        <f aca="false">ОИ2!Q41</f>
        <v>0</v>
      </c>
      <c r="R94" s="122" t="n">
        <f aca="false">ОИ2!R41</f>
        <v>0.413267478896384</v>
      </c>
    </row>
    <row r="95" customFormat="false" ht="15.75" hidden="false" customHeight="false" outlineLevel="0" collapsed="false">
      <c r="A95" s="4" t="n">
        <v>5</v>
      </c>
      <c r="B95" s="4" t="s">
        <v>43</v>
      </c>
      <c r="C95" s="122" t="e">
        <f aca="false">ОИ2!C42</f>
        <v>#VALUE!</v>
      </c>
      <c r="D95" s="122" t="e">
        <f aca="false">ОИ2!D42</f>
        <v>#VALUE!</v>
      </c>
      <c r="E95" s="122" t="n">
        <f aca="false">ОИ2!E42</f>
        <v>0</v>
      </c>
      <c r="F95" s="122" t="n">
        <f aca="false">ОИ2!F42</f>
        <v>0</v>
      </c>
      <c r="G95" s="122" t="n">
        <f aca="false">ОИ2!G42</f>
        <v>0</v>
      </c>
      <c r="H95" s="122" t="n">
        <f aca="false">ОИ2!H42</f>
        <v>0</v>
      </c>
      <c r="I95" s="122" t="n">
        <f aca="false">ОИ2!I42</f>
        <v>0</v>
      </c>
      <c r="J95" s="122" t="n">
        <f aca="false">ОИ2!J42</f>
        <v>0</v>
      </c>
      <c r="K95" s="122" t="n">
        <f aca="false">ОИ2!K42</f>
        <v>0</v>
      </c>
      <c r="L95" s="122" t="n">
        <f aca="false">ОИ2!L42</f>
        <v>0</v>
      </c>
      <c r="M95" s="122" t="n">
        <f aca="false">ОИ2!M42</f>
        <v>0</v>
      </c>
      <c r="N95" s="122" t="n">
        <f aca="false">ОИ2!N42</f>
        <v>0</v>
      </c>
      <c r="O95" s="122" t="n">
        <f aca="false">ОИ2!O42</f>
        <v>0</v>
      </c>
      <c r="P95" s="122" t="n">
        <f aca="false">ОИ2!P42</f>
        <v>0</v>
      </c>
      <c r="Q95" s="122" t="n">
        <f aca="false">ОИ2!Q42</f>
        <v>0</v>
      </c>
      <c r="R95" s="122" t="n">
        <f aca="false">ОИ2!R42</f>
        <v>0.426931990143583</v>
      </c>
    </row>
    <row r="96" customFormat="false" ht="15.75" hidden="false" customHeight="false" outlineLevel="0" collapsed="false">
      <c r="A96" s="4" t="n">
        <v>6</v>
      </c>
      <c r="B96" s="4" t="s">
        <v>44</v>
      </c>
      <c r="C96" s="122" t="e">
        <f aca="false">ОИ2!C43</f>
        <v>#VALUE!</v>
      </c>
      <c r="D96" s="122" t="e">
        <f aca="false">ОИ2!D43</f>
        <v>#VALUE!</v>
      </c>
      <c r="E96" s="122" t="n">
        <f aca="false">ОИ2!E43</f>
        <v>0</v>
      </c>
      <c r="F96" s="122" t="n">
        <f aca="false">ОИ2!F43</f>
        <v>0</v>
      </c>
      <c r="G96" s="122" t="n">
        <f aca="false">ОИ2!G43</f>
        <v>0</v>
      </c>
      <c r="H96" s="122" t="n">
        <f aca="false">ОИ2!H43</f>
        <v>0</v>
      </c>
      <c r="I96" s="122" t="n">
        <f aca="false">ОИ2!I43</f>
        <v>0</v>
      </c>
      <c r="J96" s="122" t="n">
        <f aca="false">ОИ2!J43</f>
        <v>0</v>
      </c>
      <c r="K96" s="122" t="n">
        <f aca="false">ОИ2!K43</f>
        <v>0</v>
      </c>
      <c r="L96" s="122" t="n">
        <f aca="false">ОИ2!L43</f>
        <v>0</v>
      </c>
      <c r="M96" s="122" t="n">
        <f aca="false">ОИ2!M43</f>
        <v>0</v>
      </c>
      <c r="N96" s="122" t="n">
        <f aca="false">ОИ2!N43</f>
        <v>0</v>
      </c>
      <c r="O96" s="122" t="n">
        <f aca="false">ОИ2!O43</f>
        <v>0</v>
      </c>
      <c r="P96" s="122" t="n">
        <f aca="false">ОИ2!P43</f>
        <v>0</v>
      </c>
      <c r="Q96" s="122" t="n">
        <f aca="false">ОИ2!Q43</f>
        <v>0</v>
      </c>
      <c r="R96" s="122" t="n">
        <f aca="false">ОИ2!R43</f>
        <v>0.385750331548709</v>
      </c>
    </row>
    <row r="97" customFormat="false" ht="15.75" hidden="false" customHeight="false" outlineLevel="0" collapsed="false">
      <c r="A97" s="4" t="n">
        <v>7</v>
      </c>
      <c r="B97" s="4" t="s">
        <v>45</v>
      </c>
      <c r="C97" s="122" t="e">
        <f aca="false">ОИ2!C44</f>
        <v>#VALUE!</v>
      </c>
      <c r="D97" s="122" t="e">
        <f aca="false">ОИ2!D44</f>
        <v>#VALUE!</v>
      </c>
      <c r="E97" s="122" t="n">
        <f aca="false">ОИ2!E44</f>
        <v>0</v>
      </c>
      <c r="F97" s="122" t="n">
        <f aca="false">ОИ2!F44</f>
        <v>0</v>
      </c>
      <c r="G97" s="122" t="n">
        <f aca="false">ОИ2!G44</f>
        <v>0</v>
      </c>
      <c r="H97" s="122" t="n">
        <f aca="false">ОИ2!H44</f>
        <v>0</v>
      </c>
      <c r="I97" s="122" t="n">
        <f aca="false">ОИ2!I44</f>
        <v>0</v>
      </c>
      <c r="J97" s="122" t="n">
        <f aca="false">ОИ2!J44</f>
        <v>0</v>
      </c>
      <c r="K97" s="122" t="n">
        <f aca="false">ОИ2!K44</f>
        <v>0</v>
      </c>
      <c r="L97" s="122" t="n">
        <f aca="false">ОИ2!L44</f>
        <v>0</v>
      </c>
      <c r="M97" s="122" t="n">
        <f aca="false">ОИ2!M44</f>
        <v>0</v>
      </c>
      <c r="N97" s="122" t="n">
        <f aca="false">ОИ2!N44</f>
        <v>0</v>
      </c>
      <c r="O97" s="122" t="n">
        <f aca="false">ОИ2!O44</f>
        <v>0</v>
      </c>
      <c r="P97" s="122" t="n">
        <f aca="false">ОИ2!P44</f>
        <v>0</v>
      </c>
      <c r="Q97" s="122" t="n">
        <f aca="false">ОИ2!Q44</f>
        <v>0</v>
      </c>
      <c r="R97" s="122" t="n">
        <f aca="false">ОИ2!R44</f>
        <v>0.429585732394048</v>
      </c>
    </row>
    <row r="101" customFormat="false" ht="15" hidden="false" customHeight="true" outlineLevel="0" collapsed="false"/>
    <row r="128" customFormat="false" ht="15.75" hidden="false" customHeight="false" outlineLevel="0" collapsed="false">
      <c r="A128" s="51" t="s">
        <v>1</v>
      </c>
      <c r="B128" s="4"/>
      <c r="C128" s="90" t="n">
        <v>2005</v>
      </c>
      <c r="D128" s="90" t="n">
        <v>2006</v>
      </c>
      <c r="E128" s="90" t="n">
        <v>2007</v>
      </c>
      <c r="F128" s="90" t="n">
        <v>2008</v>
      </c>
      <c r="G128" s="90" t="n">
        <v>2009</v>
      </c>
      <c r="H128" s="90" t="n">
        <v>2010</v>
      </c>
      <c r="I128" s="90" t="n">
        <v>2011</v>
      </c>
      <c r="J128" s="90" t="n">
        <v>2012</v>
      </c>
      <c r="K128" s="90" t="n">
        <v>2013</v>
      </c>
      <c r="L128" s="90" t="n">
        <v>2014</v>
      </c>
      <c r="M128" s="90" t="n">
        <v>2015</v>
      </c>
      <c r="N128" s="90" t="n">
        <v>2016</v>
      </c>
      <c r="O128" s="90" t="n">
        <v>2017</v>
      </c>
      <c r="P128" s="90" t="n">
        <v>2018</v>
      </c>
      <c r="Q128" s="90" t="n">
        <v>2019</v>
      </c>
      <c r="R128" s="90" t="n">
        <v>2020</v>
      </c>
    </row>
    <row r="129" customFormat="false" ht="15.75" hidden="false" customHeight="false" outlineLevel="0" collapsed="false">
      <c r="A129" s="4" t="n">
        <v>1</v>
      </c>
      <c r="B129" s="4" t="s">
        <v>39</v>
      </c>
      <c r="C129" s="122" t="e">
        <f aca="false">ОИ3!C38</f>
        <v>#VALUE!</v>
      </c>
      <c r="D129" s="122" t="e">
        <f aca="false">ОИ3!D38</f>
        <v>#VALUE!</v>
      </c>
      <c r="E129" s="122" t="n">
        <f aca="false">ОИ3!E38</f>
        <v>0</v>
      </c>
      <c r="F129" s="122" t="n">
        <f aca="false">ОИ3!F38</f>
        <v>0</v>
      </c>
      <c r="G129" s="122" t="n">
        <f aca="false">ОИ3!G38</f>
        <v>0</v>
      </c>
      <c r="H129" s="122" t="n">
        <f aca="false">ОИ3!H38</f>
        <v>0</v>
      </c>
      <c r="I129" s="122" t="n">
        <f aca="false">ОИ3!I38</f>
        <v>0</v>
      </c>
      <c r="J129" s="122" t="n">
        <f aca="false">ОИ3!J38</f>
        <v>0</v>
      </c>
      <c r="K129" s="122" t="n">
        <f aca="false">ОИ3!K38</f>
        <v>0</v>
      </c>
      <c r="L129" s="122" t="n">
        <f aca="false">ОИ3!L38</f>
        <v>0</v>
      </c>
      <c r="M129" s="122" t="n">
        <f aca="false">ОИ3!M38</f>
        <v>0</v>
      </c>
      <c r="N129" s="122" t="n">
        <f aca="false">ОИ3!N38</f>
        <v>0</v>
      </c>
      <c r="O129" s="122" t="n">
        <f aca="false">ОИ3!O38</f>
        <v>0</v>
      </c>
      <c r="P129" s="122" t="n">
        <f aca="false">ОИ3!P38</f>
        <v>0</v>
      </c>
      <c r="Q129" s="122" t="n">
        <f aca="false">ОИ3!Q38</f>
        <v>0</v>
      </c>
      <c r="R129" s="122" t="n">
        <f aca="false">ОИ3!R38</f>
        <v>0.280344058221313</v>
      </c>
    </row>
    <row r="130" customFormat="false" ht="15.75" hidden="false" customHeight="false" outlineLevel="0" collapsed="false">
      <c r="A130" s="4" t="n">
        <v>2</v>
      </c>
      <c r="B130" s="4" t="s">
        <v>40</v>
      </c>
      <c r="C130" s="122" t="e">
        <f aca="false">ОИ3!C39</f>
        <v>#VALUE!</v>
      </c>
      <c r="D130" s="122" t="e">
        <f aca="false">ОИ3!D39</f>
        <v>#VALUE!</v>
      </c>
      <c r="E130" s="122" t="n">
        <f aca="false">ОИ3!E39</f>
        <v>0</v>
      </c>
      <c r="F130" s="122" t="n">
        <f aca="false">ОИ3!F39</f>
        <v>0</v>
      </c>
      <c r="G130" s="122" t="n">
        <f aca="false">ОИ3!G39</f>
        <v>0</v>
      </c>
      <c r="H130" s="122" t="n">
        <f aca="false">ОИ3!H39</f>
        <v>0</v>
      </c>
      <c r="I130" s="122" t="n">
        <f aca="false">ОИ3!I39</f>
        <v>0</v>
      </c>
      <c r="J130" s="122" t="n">
        <f aca="false">ОИ3!J39</f>
        <v>0</v>
      </c>
      <c r="K130" s="122" t="n">
        <f aca="false">ОИ3!K39</f>
        <v>0</v>
      </c>
      <c r="L130" s="122" t="n">
        <f aca="false">ОИ3!L39</f>
        <v>0</v>
      </c>
      <c r="M130" s="122" t="n">
        <f aca="false">ОИ3!M39</f>
        <v>0</v>
      </c>
      <c r="N130" s="122" t="n">
        <f aca="false">ОИ3!N39</f>
        <v>0</v>
      </c>
      <c r="O130" s="122" t="n">
        <f aca="false">ОИ3!O39</f>
        <v>0</v>
      </c>
      <c r="P130" s="122" t="n">
        <f aca="false">ОИ3!P39</f>
        <v>0</v>
      </c>
      <c r="Q130" s="122" t="n">
        <f aca="false">ОИ3!Q39</f>
        <v>0</v>
      </c>
      <c r="R130" s="122" t="n">
        <f aca="false">ОИ3!R39</f>
        <v>0.261484343355761</v>
      </c>
    </row>
    <row r="131" customFormat="false" ht="15.75" hidden="false" customHeight="false" outlineLevel="0" collapsed="false">
      <c r="A131" s="4" t="n">
        <v>3</v>
      </c>
      <c r="B131" s="4" t="s">
        <v>41</v>
      </c>
      <c r="C131" s="122" t="e">
        <f aca="false">ОИ3!C40</f>
        <v>#VALUE!</v>
      </c>
      <c r="D131" s="122" t="e">
        <f aca="false">ОИ3!D40</f>
        <v>#VALUE!</v>
      </c>
      <c r="E131" s="122" t="n">
        <f aca="false">ОИ3!E40</f>
        <v>0</v>
      </c>
      <c r="F131" s="122" t="n">
        <f aca="false">ОИ3!F40</f>
        <v>0</v>
      </c>
      <c r="G131" s="122" t="n">
        <f aca="false">ОИ3!G40</f>
        <v>0</v>
      </c>
      <c r="H131" s="122" t="n">
        <f aca="false">ОИ3!H40</f>
        <v>0</v>
      </c>
      <c r="I131" s="122" t="n">
        <f aca="false">ОИ3!I40</f>
        <v>0</v>
      </c>
      <c r="J131" s="122" t="n">
        <f aca="false">ОИ3!J40</f>
        <v>0</v>
      </c>
      <c r="K131" s="122" t="n">
        <f aca="false">ОИ3!K40</f>
        <v>0</v>
      </c>
      <c r="L131" s="122" t="n">
        <f aca="false">ОИ3!L40</f>
        <v>0</v>
      </c>
      <c r="M131" s="122" t="n">
        <f aca="false">ОИ3!M40</f>
        <v>0</v>
      </c>
      <c r="N131" s="122" t="n">
        <f aca="false">ОИ3!N40</f>
        <v>0</v>
      </c>
      <c r="O131" s="122" t="n">
        <f aca="false">ОИ3!O40</f>
        <v>0</v>
      </c>
      <c r="P131" s="122" t="n">
        <f aca="false">ОИ3!P40</f>
        <v>0</v>
      </c>
      <c r="Q131" s="122" t="n">
        <f aca="false">ОИ3!Q40</f>
        <v>0</v>
      </c>
      <c r="R131" s="122" t="n">
        <f aca="false">ОИ3!R40</f>
        <v>0.299151555262515</v>
      </c>
    </row>
    <row r="132" customFormat="false" ht="15.75" hidden="false" customHeight="false" outlineLevel="0" collapsed="false">
      <c r="A132" s="4" t="n">
        <v>4</v>
      </c>
      <c r="B132" s="4" t="s">
        <v>42</v>
      </c>
      <c r="C132" s="122" t="e">
        <f aca="false">ОИ3!C41</f>
        <v>#VALUE!</v>
      </c>
      <c r="D132" s="122" t="e">
        <f aca="false">ОИ3!D41</f>
        <v>#VALUE!</v>
      </c>
      <c r="E132" s="122" t="n">
        <f aca="false">ОИ3!E41</f>
        <v>0</v>
      </c>
      <c r="F132" s="122" t="n">
        <f aca="false">ОИ3!F41</f>
        <v>0</v>
      </c>
      <c r="G132" s="122" t="n">
        <f aca="false">ОИ3!G41</f>
        <v>0</v>
      </c>
      <c r="H132" s="122" t="n">
        <f aca="false">ОИ3!H41</f>
        <v>0</v>
      </c>
      <c r="I132" s="122" t="n">
        <f aca="false">ОИ3!I41</f>
        <v>0</v>
      </c>
      <c r="J132" s="122" t="n">
        <f aca="false">ОИ3!J41</f>
        <v>0</v>
      </c>
      <c r="K132" s="122" t="n">
        <f aca="false">ОИ3!K41</f>
        <v>0</v>
      </c>
      <c r="L132" s="122" t="n">
        <f aca="false">ОИ3!L41</f>
        <v>0</v>
      </c>
      <c r="M132" s="122" t="n">
        <f aca="false">ОИ3!M41</f>
        <v>0</v>
      </c>
      <c r="N132" s="122" t="n">
        <f aca="false">ОИ3!N41</f>
        <v>0</v>
      </c>
      <c r="O132" s="122" t="n">
        <f aca="false">ОИ3!O41</f>
        <v>0</v>
      </c>
      <c r="P132" s="122" t="n">
        <f aca="false">ОИ3!P41</f>
        <v>0</v>
      </c>
      <c r="Q132" s="122" t="n">
        <f aca="false">ОИ3!Q41</f>
        <v>0</v>
      </c>
      <c r="R132" s="122" t="n">
        <f aca="false">ОИ3!R41</f>
        <v>0.261303073317217</v>
      </c>
    </row>
    <row r="133" customFormat="false" ht="15.75" hidden="false" customHeight="false" outlineLevel="0" collapsed="false">
      <c r="A133" s="4" t="n">
        <v>5</v>
      </c>
      <c r="B133" s="4" t="s">
        <v>43</v>
      </c>
      <c r="C133" s="122" t="e">
        <f aca="false">ОИ3!C42</f>
        <v>#VALUE!</v>
      </c>
      <c r="D133" s="122" t="e">
        <f aca="false">ОИ3!D42</f>
        <v>#VALUE!</v>
      </c>
      <c r="E133" s="122" t="n">
        <f aca="false">ОИ3!E42</f>
        <v>0</v>
      </c>
      <c r="F133" s="122" t="n">
        <f aca="false">ОИ3!F42</f>
        <v>0</v>
      </c>
      <c r="G133" s="122" t="n">
        <f aca="false">ОИ3!G42</f>
        <v>0</v>
      </c>
      <c r="H133" s="122" t="n">
        <f aca="false">ОИ3!H42</f>
        <v>0</v>
      </c>
      <c r="I133" s="122" t="n">
        <f aca="false">ОИ3!I42</f>
        <v>0</v>
      </c>
      <c r="J133" s="122" t="n">
        <f aca="false">ОИ3!J42</f>
        <v>0</v>
      </c>
      <c r="K133" s="122" t="n">
        <f aca="false">ОИ3!K42</f>
        <v>0</v>
      </c>
      <c r="L133" s="122" t="n">
        <f aca="false">ОИ3!L42</f>
        <v>0</v>
      </c>
      <c r="M133" s="122" t="n">
        <f aca="false">ОИ3!M42</f>
        <v>0</v>
      </c>
      <c r="N133" s="122" t="n">
        <f aca="false">ОИ3!N42</f>
        <v>0</v>
      </c>
      <c r="O133" s="122" t="n">
        <f aca="false">ОИ3!O42</f>
        <v>0</v>
      </c>
      <c r="P133" s="122" t="n">
        <f aca="false">ОИ3!P42</f>
        <v>0</v>
      </c>
      <c r="Q133" s="122" t="n">
        <f aca="false">ОИ3!Q42</f>
        <v>0</v>
      </c>
      <c r="R133" s="122" t="n">
        <f aca="false">ОИ3!R42</f>
        <v>0.255409235544723</v>
      </c>
    </row>
    <row r="134" customFormat="false" ht="15.75" hidden="false" customHeight="false" outlineLevel="0" collapsed="false">
      <c r="A134" s="4" t="n">
        <v>6</v>
      </c>
      <c r="B134" s="4" t="s">
        <v>44</v>
      </c>
      <c r="C134" s="122" t="e">
        <f aca="false">ОИ3!C43</f>
        <v>#VALUE!</v>
      </c>
      <c r="D134" s="122" t="e">
        <f aca="false">ОИ3!D43</f>
        <v>#VALUE!</v>
      </c>
      <c r="E134" s="122" t="n">
        <f aca="false">ОИ3!E43</f>
        <v>0</v>
      </c>
      <c r="F134" s="122" t="n">
        <f aca="false">ОИ3!F43</f>
        <v>0</v>
      </c>
      <c r="G134" s="122" t="n">
        <f aca="false">ОИ3!G43</f>
        <v>0</v>
      </c>
      <c r="H134" s="122" t="n">
        <f aca="false">ОИ3!H43</f>
        <v>0</v>
      </c>
      <c r="I134" s="122" t="n">
        <f aca="false">ОИ3!I43</f>
        <v>0</v>
      </c>
      <c r="J134" s="122" t="n">
        <f aca="false">ОИ3!J43</f>
        <v>0</v>
      </c>
      <c r="K134" s="122" t="n">
        <f aca="false">ОИ3!K43</f>
        <v>0</v>
      </c>
      <c r="L134" s="122" t="n">
        <f aca="false">ОИ3!L43</f>
        <v>0</v>
      </c>
      <c r="M134" s="122" t="n">
        <f aca="false">ОИ3!M43</f>
        <v>0</v>
      </c>
      <c r="N134" s="122" t="n">
        <f aca="false">ОИ3!N43</f>
        <v>0</v>
      </c>
      <c r="O134" s="122" t="n">
        <f aca="false">ОИ3!O43</f>
        <v>0</v>
      </c>
      <c r="P134" s="122" t="n">
        <f aca="false">ОИ3!P43</f>
        <v>0</v>
      </c>
      <c r="Q134" s="122" t="n">
        <f aca="false">ОИ3!Q43</f>
        <v>0</v>
      </c>
      <c r="R134" s="122" t="n">
        <f aca="false">ОИ3!R43</f>
        <v>0.242126376023936</v>
      </c>
    </row>
    <row r="135" customFormat="false" ht="15.75" hidden="false" customHeight="false" outlineLevel="0" collapsed="false">
      <c r="A135" s="4" t="n">
        <v>7</v>
      </c>
      <c r="B135" s="4" t="s">
        <v>45</v>
      </c>
      <c r="C135" s="122" t="e">
        <f aca="false">ОИ3!C44</f>
        <v>#VALUE!</v>
      </c>
      <c r="D135" s="122" t="e">
        <f aca="false">ОИ3!D44</f>
        <v>#VALUE!</v>
      </c>
      <c r="E135" s="122" t="n">
        <f aca="false">ОИ3!E44</f>
        <v>0</v>
      </c>
      <c r="F135" s="122" t="n">
        <f aca="false">ОИ3!F44</f>
        <v>0</v>
      </c>
      <c r="G135" s="122" t="n">
        <f aca="false">ОИ3!G44</f>
        <v>0</v>
      </c>
      <c r="H135" s="122" t="n">
        <f aca="false">ОИ3!H44</f>
        <v>0</v>
      </c>
      <c r="I135" s="122" t="n">
        <f aca="false">ОИ3!I44</f>
        <v>0</v>
      </c>
      <c r="J135" s="122" t="n">
        <f aca="false">ОИ3!J44</f>
        <v>0</v>
      </c>
      <c r="K135" s="122" t="n">
        <f aca="false">ОИ3!K44</f>
        <v>0</v>
      </c>
      <c r="L135" s="122" t="n">
        <f aca="false">ОИ3!L44</f>
        <v>0</v>
      </c>
      <c r="M135" s="122" t="n">
        <f aca="false">ОИ3!M44</f>
        <v>0</v>
      </c>
      <c r="N135" s="122" t="n">
        <f aca="false">ОИ3!N44</f>
        <v>0</v>
      </c>
      <c r="O135" s="122" t="n">
        <f aca="false">ОИ3!O44</f>
        <v>0</v>
      </c>
      <c r="P135" s="122" t="n">
        <f aca="false">ОИ3!P44</f>
        <v>0</v>
      </c>
      <c r="Q135" s="122" t="n">
        <f aca="false">ОИ3!Q44</f>
        <v>0</v>
      </c>
      <c r="R135" s="122" t="n">
        <f aca="false">ОИ3!R44</f>
        <v>0.394846305214177</v>
      </c>
    </row>
    <row r="137" customFormat="false" ht="15" hidden="false" customHeight="true" outlineLevel="0" collapsed="false"/>
    <row r="166" customFormat="false" ht="15.75" hidden="false" customHeight="false" outlineLevel="0" collapsed="false">
      <c r="A166" s="51" t="s">
        <v>1</v>
      </c>
      <c r="B166" s="51"/>
      <c r="C166" s="105" t="n">
        <v>2005</v>
      </c>
      <c r="D166" s="105" t="n">
        <v>2006</v>
      </c>
      <c r="E166" s="105" t="n">
        <v>2007</v>
      </c>
      <c r="F166" s="105" t="n">
        <v>2008</v>
      </c>
      <c r="G166" s="105" t="n">
        <v>2009</v>
      </c>
      <c r="H166" s="105" t="n">
        <v>2010</v>
      </c>
      <c r="I166" s="105" t="n">
        <v>2011</v>
      </c>
      <c r="J166" s="105" t="n">
        <v>2012</v>
      </c>
      <c r="K166" s="105" t="n">
        <v>2013</v>
      </c>
      <c r="L166" s="105" t="n">
        <v>2014</v>
      </c>
      <c r="M166" s="105" t="n">
        <v>2015</v>
      </c>
      <c r="N166" s="105" t="n">
        <v>2016</v>
      </c>
      <c r="O166" s="105" t="n">
        <v>2017</v>
      </c>
      <c r="P166" s="105" t="n">
        <v>2018</v>
      </c>
      <c r="Q166" s="105" t="n">
        <v>2019</v>
      </c>
      <c r="R166" s="105" t="n">
        <v>2020</v>
      </c>
    </row>
    <row r="167" customFormat="false" ht="15.75" hidden="false" customHeight="false" outlineLevel="0" collapsed="false">
      <c r="A167" s="4" t="n">
        <v>1</v>
      </c>
      <c r="B167" s="4" t="s">
        <v>39</v>
      </c>
      <c r="C167" s="122" t="e">
        <f aca="false">ОИ4!C38</f>
        <v>#VALUE!</v>
      </c>
      <c r="D167" s="122" t="e">
        <f aca="false">ОИ4!D38</f>
        <v>#VALUE!</v>
      </c>
      <c r="E167" s="122" t="n">
        <f aca="false">ОИ4!E38</f>
        <v>0</v>
      </c>
      <c r="F167" s="122" t="n">
        <f aca="false">ОИ4!F38</f>
        <v>0</v>
      </c>
      <c r="G167" s="122" t="n">
        <f aca="false">ОИ4!G38</f>
        <v>0</v>
      </c>
      <c r="H167" s="122" t="n">
        <f aca="false">ОИ4!H38</f>
        <v>0</v>
      </c>
      <c r="I167" s="122" t="n">
        <f aca="false">ОИ4!I38</f>
        <v>0</v>
      </c>
      <c r="J167" s="122" t="n">
        <f aca="false">ОИ4!J38</f>
        <v>0</v>
      </c>
      <c r="K167" s="122" t="n">
        <f aca="false">ОИ4!K38</f>
        <v>0</v>
      </c>
      <c r="L167" s="122" t="n">
        <f aca="false">ОИ4!L38</f>
        <v>0</v>
      </c>
      <c r="M167" s="122" t="n">
        <f aca="false">ОИ4!M38</f>
        <v>0</v>
      </c>
      <c r="N167" s="122" t="n">
        <f aca="false">ОИ4!N38</f>
        <v>0</v>
      </c>
      <c r="O167" s="122" t="n">
        <f aca="false">ОИ4!O38</f>
        <v>0</v>
      </c>
      <c r="P167" s="122" t="n">
        <f aca="false">ОИ4!P38</f>
        <v>0</v>
      </c>
      <c r="Q167" s="122" t="n">
        <f aca="false">ОИ4!Q38</f>
        <v>0</v>
      </c>
      <c r="R167" s="122" t="n">
        <f aca="false">ОИ4!R38</f>
        <v>0.343638690862473</v>
      </c>
    </row>
    <row r="168" customFormat="false" ht="15.75" hidden="false" customHeight="false" outlineLevel="0" collapsed="false">
      <c r="A168" s="4" t="n">
        <v>2</v>
      </c>
      <c r="B168" s="4" t="s">
        <v>40</v>
      </c>
      <c r="C168" s="122" t="e">
        <f aca="false">ОИ4!C39</f>
        <v>#VALUE!</v>
      </c>
      <c r="D168" s="122" t="e">
        <f aca="false">ОИ4!D39</f>
        <v>#VALUE!</v>
      </c>
      <c r="E168" s="122" t="n">
        <f aca="false">ОИ4!E39</f>
        <v>0</v>
      </c>
      <c r="F168" s="122" t="n">
        <f aca="false">ОИ4!F39</f>
        <v>0</v>
      </c>
      <c r="G168" s="122" t="n">
        <f aca="false">ОИ4!G39</f>
        <v>0</v>
      </c>
      <c r="H168" s="122" t="n">
        <f aca="false">ОИ4!H39</f>
        <v>0</v>
      </c>
      <c r="I168" s="122" t="n">
        <f aca="false">ОИ4!I39</f>
        <v>0</v>
      </c>
      <c r="J168" s="122" t="n">
        <f aca="false">ОИ4!J39</f>
        <v>0</v>
      </c>
      <c r="K168" s="122" t="n">
        <f aca="false">ОИ4!K39</f>
        <v>0</v>
      </c>
      <c r="L168" s="122" t="n">
        <f aca="false">ОИ4!L39</f>
        <v>0</v>
      </c>
      <c r="M168" s="122" t="n">
        <f aca="false">ОИ4!M39</f>
        <v>0</v>
      </c>
      <c r="N168" s="122" t="n">
        <f aca="false">ОИ4!N39</f>
        <v>0</v>
      </c>
      <c r="O168" s="122" t="n">
        <f aca="false">ОИ4!O39</f>
        <v>0</v>
      </c>
      <c r="P168" s="122" t="n">
        <f aca="false">ОИ4!P39</f>
        <v>0</v>
      </c>
      <c r="Q168" s="122" t="n">
        <f aca="false">ОИ4!Q39</f>
        <v>0</v>
      </c>
      <c r="R168" s="122" t="n">
        <f aca="false">ОИ4!R39</f>
        <v>0.671318503025859</v>
      </c>
    </row>
    <row r="169" customFormat="false" ht="15.75" hidden="false" customHeight="false" outlineLevel="0" collapsed="false">
      <c r="A169" s="4" t="n">
        <v>3</v>
      </c>
      <c r="B169" s="4" t="s">
        <v>41</v>
      </c>
      <c r="C169" s="122" t="e">
        <f aca="false">ОИ4!C40</f>
        <v>#VALUE!</v>
      </c>
      <c r="D169" s="122" t="e">
        <f aca="false">ОИ4!D40</f>
        <v>#VALUE!</v>
      </c>
      <c r="E169" s="122" t="n">
        <f aca="false">ОИ4!E40</f>
        <v>0</v>
      </c>
      <c r="F169" s="122" t="n">
        <f aca="false">ОИ4!F40</f>
        <v>0</v>
      </c>
      <c r="G169" s="122" t="n">
        <f aca="false">ОИ4!G40</f>
        <v>0</v>
      </c>
      <c r="H169" s="122" t="n">
        <f aca="false">ОИ4!H40</f>
        <v>0</v>
      </c>
      <c r="I169" s="122" t="n">
        <f aca="false">ОИ4!I40</f>
        <v>0</v>
      </c>
      <c r="J169" s="122" t="n">
        <f aca="false">ОИ4!J40</f>
        <v>0</v>
      </c>
      <c r="K169" s="122" t="n">
        <f aca="false">ОИ4!K40</f>
        <v>0</v>
      </c>
      <c r="L169" s="122" t="n">
        <f aca="false">ОИ4!L40</f>
        <v>0</v>
      </c>
      <c r="M169" s="122" t="n">
        <f aca="false">ОИ4!M40</f>
        <v>0</v>
      </c>
      <c r="N169" s="122" t="n">
        <f aca="false">ОИ4!N40</f>
        <v>0</v>
      </c>
      <c r="O169" s="122" t="n">
        <f aca="false">ОИ4!O40</f>
        <v>0</v>
      </c>
      <c r="P169" s="122" t="n">
        <f aca="false">ОИ4!P40</f>
        <v>0</v>
      </c>
      <c r="Q169" s="122" t="n">
        <f aca="false">ОИ4!Q40</f>
        <v>0</v>
      </c>
      <c r="R169" s="122" t="n">
        <f aca="false">ОИ4!R40</f>
        <v>0.510591177542322</v>
      </c>
    </row>
    <row r="170" customFormat="false" ht="15.75" hidden="false" customHeight="false" outlineLevel="0" collapsed="false">
      <c r="A170" s="4" t="n">
        <v>4</v>
      </c>
      <c r="B170" s="4" t="s">
        <v>42</v>
      </c>
      <c r="C170" s="122" t="e">
        <f aca="false">ОИ4!C41</f>
        <v>#VALUE!</v>
      </c>
      <c r="D170" s="122" t="e">
        <f aca="false">ОИ4!D41</f>
        <v>#VALUE!</v>
      </c>
      <c r="E170" s="122" t="n">
        <f aca="false">ОИ4!E41</f>
        <v>0</v>
      </c>
      <c r="F170" s="122" t="n">
        <f aca="false">ОИ4!F41</f>
        <v>0</v>
      </c>
      <c r="G170" s="122" t="n">
        <f aca="false">ОИ4!G41</f>
        <v>0</v>
      </c>
      <c r="H170" s="122" t="n">
        <f aca="false">ОИ4!H41</f>
        <v>0</v>
      </c>
      <c r="I170" s="122" t="n">
        <f aca="false">ОИ4!I41</f>
        <v>0</v>
      </c>
      <c r="J170" s="122" t="n">
        <f aca="false">ОИ4!J41</f>
        <v>0</v>
      </c>
      <c r="K170" s="122" t="n">
        <f aca="false">ОИ4!K41</f>
        <v>0</v>
      </c>
      <c r="L170" s="122" t="n">
        <f aca="false">ОИ4!L41</f>
        <v>0</v>
      </c>
      <c r="M170" s="122" t="n">
        <f aca="false">ОИ4!M41</f>
        <v>0</v>
      </c>
      <c r="N170" s="122" t="n">
        <f aca="false">ОИ4!N41</f>
        <v>0</v>
      </c>
      <c r="O170" s="122" t="n">
        <f aca="false">ОИ4!O41</f>
        <v>0</v>
      </c>
      <c r="P170" s="122" t="n">
        <f aca="false">ОИ4!P41</f>
        <v>0</v>
      </c>
      <c r="Q170" s="122" t="n">
        <f aca="false">ОИ4!Q41</f>
        <v>0</v>
      </c>
      <c r="R170" s="122" t="n">
        <f aca="false">ОИ4!R41</f>
        <v>0.258959488963975</v>
      </c>
    </row>
    <row r="171" customFormat="false" ht="15.75" hidden="false" customHeight="false" outlineLevel="0" collapsed="false">
      <c r="A171" s="4" t="n">
        <v>5</v>
      </c>
      <c r="B171" s="4" t="s">
        <v>43</v>
      </c>
      <c r="C171" s="122" t="e">
        <f aca="false">ОИ4!C42</f>
        <v>#VALUE!</v>
      </c>
      <c r="D171" s="122" t="e">
        <f aca="false">ОИ4!D42</f>
        <v>#VALUE!</v>
      </c>
      <c r="E171" s="122" t="n">
        <f aca="false">ОИ4!E42</f>
        <v>0</v>
      </c>
      <c r="F171" s="122" t="n">
        <f aca="false">ОИ4!F42</f>
        <v>0</v>
      </c>
      <c r="G171" s="122" t="n">
        <f aca="false">ОИ4!G42</f>
        <v>0</v>
      </c>
      <c r="H171" s="122" t="n">
        <f aca="false">ОИ4!H42</f>
        <v>0</v>
      </c>
      <c r="I171" s="122" t="n">
        <f aca="false">ОИ4!I42</f>
        <v>0</v>
      </c>
      <c r="J171" s="122" t="n">
        <f aca="false">ОИ4!J42</f>
        <v>0</v>
      </c>
      <c r="K171" s="122" t="n">
        <f aca="false">ОИ4!K42</f>
        <v>0</v>
      </c>
      <c r="L171" s="122" t="n">
        <f aca="false">ОИ4!L42</f>
        <v>0</v>
      </c>
      <c r="M171" s="122" t="n">
        <f aca="false">ОИ4!M42</f>
        <v>0</v>
      </c>
      <c r="N171" s="122" t="n">
        <f aca="false">ОИ4!N42</f>
        <v>0</v>
      </c>
      <c r="O171" s="122" t="n">
        <f aca="false">ОИ4!O42</f>
        <v>0</v>
      </c>
      <c r="P171" s="122" t="n">
        <f aca="false">ОИ4!P42</f>
        <v>0</v>
      </c>
      <c r="Q171" s="122" t="n">
        <f aca="false">ОИ4!Q42</f>
        <v>0</v>
      </c>
      <c r="R171" s="122" t="n">
        <f aca="false">ОИ4!R42</f>
        <v>0.463265238254915</v>
      </c>
    </row>
    <row r="172" customFormat="false" ht="15.75" hidden="false" customHeight="false" outlineLevel="0" collapsed="false">
      <c r="A172" s="4" t="n">
        <v>6</v>
      </c>
      <c r="B172" s="4" t="s">
        <v>44</v>
      </c>
      <c r="C172" s="122" t="e">
        <f aca="false">ОИ4!C43</f>
        <v>#VALUE!</v>
      </c>
      <c r="D172" s="122" t="e">
        <f aca="false">ОИ4!D43</f>
        <v>#VALUE!</v>
      </c>
      <c r="E172" s="122" t="n">
        <f aca="false">ОИ4!E43</f>
        <v>0</v>
      </c>
      <c r="F172" s="122" t="n">
        <f aca="false">ОИ4!F43</f>
        <v>0</v>
      </c>
      <c r="G172" s="122" t="n">
        <f aca="false">ОИ4!G43</f>
        <v>0</v>
      </c>
      <c r="H172" s="122" t="n">
        <f aca="false">ОИ4!H43</f>
        <v>0</v>
      </c>
      <c r="I172" s="122" t="n">
        <f aca="false">ОИ4!I43</f>
        <v>0</v>
      </c>
      <c r="J172" s="122" t="n">
        <f aca="false">ОИ4!J43</f>
        <v>0</v>
      </c>
      <c r="K172" s="122" t="n">
        <f aca="false">ОИ4!K43</f>
        <v>0</v>
      </c>
      <c r="L172" s="122" t="n">
        <f aca="false">ОИ4!L43</f>
        <v>0</v>
      </c>
      <c r="M172" s="122" t="n">
        <f aca="false">ОИ4!M43</f>
        <v>0</v>
      </c>
      <c r="N172" s="122" t="n">
        <f aca="false">ОИ4!N43</f>
        <v>0</v>
      </c>
      <c r="O172" s="122" t="n">
        <f aca="false">ОИ4!O43</f>
        <v>0</v>
      </c>
      <c r="P172" s="122" t="n">
        <f aca="false">ОИ4!P43</f>
        <v>0</v>
      </c>
      <c r="Q172" s="122" t="n">
        <f aca="false">ОИ4!Q43</f>
        <v>0</v>
      </c>
      <c r="R172" s="122" t="n">
        <f aca="false">ОИ4!R43</f>
        <v>0.594206934244165</v>
      </c>
    </row>
    <row r="173" customFormat="false" ht="15.75" hidden="false" customHeight="false" outlineLevel="0" collapsed="false">
      <c r="A173" s="4" t="n">
        <v>7</v>
      </c>
      <c r="B173" s="4" t="s">
        <v>45</v>
      </c>
      <c r="C173" s="122" t="e">
        <f aca="false">ОИ4!C44</f>
        <v>#VALUE!</v>
      </c>
      <c r="D173" s="122" t="e">
        <f aca="false">ОИ4!D44</f>
        <v>#VALUE!</v>
      </c>
      <c r="E173" s="122" t="n">
        <f aca="false">ОИ4!E44</f>
        <v>0</v>
      </c>
      <c r="F173" s="122" t="n">
        <f aca="false">ОИ4!F44</f>
        <v>0</v>
      </c>
      <c r="G173" s="122" t="n">
        <f aca="false">ОИ4!G44</f>
        <v>0</v>
      </c>
      <c r="H173" s="122" t="n">
        <f aca="false">ОИ4!H44</f>
        <v>0</v>
      </c>
      <c r="I173" s="122" t="n">
        <f aca="false">ОИ4!I44</f>
        <v>0</v>
      </c>
      <c r="J173" s="122" t="n">
        <f aca="false">ОИ4!J44</f>
        <v>0</v>
      </c>
      <c r="K173" s="122" t="n">
        <f aca="false">ОИ4!K44</f>
        <v>0</v>
      </c>
      <c r="L173" s="122" t="n">
        <f aca="false">ОИ4!L44</f>
        <v>0</v>
      </c>
      <c r="M173" s="122" t="n">
        <f aca="false">ОИ4!M44</f>
        <v>0</v>
      </c>
      <c r="N173" s="122" t="n">
        <f aca="false">ОИ4!N44</f>
        <v>0</v>
      </c>
      <c r="O173" s="122" t="n">
        <f aca="false">ОИ4!O44</f>
        <v>0</v>
      </c>
      <c r="P173" s="122" t="n">
        <f aca="false">ОИ4!P44</f>
        <v>0</v>
      </c>
      <c r="Q173" s="122" t="n">
        <f aca="false">ОИ4!Q44</f>
        <v>0</v>
      </c>
      <c r="R173" s="122" t="n">
        <f aca="false">ОИ4!R44</f>
        <v>0.374909643312064</v>
      </c>
    </row>
    <row r="1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Q8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S66" activeCellId="1" sqref="C2:C83 S66"/>
    </sheetView>
  </sheetViews>
  <sheetFormatPr defaultColWidth="8.59765625" defaultRowHeight="15" zeroHeight="false" outlineLevelRow="0" outlineLevelCol="0"/>
  <cols>
    <col collapsed="false" customWidth="true" hidden="false" outlineLevel="0" max="1" min="1" style="1" width="31.28"/>
    <col collapsed="false" customWidth="true" hidden="true" outlineLevel="0" max="14" min="4" style="1" width="10.16"/>
  </cols>
  <sheetData>
    <row r="1" customFormat="false" ht="18" hidden="false" customHeight="true" outlineLevel="0" collapsed="false">
      <c r="A1" s="29" t="s">
        <v>86</v>
      </c>
      <c r="B1" s="29"/>
      <c r="C1" s="29"/>
      <c r="D1" s="29"/>
      <c r="E1" s="29"/>
      <c r="F1" s="29"/>
      <c r="G1" s="29"/>
      <c r="H1" s="29"/>
      <c r="I1" s="29"/>
      <c r="J1" s="30"/>
      <c r="K1" s="30"/>
      <c r="L1" s="30"/>
      <c r="M1" s="30"/>
      <c r="N1" s="30"/>
      <c r="O1" s="30"/>
      <c r="P1" s="30"/>
      <c r="Q1" s="30"/>
    </row>
    <row r="2" customFormat="false" ht="18" hidden="false" customHeight="true" outlineLevel="0" collapsed="false">
      <c r="A2" s="31" t="s">
        <v>2</v>
      </c>
      <c r="B2" s="31" t="n">
        <v>2005</v>
      </c>
      <c r="C2" s="31" t="n">
        <v>2006</v>
      </c>
      <c r="D2" s="31" t="n">
        <v>2007</v>
      </c>
      <c r="E2" s="31" t="n">
        <v>2008</v>
      </c>
      <c r="F2" s="31" t="n">
        <v>2009</v>
      </c>
      <c r="G2" s="31" t="n">
        <v>2010</v>
      </c>
      <c r="H2" s="31" t="n">
        <v>2011</v>
      </c>
      <c r="I2" s="31" t="n">
        <v>2012</v>
      </c>
      <c r="J2" s="31" t="n">
        <v>2013</v>
      </c>
      <c r="K2" s="31" t="n">
        <v>2014</v>
      </c>
      <c r="L2" s="31" t="n">
        <v>2015</v>
      </c>
      <c r="M2" s="31" t="n">
        <v>2016</v>
      </c>
      <c r="N2" s="31" t="n">
        <v>2017</v>
      </c>
      <c r="O2" s="31" t="n">
        <v>2018</v>
      </c>
      <c r="P2" s="32" t="n">
        <v>2019</v>
      </c>
      <c r="Q2" s="33" t="n">
        <v>2020</v>
      </c>
    </row>
    <row r="3" customFormat="false" ht="18" hidden="false" customHeight="true" outlineLevel="0" collapsed="false">
      <c r="A3" s="34" t="s">
        <v>3</v>
      </c>
      <c r="B3" s="35" t="n">
        <v>32691</v>
      </c>
      <c r="C3" s="35" t="n">
        <v>39068</v>
      </c>
      <c r="D3" s="35" t="n">
        <v>56290</v>
      </c>
      <c r="E3" s="35" t="n">
        <v>78701</v>
      </c>
      <c r="F3" s="35" t="n">
        <v>89522</v>
      </c>
      <c r="G3" s="35" t="n">
        <v>97736</v>
      </c>
      <c r="H3" s="35" t="n">
        <v>134620</v>
      </c>
      <c r="I3" s="35" t="n">
        <v>149265</v>
      </c>
      <c r="J3" s="35" t="n">
        <v>155402</v>
      </c>
      <c r="K3" s="35" t="n">
        <v>186771</v>
      </c>
      <c r="L3" s="35" t="n">
        <v>218385</v>
      </c>
      <c r="M3" s="35" t="n">
        <v>226058</v>
      </c>
      <c r="N3" s="35" t="n">
        <v>227269</v>
      </c>
      <c r="O3" s="35" t="n">
        <v>257038</v>
      </c>
      <c r="P3" s="36" t="n">
        <v>265693</v>
      </c>
      <c r="Q3" s="36" t="n">
        <v>288879</v>
      </c>
    </row>
    <row r="4" customFormat="false" ht="18" hidden="false" customHeight="true" outlineLevel="0" collapsed="false">
      <c r="A4" s="34" t="s">
        <v>4</v>
      </c>
      <c r="B4" s="35" t="n">
        <v>13494</v>
      </c>
      <c r="C4" s="35" t="n">
        <v>14295</v>
      </c>
      <c r="D4" s="35" t="n">
        <v>16885</v>
      </c>
      <c r="E4" s="35" t="n">
        <v>21279</v>
      </c>
      <c r="F4" s="35" t="n">
        <v>23533</v>
      </c>
      <c r="G4" s="35" t="n">
        <v>25999</v>
      </c>
      <c r="H4" s="35" t="n">
        <v>33192</v>
      </c>
      <c r="I4" s="35" t="n">
        <v>35953</v>
      </c>
      <c r="J4" s="35" t="n">
        <v>43410</v>
      </c>
      <c r="K4" s="35" t="n">
        <v>53868</v>
      </c>
      <c r="L4" s="35" t="n">
        <v>71059</v>
      </c>
      <c r="M4" s="35" t="n">
        <v>78393</v>
      </c>
      <c r="N4" s="35" t="n">
        <v>84470</v>
      </c>
      <c r="O4" s="35" t="n">
        <v>85146</v>
      </c>
      <c r="P4" s="36" t="n">
        <v>91846</v>
      </c>
      <c r="Q4" s="36" t="n">
        <v>97286</v>
      </c>
    </row>
    <row r="5" customFormat="false" ht="18" hidden="false" customHeight="true" outlineLevel="0" collapsed="false">
      <c r="A5" s="34" t="s">
        <v>5</v>
      </c>
      <c r="B5" s="35" t="n">
        <v>12531</v>
      </c>
      <c r="C5" s="35" t="n">
        <v>13347</v>
      </c>
      <c r="D5" s="35" t="n">
        <v>15816</v>
      </c>
      <c r="E5" s="35" t="n">
        <v>18736</v>
      </c>
      <c r="F5" s="35" t="n">
        <v>20123</v>
      </c>
      <c r="G5" s="35" t="n">
        <v>17078</v>
      </c>
      <c r="H5" s="35" t="n">
        <v>24181</v>
      </c>
      <c r="I5" s="35" t="n">
        <v>26771</v>
      </c>
      <c r="J5" s="35" t="n">
        <v>27895</v>
      </c>
      <c r="K5" s="35" t="n">
        <v>27781</v>
      </c>
      <c r="L5" s="35" t="n">
        <v>31297</v>
      </c>
      <c r="M5" s="35" t="n">
        <v>30833</v>
      </c>
      <c r="N5" s="35" t="n">
        <v>28911</v>
      </c>
      <c r="O5" s="35" t="n">
        <v>29651</v>
      </c>
      <c r="P5" s="36" t="n">
        <v>30620</v>
      </c>
      <c r="Q5" s="36" t="n">
        <v>32877</v>
      </c>
    </row>
    <row r="6" customFormat="false" ht="18" hidden="false" customHeight="true" outlineLevel="0" collapsed="false">
      <c r="A6" s="34" t="s">
        <v>6</v>
      </c>
      <c r="B6" s="35" t="n">
        <v>31669</v>
      </c>
      <c r="C6" s="35" t="n">
        <v>35947</v>
      </c>
      <c r="D6" s="35" t="n">
        <v>52944</v>
      </c>
      <c r="E6" s="35" t="n">
        <v>69021</v>
      </c>
      <c r="F6" s="35" t="n">
        <v>75261</v>
      </c>
      <c r="G6" s="35" t="n">
        <v>67936</v>
      </c>
      <c r="H6" s="35" t="n">
        <v>101470</v>
      </c>
      <c r="I6" s="35" t="n">
        <v>125547</v>
      </c>
      <c r="J6" s="35" t="n">
        <v>143854</v>
      </c>
      <c r="K6" s="35" t="n">
        <v>158526</v>
      </c>
      <c r="L6" s="35" t="n">
        <v>193058</v>
      </c>
      <c r="M6" s="35" t="n">
        <v>199308</v>
      </c>
      <c r="N6" s="35" t="n">
        <v>193876</v>
      </c>
      <c r="O6" s="35" t="n">
        <v>219151</v>
      </c>
      <c r="P6" s="36" t="n">
        <v>221944</v>
      </c>
      <c r="Q6" s="36" t="n">
        <v>262330</v>
      </c>
    </row>
    <row r="7" customFormat="false" ht="18" hidden="false" customHeight="true" outlineLevel="0" collapsed="false">
      <c r="A7" s="34" t="s">
        <v>7</v>
      </c>
      <c r="B7" s="35" t="n">
        <v>6335</v>
      </c>
      <c r="C7" s="35" t="n">
        <v>6971</v>
      </c>
      <c r="D7" s="35" t="n">
        <v>8576</v>
      </c>
      <c r="E7" s="35" t="n">
        <v>8870</v>
      </c>
      <c r="F7" s="35" t="n">
        <v>9726</v>
      </c>
      <c r="G7" s="35" t="n">
        <v>9939</v>
      </c>
      <c r="H7" s="35" t="n">
        <v>13102</v>
      </c>
      <c r="I7" s="35" t="n">
        <v>13241</v>
      </c>
      <c r="J7" s="35" t="n">
        <v>13726</v>
      </c>
      <c r="K7" s="35" t="n">
        <v>13808</v>
      </c>
      <c r="L7" s="35" t="n">
        <v>14939</v>
      </c>
      <c r="M7" s="35" t="n">
        <v>14952</v>
      </c>
      <c r="N7" s="35" t="n">
        <v>14887</v>
      </c>
      <c r="O7" s="35" t="n">
        <v>16085</v>
      </c>
      <c r="P7" s="36" t="n">
        <v>17244</v>
      </c>
      <c r="Q7" s="36" t="n">
        <v>19335</v>
      </c>
    </row>
    <row r="8" customFormat="false" ht="18" hidden="false" customHeight="true" outlineLevel="0" collapsed="false">
      <c r="A8" s="34" t="s">
        <v>8</v>
      </c>
      <c r="B8" s="35" t="n">
        <v>10942</v>
      </c>
      <c r="C8" s="35" t="n">
        <v>11698</v>
      </c>
      <c r="D8" s="35" t="n">
        <v>14344</v>
      </c>
      <c r="E8" s="35" t="n">
        <v>18443</v>
      </c>
      <c r="F8" s="35" t="n">
        <v>20746</v>
      </c>
      <c r="G8" s="35" t="n">
        <v>20036</v>
      </c>
      <c r="H8" s="35" t="n">
        <v>24625</v>
      </c>
      <c r="I8" s="35" t="n">
        <v>26941</v>
      </c>
      <c r="J8" s="35" t="n">
        <v>26468</v>
      </c>
      <c r="K8" s="35" t="n">
        <v>28031</v>
      </c>
      <c r="L8" s="35" t="n">
        <v>33067</v>
      </c>
      <c r="M8" s="35" t="n">
        <v>33571</v>
      </c>
      <c r="N8" s="35" t="n">
        <v>38538</v>
      </c>
      <c r="O8" s="35" t="n">
        <v>43851</v>
      </c>
      <c r="P8" s="36" t="n">
        <v>51216</v>
      </c>
      <c r="Q8" s="36" t="n">
        <v>54392</v>
      </c>
    </row>
    <row r="9" customFormat="false" ht="18" hidden="false" customHeight="true" outlineLevel="0" collapsed="false">
      <c r="A9" s="34" t="s">
        <v>9</v>
      </c>
      <c r="B9" s="35" t="n">
        <v>8082</v>
      </c>
      <c r="C9" s="35" t="n">
        <v>9140</v>
      </c>
      <c r="D9" s="35" t="n">
        <v>10372</v>
      </c>
      <c r="E9" s="35" t="n">
        <v>12186</v>
      </c>
      <c r="F9" s="35" t="n">
        <v>12553</v>
      </c>
      <c r="G9" s="35" t="n">
        <v>12366</v>
      </c>
      <c r="H9" s="35" t="n">
        <v>15264</v>
      </c>
      <c r="I9" s="35" t="n">
        <v>15989</v>
      </c>
      <c r="J9" s="35" t="n">
        <v>17077</v>
      </c>
      <c r="K9" s="35" t="n">
        <v>15607</v>
      </c>
      <c r="L9" s="35" t="n">
        <v>17943</v>
      </c>
      <c r="M9" s="35" t="n">
        <v>16783</v>
      </c>
      <c r="N9" s="35" t="n">
        <v>15645</v>
      </c>
      <c r="O9" s="35" t="n">
        <v>15929</v>
      </c>
      <c r="P9" s="36" t="n">
        <v>16764</v>
      </c>
      <c r="Q9" s="36" t="n">
        <v>18274</v>
      </c>
    </row>
    <row r="10" customFormat="false" ht="18" hidden="false" customHeight="true" outlineLevel="0" collapsed="false">
      <c r="A10" s="34" t="s">
        <v>10</v>
      </c>
      <c r="B10" s="35" t="n">
        <v>21925</v>
      </c>
      <c r="C10" s="35" t="n">
        <v>24158</v>
      </c>
      <c r="D10" s="35" t="n">
        <v>31443</v>
      </c>
      <c r="E10" s="35" t="n">
        <v>41123</v>
      </c>
      <c r="F10" s="35" t="n">
        <v>41425</v>
      </c>
      <c r="G10" s="35" t="n">
        <v>39465</v>
      </c>
      <c r="H10" s="35" t="n">
        <v>56531</v>
      </c>
      <c r="I10" s="35" t="n">
        <v>69083</v>
      </c>
      <c r="J10" s="35" t="n">
        <v>79306</v>
      </c>
      <c r="K10" s="35" t="n">
        <v>92359</v>
      </c>
      <c r="L10" s="35" t="n">
        <v>113841</v>
      </c>
      <c r="M10" s="35" t="n">
        <v>124357</v>
      </c>
      <c r="N10" s="35" t="n">
        <v>130891</v>
      </c>
      <c r="O10" s="35" t="n">
        <v>146703</v>
      </c>
      <c r="P10" s="36" t="n">
        <v>158870</v>
      </c>
      <c r="Q10" s="36" t="n">
        <v>193342</v>
      </c>
    </row>
    <row r="11" customFormat="false" ht="18" hidden="false" customHeight="true" outlineLevel="0" collapsed="false">
      <c r="A11" s="34" t="s">
        <v>11</v>
      </c>
      <c r="B11" s="35" t="n">
        <v>20092</v>
      </c>
      <c r="C11" s="35" t="n">
        <v>24367</v>
      </c>
      <c r="D11" s="35" t="n">
        <v>31442</v>
      </c>
      <c r="E11" s="35" t="n">
        <v>39381</v>
      </c>
      <c r="F11" s="35" t="n">
        <v>37847</v>
      </c>
      <c r="G11" s="35" t="n">
        <v>34775</v>
      </c>
      <c r="H11" s="35" t="n">
        <v>47418</v>
      </c>
      <c r="I11" s="35" t="n">
        <v>54967</v>
      </c>
      <c r="J11" s="35" t="n">
        <v>64646</v>
      </c>
      <c r="K11" s="35" t="n">
        <v>78312</v>
      </c>
      <c r="L11" s="35" t="n">
        <v>98051</v>
      </c>
      <c r="M11" s="35" t="n">
        <v>106326</v>
      </c>
      <c r="N11" s="35" t="n">
        <v>101596</v>
      </c>
      <c r="O11" s="35" t="n">
        <v>119304</v>
      </c>
      <c r="P11" s="36" t="n">
        <v>134786</v>
      </c>
      <c r="Q11" s="36" t="n">
        <v>163683</v>
      </c>
    </row>
    <row r="12" customFormat="false" ht="18" hidden="false" customHeight="true" outlineLevel="0" collapsed="false">
      <c r="A12" s="34" t="s">
        <v>12</v>
      </c>
      <c r="B12" s="35" t="n">
        <v>42350</v>
      </c>
      <c r="C12" s="35" t="n">
        <v>45191</v>
      </c>
      <c r="D12" s="35" t="n">
        <v>53060</v>
      </c>
      <c r="E12" s="35" t="n">
        <v>62245</v>
      </c>
      <c r="F12" s="35" t="n">
        <v>69742</v>
      </c>
      <c r="G12" s="35" t="n">
        <v>72870</v>
      </c>
      <c r="H12" s="35" t="n">
        <v>100414</v>
      </c>
      <c r="I12" s="35" t="n">
        <v>81237</v>
      </c>
      <c r="J12" s="35" t="n">
        <v>78275</v>
      </c>
      <c r="K12" s="35" t="n">
        <v>84738</v>
      </c>
      <c r="L12" s="35" t="n">
        <v>96826</v>
      </c>
      <c r="M12" s="35" t="n">
        <v>98364</v>
      </c>
      <c r="N12" s="35" t="n">
        <v>87546</v>
      </c>
      <c r="O12" s="35" t="n">
        <v>108423</v>
      </c>
      <c r="P12" s="36" t="n">
        <v>118482</v>
      </c>
      <c r="Q12" s="36" t="n">
        <v>113662</v>
      </c>
    </row>
    <row r="13" customFormat="false" ht="18" hidden="false" customHeight="true" outlineLevel="0" collapsed="false">
      <c r="A13" s="34" t="s">
        <v>13</v>
      </c>
      <c r="B13" s="35" t="n">
        <v>14730</v>
      </c>
      <c r="C13" s="35" t="n">
        <v>14691</v>
      </c>
      <c r="D13" s="35" t="n">
        <v>19320</v>
      </c>
      <c r="E13" s="35" t="n">
        <v>24960</v>
      </c>
      <c r="F13" s="35" t="n">
        <v>24707</v>
      </c>
      <c r="G13" s="35" t="n">
        <v>26544</v>
      </c>
      <c r="H13" s="35" t="n">
        <v>36618</v>
      </c>
      <c r="I13" s="35" t="n">
        <v>39066</v>
      </c>
      <c r="J13" s="35" t="n">
        <v>42953</v>
      </c>
      <c r="K13" s="35" t="n">
        <v>50565</v>
      </c>
      <c r="L13" s="35" t="n">
        <v>61978</v>
      </c>
      <c r="M13" s="35" t="n">
        <v>68598</v>
      </c>
      <c r="N13" s="35" t="n">
        <v>60456</v>
      </c>
      <c r="O13" s="35" t="n">
        <v>72247</v>
      </c>
      <c r="P13" s="36" t="n">
        <v>82455</v>
      </c>
      <c r="Q13" s="36" t="n">
        <v>105739</v>
      </c>
    </row>
    <row r="14" customFormat="false" ht="18" hidden="false" customHeight="true" outlineLevel="0" collapsed="false">
      <c r="A14" s="34" t="s">
        <v>14</v>
      </c>
      <c r="B14" s="35" t="n">
        <v>14543</v>
      </c>
      <c r="C14" s="35" t="n">
        <v>16615</v>
      </c>
      <c r="D14" s="35" t="n">
        <v>18862</v>
      </c>
      <c r="E14" s="35" t="n">
        <v>26506</v>
      </c>
      <c r="F14" s="35" t="n">
        <v>27233</v>
      </c>
      <c r="G14" s="35" t="n">
        <v>25817</v>
      </c>
      <c r="H14" s="35" t="n">
        <v>31021</v>
      </c>
      <c r="I14" s="35" t="n">
        <v>36159</v>
      </c>
      <c r="J14" s="35" t="n">
        <v>38812</v>
      </c>
      <c r="K14" s="35" t="n">
        <v>44245</v>
      </c>
      <c r="L14" s="35" t="n">
        <v>52295</v>
      </c>
      <c r="M14" s="35" t="n">
        <v>50659</v>
      </c>
      <c r="N14" s="35" t="n">
        <v>51872</v>
      </c>
      <c r="O14" s="35" t="n">
        <v>56895</v>
      </c>
      <c r="P14" s="36" t="n">
        <v>65647</v>
      </c>
      <c r="Q14" s="36" t="n">
        <v>86014</v>
      </c>
    </row>
    <row r="15" customFormat="false" ht="18" hidden="false" customHeight="true" outlineLevel="0" collapsed="false">
      <c r="A15" s="34" t="s">
        <v>15</v>
      </c>
      <c r="B15" s="35" t="n">
        <v>9455</v>
      </c>
      <c r="C15" s="35" t="n">
        <v>9548</v>
      </c>
      <c r="D15" s="35" t="n">
        <v>11203</v>
      </c>
      <c r="E15" s="35" t="n">
        <v>13265</v>
      </c>
      <c r="F15" s="35" t="n">
        <v>13355</v>
      </c>
      <c r="G15" s="35" t="n">
        <v>13320</v>
      </c>
      <c r="H15" s="35" t="n">
        <v>18621</v>
      </c>
      <c r="I15" s="35" t="n">
        <v>18477</v>
      </c>
      <c r="J15" s="35" t="n">
        <v>20201</v>
      </c>
      <c r="K15" s="35" t="n">
        <v>19272</v>
      </c>
      <c r="L15" s="35" t="n">
        <v>21007</v>
      </c>
      <c r="M15" s="35" t="n">
        <v>21249</v>
      </c>
      <c r="N15" s="35" t="n">
        <v>22821</v>
      </c>
      <c r="O15" s="35" t="n">
        <v>24147</v>
      </c>
      <c r="P15" s="36" t="n">
        <v>26741</v>
      </c>
      <c r="Q15" s="36" t="n">
        <v>26773</v>
      </c>
    </row>
    <row r="16" customFormat="false" ht="18" hidden="false" customHeight="true" outlineLevel="0" collapsed="false">
      <c r="A16" s="34" t="s">
        <v>16</v>
      </c>
      <c r="B16" s="35" t="n">
        <v>18450</v>
      </c>
      <c r="C16" s="35" t="n">
        <v>21315</v>
      </c>
      <c r="D16" s="35" t="n">
        <v>28282</v>
      </c>
      <c r="E16" s="35" t="n">
        <v>35552</v>
      </c>
      <c r="F16" s="35" t="n">
        <v>37385</v>
      </c>
      <c r="G16" s="35" t="n">
        <v>33819</v>
      </c>
      <c r="H16" s="35" t="n">
        <v>51962</v>
      </c>
      <c r="I16" s="35" t="n">
        <v>60021</v>
      </c>
      <c r="J16" s="35" t="n">
        <v>72291</v>
      </c>
      <c r="K16" s="35" t="n">
        <v>87299</v>
      </c>
      <c r="L16" s="35" t="n">
        <v>118712</v>
      </c>
      <c r="M16" s="35" t="n">
        <v>108896</v>
      </c>
      <c r="N16" s="35" t="n">
        <v>111332</v>
      </c>
      <c r="O16" s="35" t="n">
        <v>127308</v>
      </c>
      <c r="P16" s="36" t="n">
        <v>136207</v>
      </c>
      <c r="Q16" s="36" t="n">
        <v>170809</v>
      </c>
    </row>
    <row r="17" customFormat="false" ht="18" hidden="false" customHeight="true" outlineLevel="0" collapsed="false">
      <c r="A17" s="34" t="s">
        <v>17</v>
      </c>
      <c r="B17" s="35" t="n">
        <v>10155</v>
      </c>
      <c r="C17" s="35" t="n">
        <v>11351</v>
      </c>
      <c r="D17" s="35" t="n">
        <v>12721</v>
      </c>
      <c r="E17" s="35" t="n">
        <v>16039</v>
      </c>
      <c r="F17" s="35" t="n">
        <v>17077</v>
      </c>
      <c r="G17" s="35" t="n">
        <v>17344</v>
      </c>
      <c r="H17" s="35" t="n">
        <v>23933</v>
      </c>
      <c r="I17" s="35" t="n">
        <v>21890</v>
      </c>
      <c r="J17" s="35" t="n">
        <v>22716</v>
      </c>
      <c r="K17" s="35" t="n">
        <v>22855</v>
      </c>
      <c r="L17" s="35" t="n">
        <v>30421</v>
      </c>
      <c r="M17" s="35" t="n">
        <v>32881</v>
      </c>
      <c r="N17" s="35" t="n">
        <v>34891</v>
      </c>
      <c r="O17" s="35" t="n">
        <v>38927</v>
      </c>
      <c r="P17" s="36" t="n">
        <v>40384</v>
      </c>
      <c r="Q17" s="36" t="n">
        <v>39481</v>
      </c>
    </row>
    <row r="18" customFormat="false" ht="18" hidden="false" customHeight="true" outlineLevel="0" collapsed="false">
      <c r="A18" s="34" t="s">
        <v>18</v>
      </c>
      <c r="B18" s="35" t="n">
        <v>15329</v>
      </c>
      <c r="C18" s="35" t="n">
        <v>16289</v>
      </c>
      <c r="D18" s="35" t="n">
        <v>21989</v>
      </c>
      <c r="E18" s="35" t="n">
        <v>27984</v>
      </c>
      <c r="F18" s="35" t="n">
        <v>27649</v>
      </c>
      <c r="G18" s="35" t="n">
        <v>24901</v>
      </c>
      <c r="H18" s="35" t="n">
        <v>29769</v>
      </c>
      <c r="I18" s="35" t="n">
        <v>32252</v>
      </c>
      <c r="J18" s="35" t="n">
        <v>35927</v>
      </c>
      <c r="K18" s="35" t="n">
        <v>42214</v>
      </c>
      <c r="L18" s="35" t="n">
        <v>51634</v>
      </c>
      <c r="M18" s="35" t="n">
        <v>55432</v>
      </c>
      <c r="N18" s="35" t="n">
        <v>57236</v>
      </c>
      <c r="O18" s="35" t="n">
        <v>65785</v>
      </c>
      <c r="P18" s="36" t="n">
        <v>80032</v>
      </c>
      <c r="Q18" s="36" t="n">
        <v>92927</v>
      </c>
    </row>
    <row r="19" customFormat="false" ht="18" hidden="false" customHeight="true" outlineLevel="0" collapsed="false">
      <c r="A19" s="34" t="s">
        <v>19</v>
      </c>
      <c r="B19" s="35" t="n">
        <v>10179</v>
      </c>
      <c r="C19" s="35" t="n">
        <v>11493</v>
      </c>
      <c r="D19" s="35" t="n">
        <v>14408</v>
      </c>
      <c r="E19" s="35" t="n">
        <v>16696</v>
      </c>
      <c r="F19" s="35" t="n">
        <v>16908</v>
      </c>
      <c r="G19" s="35" t="n">
        <v>17867</v>
      </c>
      <c r="H19" s="35" t="n">
        <v>21824</v>
      </c>
      <c r="I19" s="35" t="n">
        <v>23411</v>
      </c>
      <c r="J19" s="35" t="n">
        <v>24931</v>
      </c>
      <c r="K19" s="35" t="n">
        <v>28504</v>
      </c>
      <c r="L19" s="35" t="n">
        <v>32010</v>
      </c>
      <c r="M19" s="35" t="n">
        <v>32054</v>
      </c>
      <c r="N19" s="35" t="n">
        <v>31825</v>
      </c>
      <c r="O19" s="35" t="n">
        <v>34072</v>
      </c>
      <c r="P19" s="36" t="n">
        <v>36535</v>
      </c>
      <c r="Q19" s="36" t="n">
        <v>39412</v>
      </c>
    </row>
    <row r="20" customFormat="false" ht="18" hidden="false" customHeight="true" outlineLevel="0" collapsed="false">
      <c r="A20" s="34" t="s">
        <v>20</v>
      </c>
      <c r="B20" s="35"/>
      <c r="C20" s="37"/>
      <c r="D20" s="37"/>
      <c r="E20" s="37"/>
      <c r="F20" s="37"/>
      <c r="G20" s="35"/>
      <c r="H20" s="35"/>
      <c r="I20" s="35" t="n">
        <v>9100</v>
      </c>
      <c r="J20" s="35" t="n">
        <v>8123</v>
      </c>
      <c r="K20" s="35" t="n">
        <v>8642</v>
      </c>
      <c r="L20" s="35" t="n">
        <v>8915</v>
      </c>
      <c r="M20" s="35" t="n">
        <v>8432</v>
      </c>
      <c r="N20" s="35" t="n">
        <v>8517</v>
      </c>
      <c r="O20" s="35" t="n">
        <v>7308</v>
      </c>
      <c r="P20" s="36" t="n">
        <v>7311</v>
      </c>
      <c r="Q20" s="36" t="n">
        <v>5213</v>
      </c>
    </row>
    <row r="21" customFormat="false" ht="18" hidden="false" customHeight="true" outlineLevel="0" collapsed="false">
      <c r="A21" s="34" t="s">
        <v>21</v>
      </c>
      <c r="B21" s="35" t="n">
        <v>2683</v>
      </c>
      <c r="C21" s="35" t="n">
        <v>2825</v>
      </c>
      <c r="D21" s="35" t="n">
        <v>3141</v>
      </c>
      <c r="E21" s="35" t="n">
        <v>3674</v>
      </c>
      <c r="F21" s="35" t="n">
        <v>3809</v>
      </c>
      <c r="G21" s="35" t="n">
        <v>3980</v>
      </c>
      <c r="H21" s="35" t="n">
        <v>4693</v>
      </c>
      <c r="I21" s="35" t="n">
        <v>4262</v>
      </c>
      <c r="J21" s="35" t="n">
        <v>4889</v>
      </c>
      <c r="K21" s="35" t="n">
        <v>4617</v>
      </c>
      <c r="L21" s="35" t="n">
        <v>5073</v>
      </c>
      <c r="M21" s="35" t="n">
        <v>4484</v>
      </c>
      <c r="N21" s="35" t="n">
        <v>4153</v>
      </c>
      <c r="O21" s="35" t="n">
        <v>4498</v>
      </c>
      <c r="P21" s="36" t="n">
        <v>4463</v>
      </c>
      <c r="Q21" s="36" t="n">
        <v>5205</v>
      </c>
    </row>
    <row r="22" customFormat="false" ht="18" hidden="false" customHeight="true" outlineLevel="0" collapsed="false">
      <c r="A22" s="34" t="s">
        <v>22</v>
      </c>
      <c r="B22" s="35" t="n">
        <v>3973</v>
      </c>
      <c r="C22" s="35" t="n">
        <v>4402</v>
      </c>
      <c r="D22" s="35" t="n">
        <v>4575</v>
      </c>
      <c r="E22" s="35" t="n">
        <v>5854</v>
      </c>
      <c r="F22" s="35" t="n">
        <v>6382</v>
      </c>
      <c r="G22" s="35" t="n">
        <v>7046</v>
      </c>
      <c r="H22" s="35" t="n">
        <v>8629</v>
      </c>
      <c r="I22" s="35" t="n">
        <v>8837</v>
      </c>
      <c r="J22" s="35" t="n">
        <v>9029</v>
      </c>
      <c r="K22" s="35" t="n">
        <v>9235</v>
      </c>
      <c r="L22" s="35" t="n">
        <v>10395</v>
      </c>
      <c r="M22" s="35" t="n">
        <v>10613</v>
      </c>
      <c r="N22" s="35" t="n">
        <v>9923</v>
      </c>
      <c r="O22" s="35" t="n">
        <v>10156</v>
      </c>
      <c r="P22" s="36" t="n">
        <v>10783</v>
      </c>
      <c r="Q22" s="36" t="n">
        <v>12134</v>
      </c>
    </row>
    <row r="23" customFormat="false" ht="18" hidden="false" customHeight="true" outlineLevel="0" collapsed="false">
      <c r="A23" s="34" t="s">
        <v>23</v>
      </c>
      <c r="B23" s="35" t="n">
        <v>5251</v>
      </c>
      <c r="C23" s="35" t="n">
        <v>5874</v>
      </c>
      <c r="D23" s="35" t="n">
        <v>6189</v>
      </c>
      <c r="E23" s="35" t="n">
        <v>7991</v>
      </c>
      <c r="F23" s="35" t="n">
        <v>9187</v>
      </c>
      <c r="G23" s="35" t="n">
        <v>9104</v>
      </c>
      <c r="H23" s="35" t="n">
        <v>11613</v>
      </c>
      <c r="I23" s="35" t="n">
        <v>11671</v>
      </c>
      <c r="J23" s="35" t="n">
        <v>11315</v>
      </c>
      <c r="K23" s="35" t="n">
        <v>12645</v>
      </c>
      <c r="L23" s="35" t="n">
        <v>11706</v>
      </c>
      <c r="M23" s="35" t="n">
        <v>12197</v>
      </c>
      <c r="N23" s="35" t="n">
        <v>10825</v>
      </c>
      <c r="O23" s="35" t="n">
        <v>11017</v>
      </c>
      <c r="P23" s="36" t="n">
        <v>11406</v>
      </c>
      <c r="Q23" s="36" t="n">
        <v>10964</v>
      </c>
    </row>
    <row r="24" customFormat="false" ht="18" hidden="false" customHeight="true" outlineLevel="0" collapsed="false">
      <c r="A24" s="34" t="s">
        <v>24</v>
      </c>
      <c r="B24" s="35" t="n">
        <v>14166</v>
      </c>
      <c r="C24" s="35" t="n">
        <v>14558</v>
      </c>
      <c r="D24" s="35" t="n">
        <v>16867</v>
      </c>
      <c r="E24" s="35" t="n">
        <v>19994</v>
      </c>
      <c r="F24" s="35" t="n">
        <v>19269</v>
      </c>
      <c r="G24" s="35" t="n">
        <v>18893</v>
      </c>
      <c r="H24" s="35" t="n">
        <v>23278</v>
      </c>
      <c r="I24" s="35" t="n">
        <v>21645</v>
      </c>
      <c r="J24" s="35" t="n">
        <v>22038</v>
      </c>
      <c r="K24" s="35" t="n">
        <v>24235</v>
      </c>
      <c r="L24" s="35" t="n">
        <v>26938</v>
      </c>
      <c r="M24" s="35" t="n">
        <v>28807</v>
      </c>
      <c r="N24" s="35" t="n">
        <v>26622</v>
      </c>
      <c r="O24" s="35" t="n">
        <v>29255</v>
      </c>
      <c r="P24" s="36" t="n">
        <v>33062</v>
      </c>
      <c r="Q24" s="36" t="n">
        <v>35976</v>
      </c>
    </row>
    <row r="25" customFormat="false" ht="18" hidden="false" customHeight="true" outlineLevel="0" collapsed="false">
      <c r="A25" s="34" t="s">
        <v>25</v>
      </c>
      <c r="B25" s="35" t="n">
        <v>7505</v>
      </c>
      <c r="C25" s="35" t="n">
        <v>9213</v>
      </c>
      <c r="D25" s="35" t="n">
        <v>10442</v>
      </c>
      <c r="E25" s="35" t="n">
        <v>15135</v>
      </c>
      <c r="F25" s="35" t="n">
        <v>16132</v>
      </c>
      <c r="G25" s="35" t="n">
        <v>15280</v>
      </c>
      <c r="H25" s="35" t="n">
        <v>18196</v>
      </c>
      <c r="I25" s="35" t="n">
        <v>19945</v>
      </c>
      <c r="J25" s="35" t="n">
        <v>20814</v>
      </c>
      <c r="K25" s="35" t="n">
        <v>24402</v>
      </c>
      <c r="L25" s="35" t="n">
        <v>31048</v>
      </c>
      <c r="M25" s="35" t="n">
        <v>29580</v>
      </c>
      <c r="N25" s="35" t="n">
        <v>32396</v>
      </c>
      <c r="O25" s="35" t="n">
        <v>34739</v>
      </c>
      <c r="P25" s="36" t="n">
        <v>40752</v>
      </c>
      <c r="Q25" s="36" t="n">
        <v>46135</v>
      </c>
    </row>
    <row r="26" customFormat="false" ht="18" hidden="false" customHeight="true" outlineLevel="0" collapsed="false">
      <c r="A26" s="34" t="s">
        <v>26</v>
      </c>
      <c r="B26" s="35" t="n">
        <v>25752</v>
      </c>
      <c r="C26" s="35" t="n">
        <v>27098</v>
      </c>
      <c r="D26" s="35" t="n">
        <v>31561</v>
      </c>
      <c r="E26" s="35" t="n">
        <v>41342</v>
      </c>
      <c r="F26" s="35" t="n">
        <v>44372</v>
      </c>
      <c r="G26" s="35" t="n">
        <v>47208</v>
      </c>
      <c r="H26" s="35" t="n">
        <v>57733</v>
      </c>
      <c r="I26" s="35" t="n">
        <v>63521</v>
      </c>
      <c r="J26" s="35" t="n">
        <v>70619</v>
      </c>
      <c r="K26" s="35" t="n">
        <v>78566</v>
      </c>
      <c r="L26" s="35" t="n">
        <v>88610</v>
      </c>
      <c r="M26" s="35" t="n">
        <v>82902</v>
      </c>
      <c r="N26" s="35" t="n">
        <v>82679</v>
      </c>
      <c r="O26" s="35" t="n">
        <v>91717</v>
      </c>
      <c r="P26" s="36" t="n">
        <v>94466</v>
      </c>
      <c r="Q26" s="36" t="n">
        <v>97120</v>
      </c>
    </row>
    <row r="27" customFormat="false" ht="18" hidden="false" customHeight="true" outlineLevel="0" collapsed="false">
      <c r="A27" s="34" t="s">
        <v>27</v>
      </c>
      <c r="B27" s="35" t="n">
        <v>1441</v>
      </c>
      <c r="C27" s="35" t="n">
        <v>1724</v>
      </c>
      <c r="D27" s="35" t="n">
        <v>2100</v>
      </c>
      <c r="E27" s="35" t="n">
        <v>2596</v>
      </c>
      <c r="F27" s="35" t="n">
        <v>2679</v>
      </c>
      <c r="G27" s="35" t="n">
        <v>2731</v>
      </c>
      <c r="H27" s="35" t="n">
        <v>3245</v>
      </c>
      <c r="I27" s="35" t="n">
        <v>3673</v>
      </c>
      <c r="J27" s="35" t="n">
        <v>3076</v>
      </c>
      <c r="K27" s="35" t="n">
        <v>2304</v>
      </c>
      <c r="L27" s="35" t="n">
        <v>1921</v>
      </c>
      <c r="M27" s="35" t="n">
        <v>1552</v>
      </c>
      <c r="N27" s="35" t="n">
        <v>1675</v>
      </c>
      <c r="O27" s="35" t="n">
        <v>1823</v>
      </c>
      <c r="P27" s="36" t="n">
        <v>1736</v>
      </c>
      <c r="Q27" s="36" t="n">
        <v>1702</v>
      </c>
    </row>
    <row r="28" customFormat="false" ht="18" hidden="false" customHeight="true" outlineLevel="0" collapsed="false">
      <c r="A28" s="34" t="s">
        <v>28</v>
      </c>
      <c r="B28" s="35" t="n">
        <v>6035</v>
      </c>
      <c r="C28" s="35" t="n">
        <v>6196</v>
      </c>
      <c r="D28" s="35" t="n">
        <v>6797</v>
      </c>
      <c r="E28" s="35" t="n">
        <v>8500</v>
      </c>
      <c r="F28" s="35" t="n">
        <v>9705</v>
      </c>
      <c r="G28" s="35" t="n">
        <v>13931</v>
      </c>
      <c r="H28" s="35" t="n">
        <v>18005</v>
      </c>
      <c r="I28" s="35" t="n">
        <v>17732</v>
      </c>
      <c r="J28" s="35" t="n">
        <v>16587</v>
      </c>
      <c r="K28" s="35" t="n">
        <v>18837</v>
      </c>
      <c r="L28" s="35" t="n">
        <v>24987</v>
      </c>
      <c r="M28" s="35" t="n">
        <v>27068</v>
      </c>
      <c r="N28" s="35" t="n">
        <v>24725</v>
      </c>
      <c r="O28" s="35" t="n">
        <v>25982</v>
      </c>
      <c r="P28" s="36" t="n">
        <v>28627</v>
      </c>
      <c r="Q28" s="36" t="n">
        <v>25700</v>
      </c>
    </row>
    <row r="29" customFormat="false" ht="18" hidden="false" customHeight="true" outlineLevel="0" collapsed="false">
      <c r="A29" s="34" t="s">
        <v>29</v>
      </c>
      <c r="B29" s="35" t="n">
        <v>7171</v>
      </c>
      <c r="C29" s="35" t="n">
        <v>7280</v>
      </c>
      <c r="D29" s="35" t="n">
        <v>7636</v>
      </c>
      <c r="E29" s="35" t="n">
        <v>9134</v>
      </c>
      <c r="F29" s="35" t="n">
        <v>9322</v>
      </c>
      <c r="G29" s="35" t="n">
        <v>10336</v>
      </c>
      <c r="H29" s="35" t="n">
        <v>11706</v>
      </c>
      <c r="I29" s="35" t="n">
        <v>12321</v>
      </c>
      <c r="J29" s="35" t="n">
        <v>13744</v>
      </c>
      <c r="K29" s="35" t="n">
        <v>20302</v>
      </c>
      <c r="L29" s="35" t="n">
        <v>24860</v>
      </c>
      <c r="M29" s="35" t="n">
        <v>28663</v>
      </c>
      <c r="N29" s="35" t="n">
        <v>31478</v>
      </c>
      <c r="O29" s="35" t="n">
        <v>36929</v>
      </c>
      <c r="P29" s="36" t="n">
        <v>42443</v>
      </c>
      <c r="Q29" s="36" t="n">
        <v>49386</v>
      </c>
    </row>
    <row r="30" customFormat="false" ht="18" hidden="false" customHeight="true" outlineLevel="0" collapsed="false">
      <c r="A30" s="34" t="s">
        <v>30</v>
      </c>
      <c r="B30" s="37"/>
      <c r="C30" s="37"/>
      <c r="D30" s="37"/>
      <c r="E30" s="37"/>
      <c r="F30" s="37"/>
      <c r="G30" s="37"/>
      <c r="H30" s="37"/>
      <c r="I30" s="37"/>
      <c r="J30" s="37"/>
      <c r="K30" s="37"/>
      <c r="L30" s="37"/>
      <c r="M30" s="37"/>
      <c r="N30" s="37"/>
      <c r="O30" s="37"/>
      <c r="P30" s="38"/>
      <c r="Q30" s="36"/>
    </row>
    <row r="31" customFormat="false" ht="18" hidden="false" customHeight="true" outlineLevel="0" collapsed="false">
      <c r="A31" s="34" t="s">
        <v>31</v>
      </c>
      <c r="B31" s="35" t="n">
        <v>4228</v>
      </c>
      <c r="C31" s="35" t="n">
        <v>4704</v>
      </c>
      <c r="D31" s="35" t="n">
        <v>7884</v>
      </c>
      <c r="E31" s="35" t="n">
        <v>9572</v>
      </c>
      <c r="F31" s="35" t="n">
        <v>10690</v>
      </c>
      <c r="G31" s="35" t="n">
        <v>11177</v>
      </c>
      <c r="H31" s="35" t="n">
        <v>12337</v>
      </c>
      <c r="I31" s="35" t="n">
        <v>13899</v>
      </c>
      <c r="J31" s="35" t="n">
        <v>14815</v>
      </c>
      <c r="K31" s="35" t="n">
        <v>15262</v>
      </c>
      <c r="L31" s="35" t="n">
        <v>19534</v>
      </c>
      <c r="M31" s="35" t="n">
        <v>19822</v>
      </c>
      <c r="N31" s="35" t="n">
        <v>21599</v>
      </c>
      <c r="O31" s="35" t="n">
        <v>21899</v>
      </c>
      <c r="P31" s="36" t="n">
        <v>25290</v>
      </c>
      <c r="Q31" s="36" t="n">
        <v>31814</v>
      </c>
    </row>
    <row r="32" customFormat="false" ht="18" hidden="false" customHeight="true" outlineLevel="0" collapsed="false">
      <c r="A32" s="34" t="s">
        <v>32</v>
      </c>
      <c r="B32" s="35" t="n">
        <v>4445</v>
      </c>
      <c r="C32" s="35" t="n">
        <v>6311</v>
      </c>
      <c r="D32" s="35" t="n">
        <v>8207</v>
      </c>
      <c r="E32" s="35" t="n">
        <v>9684</v>
      </c>
      <c r="F32" s="35" t="n">
        <v>10294</v>
      </c>
      <c r="G32" s="35" t="n">
        <v>11172</v>
      </c>
      <c r="H32" s="35" t="n">
        <v>13874</v>
      </c>
      <c r="I32" s="35" t="n">
        <v>16705</v>
      </c>
      <c r="J32" s="35" t="n">
        <v>18882</v>
      </c>
      <c r="K32" s="35" t="n">
        <v>21479</v>
      </c>
      <c r="L32" s="35" t="n">
        <v>22714</v>
      </c>
      <c r="M32" s="35" t="n">
        <v>26736</v>
      </c>
      <c r="N32" s="35" t="n">
        <v>27084</v>
      </c>
      <c r="O32" s="35" t="n">
        <v>26559</v>
      </c>
      <c r="P32" s="36" t="n">
        <v>27871</v>
      </c>
      <c r="Q32" s="36" t="n">
        <v>27693</v>
      </c>
    </row>
    <row r="33" customFormat="false" ht="18" hidden="false" customHeight="true" outlineLevel="0" collapsed="false">
      <c r="A33" s="34" t="s">
        <v>33</v>
      </c>
      <c r="B33" s="35" t="n">
        <v>0</v>
      </c>
      <c r="C33" s="35" t="n">
        <v>0</v>
      </c>
      <c r="D33" s="35" t="n">
        <v>0</v>
      </c>
      <c r="E33" s="35" t="n">
        <v>0</v>
      </c>
      <c r="F33" s="35" t="n">
        <v>0</v>
      </c>
      <c r="G33" s="35" t="n">
        <v>0</v>
      </c>
      <c r="H33" s="35" t="n">
        <v>0</v>
      </c>
      <c r="I33" s="35" t="n">
        <v>0</v>
      </c>
      <c r="J33" s="35" t="n">
        <v>0</v>
      </c>
      <c r="K33" s="35" t="n">
        <v>35586</v>
      </c>
      <c r="L33" s="35" t="n">
        <v>50111</v>
      </c>
      <c r="M33" s="35" t="n">
        <v>52880</v>
      </c>
      <c r="N33" s="35" t="n">
        <v>47290</v>
      </c>
      <c r="O33" s="35" t="n">
        <v>43841</v>
      </c>
      <c r="P33" s="36" t="n">
        <v>55007</v>
      </c>
      <c r="Q33" s="36" t="n">
        <v>52444</v>
      </c>
    </row>
    <row r="34" customFormat="false" ht="18" hidden="false" customHeight="true" outlineLevel="0" collapsed="false">
      <c r="A34" s="34" t="s">
        <v>34</v>
      </c>
      <c r="B34" s="35" t="n">
        <v>97106</v>
      </c>
      <c r="C34" s="35" t="n">
        <v>111249</v>
      </c>
      <c r="D34" s="35" t="n">
        <v>142417</v>
      </c>
      <c r="E34" s="35" t="n">
        <v>185342</v>
      </c>
      <c r="F34" s="35" t="n">
        <v>175198</v>
      </c>
      <c r="G34" s="35" t="n">
        <v>184083</v>
      </c>
      <c r="H34" s="35" t="n">
        <v>239235</v>
      </c>
      <c r="I34" s="35" t="n">
        <v>234524</v>
      </c>
      <c r="J34" s="35" t="n">
        <v>254710</v>
      </c>
      <c r="K34" s="35" t="n">
        <v>266663</v>
      </c>
      <c r="L34" s="35" t="n">
        <v>340567</v>
      </c>
      <c r="M34" s="35" t="n">
        <v>370762</v>
      </c>
      <c r="N34" s="35" t="n">
        <v>364026</v>
      </c>
      <c r="O34" s="35" t="n">
        <v>382468</v>
      </c>
      <c r="P34" s="36" t="n">
        <v>417201</v>
      </c>
      <c r="Q34" s="36" t="n">
        <v>432963</v>
      </c>
    </row>
    <row r="35" customFormat="false" ht="18" hidden="false" customHeight="true" outlineLevel="0" collapsed="false">
      <c r="A35" s="34" t="s">
        <v>35</v>
      </c>
      <c r="B35" s="35" t="n">
        <v>7893</v>
      </c>
      <c r="C35" s="35" t="n">
        <v>9147</v>
      </c>
      <c r="D35" s="35" t="n">
        <v>11375</v>
      </c>
      <c r="E35" s="35" t="n">
        <v>15238</v>
      </c>
      <c r="F35" s="35" t="n">
        <v>18588</v>
      </c>
      <c r="G35" s="35" t="n">
        <v>19962</v>
      </c>
      <c r="H35" s="35" t="n">
        <v>20930</v>
      </c>
      <c r="I35" s="35" t="n">
        <v>24718</v>
      </c>
      <c r="J35" s="35" t="n">
        <v>28236</v>
      </c>
      <c r="K35" s="35" t="n">
        <v>29070</v>
      </c>
      <c r="L35" s="35" t="n">
        <v>36287</v>
      </c>
      <c r="M35" s="35" t="n">
        <v>37313</v>
      </c>
      <c r="N35" s="35" t="n">
        <v>41051</v>
      </c>
      <c r="O35" s="35" t="n">
        <v>43707</v>
      </c>
      <c r="P35" s="36" t="n">
        <v>50410</v>
      </c>
      <c r="Q35" s="36" t="n">
        <v>55488</v>
      </c>
    </row>
    <row r="36" customFormat="false" ht="18" hidden="false" customHeight="true" outlineLevel="0" collapsed="false">
      <c r="A36" s="34" t="s">
        <v>36</v>
      </c>
      <c r="B36" s="35" t="n">
        <v>32959</v>
      </c>
      <c r="C36" s="35" t="n">
        <v>39370</v>
      </c>
      <c r="D36" s="35" t="n">
        <v>53308</v>
      </c>
      <c r="E36" s="35" t="n">
        <v>70712</v>
      </c>
      <c r="F36" s="35" t="n">
        <v>65698</v>
      </c>
      <c r="G36" s="35" t="n">
        <v>60161</v>
      </c>
      <c r="H36" s="35" t="n">
        <v>76111</v>
      </c>
      <c r="I36" s="35" t="n">
        <v>83948</v>
      </c>
      <c r="J36" s="35" t="n">
        <v>89922</v>
      </c>
      <c r="K36" s="35" t="n">
        <v>100673</v>
      </c>
      <c r="L36" s="35" t="n">
        <v>121330</v>
      </c>
      <c r="M36" s="35" t="n">
        <v>136631</v>
      </c>
      <c r="N36" s="35" t="n">
        <v>133764</v>
      </c>
      <c r="O36" s="35" t="n">
        <v>128275</v>
      </c>
      <c r="P36" s="36" t="n">
        <v>149118</v>
      </c>
      <c r="Q36" s="36" t="n">
        <v>179018</v>
      </c>
    </row>
    <row r="37" customFormat="false" ht="18" hidden="false" customHeight="true" outlineLevel="0" collapsed="false">
      <c r="A37" s="34" t="s">
        <v>37</v>
      </c>
      <c r="B37" s="35" t="n">
        <v>61481</v>
      </c>
      <c r="C37" s="35" t="n">
        <v>67550</v>
      </c>
      <c r="D37" s="35" t="n">
        <v>79726</v>
      </c>
      <c r="E37" s="35" t="n">
        <v>115833</v>
      </c>
      <c r="F37" s="35" t="n">
        <v>102395</v>
      </c>
      <c r="G37" s="35" t="n">
        <v>108662</v>
      </c>
      <c r="H37" s="35" t="n">
        <v>149048</v>
      </c>
      <c r="I37" s="35" t="n">
        <v>154676</v>
      </c>
      <c r="J37" s="35" t="n">
        <v>161301</v>
      </c>
      <c r="K37" s="35" t="n">
        <v>172459</v>
      </c>
      <c r="L37" s="35" t="n">
        <v>219008</v>
      </c>
      <c r="M37" s="35" t="n">
        <v>252777</v>
      </c>
      <c r="N37" s="35" t="n">
        <v>254431</v>
      </c>
      <c r="O37" s="35" t="n">
        <v>255129</v>
      </c>
      <c r="P37" s="36" t="n">
        <v>285455</v>
      </c>
      <c r="Q37" s="36" t="n">
        <v>330795</v>
      </c>
    </row>
    <row r="38" customFormat="false" ht="18" hidden="false" customHeight="true" outlineLevel="0" collapsed="false">
      <c r="A38" s="34" t="s">
        <v>38</v>
      </c>
      <c r="B38" s="35" t="n">
        <v>0</v>
      </c>
      <c r="C38" s="35" t="n">
        <v>0</v>
      </c>
      <c r="D38" s="35" t="n">
        <v>0</v>
      </c>
      <c r="E38" s="35" t="n">
        <v>0</v>
      </c>
      <c r="F38" s="35" t="n">
        <v>0</v>
      </c>
      <c r="G38" s="35" t="n">
        <v>0</v>
      </c>
      <c r="H38" s="35" t="n">
        <v>0</v>
      </c>
      <c r="I38" s="35" t="n">
        <v>0</v>
      </c>
      <c r="J38" s="35" t="n">
        <v>0</v>
      </c>
      <c r="K38" s="35" t="n">
        <v>1749</v>
      </c>
      <c r="L38" s="35" t="n">
        <v>2016</v>
      </c>
      <c r="M38" s="35" t="n">
        <v>2269</v>
      </c>
      <c r="N38" s="35" t="n">
        <v>2474</v>
      </c>
      <c r="O38" s="35" t="n">
        <v>2061</v>
      </c>
      <c r="P38" s="36" t="n">
        <v>3104</v>
      </c>
      <c r="Q38" s="36" t="n">
        <v>3039</v>
      </c>
    </row>
    <row r="39" customFormat="false" ht="18" hidden="false" customHeight="true" outlineLevel="0" collapsed="false">
      <c r="A39" s="34" t="s">
        <v>39</v>
      </c>
      <c r="B39" s="35" t="n">
        <v>25197</v>
      </c>
      <c r="C39" s="35" t="n">
        <v>28164</v>
      </c>
      <c r="D39" s="35" t="n">
        <v>33545</v>
      </c>
      <c r="E39" s="35" t="n">
        <v>40306</v>
      </c>
      <c r="F39" s="35" t="n">
        <v>45502</v>
      </c>
      <c r="G39" s="35" t="n">
        <v>47410</v>
      </c>
      <c r="H39" s="35" t="n">
        <v>57182</v>
      </c>
      <c r="I39" s="35" t="n">
        <v>66054</v>
      </c>
      <c r="J39" s="35" t="n">
        <v>76814</v>
      </c>
      <c r="K39" s="35" t="n">
        <v>83391</v>
      </c>
      <c r="L39" s="35" t="n">
        <v>94478</v>
      </c>
      <c r="M39" s="35" t="n">
        <v>108473</v>
      </c>
      <c r="N39" s="35" t="n">
        <v>118960</v>
      </c>
      <c r="O39" s="35" t="n">
        <v>124371</v>
      </c>
      <c r="P39" s="36" t="n">
        <v>133316</v>
      </c>
      <c r="Q39" s="36" t="n">
        <v>154909</v>
      </c>
    </row>
    <row r="40" customFormat="false" ht="18" hidden="false" customHeight="true" outlineLevel="0" collapsed="false">
      <c r="A40" s="34" t="s">
        <v>40</v>
      </c>
      <c r="B40" s="35" t="n">
        <v>1958</v>
      </c>
      <c r="C40" s="35" t="n">
        <v>5277</v>
      </c>
      <c r="D40" s="35" t="n">
        <v>6921</v>
      </c>
      <c r="E40" s="35" t="n">
        <v>8547</v>
      </c>
      <c r="F40" s="35" t="n">
        <v>10380</v>
      </c>
      <c r="G40" s="35" t="n">
        <v>3231</v>
      </c>
      <c r="H40" s="35" t="n">
        <v>4476</v>
      </c>
      <c r="I40" s="35" t="n">
        <v>3903</v>
      </c>
      <c r="J40" s="35" t="n">
        <v>4640</v>
      </c>
      <c r="K40" s="35" t="n">
        <v>5421</v>
      </c>
      <c r="L40" s="35" t="n">
        <v>6885</v>
      </c>
      <c r="M40" s="35" t="n">
        <v>8518</v>
      </c>
      <c r="N40" s="35" t="n">
        <v>9031</v>
      </c>
      <c r="O40" s="35" t="n">
        <v>10392</v>
      </c>
      <c r="P40" s="36" t="n">
        <v>10771</v>
      </c>
      <c r="Q40" s="36" t="n">
        <v>11633</v>
      </c>
    </row>
    <row r="41" customFormat="false" ht="18" hidden="false" customHeight="true" outlineLevel="0" collapsed="false">
      <c r="A41" s="34" t="s">
        <v>41</v>
      </c>
      <c r="B41" s="35" t="n">
        <v>13581</v>
      </c>
      <c r="C41" s="35" t="n">
        <v>14556</v>
      </c>
      <c r="D41" s="35" t="n">
        <v>16746</v>
      </c>
      <c r="E41" s="35" t="n">
        <v>19459</v>
      </c>
      <c r="F41" s="35" t="n">
        <v>20505</v>
      </c>
      <c r="G41" s="35" t="n">
        <v>23588</v>
      </c>
      <c r="H41" s="35" t="n">
        <v>27737</v>
      </c>
      <c r="I41" s="35" t="n">
        <v>30286</v>
      </c>
      <c r="J41" s="35" t="n">
        <v>32699</v>
      </c>
      <c r="K41" s="35" t="n">
        <v>33326</v>
      </c>
      <c r="L41" s="35" t="n">
        <v>37920</v>
      </c>
      <c r="M41" s="35" t="n">
        <v>42424</v>
      </c>
      <c r="N41" s="35" t="n">
        <v>45710</v>
      </c>
      <c r="O41" s="35" t="n">
        <v>49385</v>
      </c>
      <c r="P41" s="36" t="n">
        <v>54934</v>
      </c>
      <c r="Q41" s="36" t="n">
        <v>59242</v>
      </c>
    </row>
    <row r="42" customFormat="false" ht="18" hidden="false" customHeight="true" outlineLevel="0" collapsed="false">
      <c r="A42" s="34" t="s">
        <v>42</v>
      </c>
      <c r="B42" s="35" t="n">
        <v>6633</v>
      </c>
      <c r="C42" s="35" t="n">
        <v>7971</v>
      </c>
      <c r="D42" s="35" t="n">
        <v>10129</v>
      </c>
      <c r="E42" s="35" t="n">
        <v>12397</v>
      </c>
      <c r="F42" s="35" t="n">
        <v>14719</v>
      </c>
      <c r="G42" s="35" t="n">
        <v>15041</v>
      </c>
      <c r="H42" s="35" t="n">
        <v>19197</v>
      </c>
      <c r="I42" s="35" t="n">
        <v>19722</v>
      </c>
      <c r="J42" s="35" t="n">
        <v>22430</v>
      </c>
      <c r="K42" s="35" t="n">
        <v>20845</v>
      </c>
      <c r="L42" s="35" t="n">
        <v>26032</v>
      </c>
      <c r="M42" s="35" t="n">
        <v>26802</v>
      </c>
      <c r="N42" s="35" t="n">
        <v>27580</v>
      </c>
      <c r="O42" s="35" t="n">
        <v>29513</v>
      </c>
      <c r="P42" s="36" t="n">
        <v>32106</v>
      </c>
      <c r="Q42" s="36" t="n">
        <v>31698</v>
      </c>
    </row>
    <row r="43" customFormat="false" ht="18" hidden="false" customHeight="true" outlineLevel="0" collapsed="false">
      <c r="A43" s="34" t="s">
        <v>43</v>
      </c>
      <c r="B43" s="35" t="n">
        <v>7639</v>
      </c>
      <c r="C43" s="35" t="n">
        <v>8374</v>
      </c>
      <c r="D43" s="35" t="n">
        <v>10327</v>
      </c>
      <c r="E43" s="35" t="n">
        <v>14194</v>
      </c>
      <c r="F43" s="35" t="n">
        <v>15174</v>
      </c>
      <c r="G43" s="35" t="n">
        <v>16911</v>
      </c>
      <c r="H43" s="35" t="n">
        <v>21464</v>
      </c>
      <c r="I43" s="35" t="n">
        <v>23448</v>
      </c>
      <c r="J43" s="35" t="n">
        <v>25877</v>
      </c>
      <c r="K43" s="35" t="n">
        <v>22832</v>
      </c>
      <c r="L43" s="35" t="n">
        <v>23210</v>
      </c>
      <c r="M43" s="35" t="n">
        <v>22165</v>
      </c>
      <c r="N43" s="35" t="n">
        <v>22291</v>
      </c>
      <c r="O43" s="35" t="n">
        <v>24198</v>
      </c>
      <c r="P43" s="36" t="n">
        <v>31964</v>
      </c>
      <c r="Q43" s="36" t="n">
        <v>32203</v>
      </c>
    </row>
    <row r="44" customFormat="false" ht="18" hidden="false" customHeight="true" outlineLevel="0" collapsed="false">
      <c r="A44" s="34" t="s">
        <v>44</v>
      </c>
      <c r="B44" s="35" t="n">
        <v>4552</v>
      </c>
      <c r="C44" s="35" t="n">
        <v>5277</v>
      </c>
      <c r="D44" s="35" t="n">
        <v>6921</v>
      </c>
      <c r="E44" s="35" t="n">
        <v>8547</v>
      </c>
      <c r="F44" s="35" t="n">
        <v>10380</v>
      </c>
      <c r="G44" s="35" t="n">
        <v>10893</v>
      </c>
      <c r="H44" s="35" t="n">
        <v>12897</v>
      </c>
      <c r="I44" s="35" t="n">
        <v>13605</v>
      </c>
      <c r="J44" s="35" t="n">
        <v>14706</v>
      </c>
      <c r="K44" s="35" t="n">
        <v>15156</v>
      </c>
      <c r="L44" s="35" t="n">
        <v>17549</v>
      </c>
      <c r="M44" s="35" t="n">
        <v>21123</v>
      </c>
      <c r="N44" s="35" t="n">
        <v>25997</v>
      </c>
      <c r="O44" s="35" t="n">
        <v>27778</v>
      </c>
      <c r="P44" s="36" t="n">
        <v>32716</v>
      </c>
      <c r="Q44" s="36" t="n">
        <v>39886</v>
      </c>
    </row>
    <row r="45" customFormat="false" ht="18" hidden="false" customHeight="true" outlineLevel="0" collapsed="false">
      <c r="A45" s="34" t="s">
        <v>45</v>
      </c>
      <c r="B45" s="35" t="n">
        <v>44513</v>
      </c>
      <c r="C45" s="35" t="n">
        <v>50596</v>
      </c>
      <c r="D45" s="35" t="n">
        <v>69071</v>
      </c>
      <c r="E45" s="35" t="n">
        <v>76415</v>
      </c>
      <c r="F45" s="35" t="n">
        <v>67702</v>
      </c>
      <c r="G45" s="35" t="n">
        <v>80801</v>
      </c>
      <c r="H45" s="35" t="n">
        <v>103470</v>
      </c>
      <c r="I45" s="35" t="n">
        <v>101214</v>
      </c>
      <c r="J45" s="35" t="n">
        <v>122775</v>
      </c>
      <c r="K45" s="35" t="n">
        <v>142016</v>
      </c>
      <c r="L45" s="35" t="n">
        <v>178840</v>
      </c>
      <c r="M45" s="35" t="n">
        <v>198563</v>
      </c>
      <c r="N45" s="35" t="n">
        <v>187182</v>
      </c>
      <c r="O45" s="35" t="n">
        <v>195858</v>
      </c>
      <c r="P45" s="36" t="n">
        <v>196803</v>
      </c>
      <c r="Q45" s="36" t="n">
        <v>183472</v>
      </c>
    </row>
    <row r="46" customFormat="false" ht="18" hidden="false" customHeight="true" outlineLevel="0" collapsed="false">
      <c r="A46" s="34" t="s">
        <v>46</v>
      </c>
      <c r="B46" s="35" t="n">
        <v>60351</v>
      </c>
      <c r="C46" s="35" t="n">
        <v>70904</v>
      </c>
      <c r="D46" s="35" t="n">
        <v>81643</v>
      </c>
      <c r="E46" s="35" t="n">
        <v>105123</v>
      </c>
      <c r="F46" s="35" t="n">
        <v>103833</v>
      </c>
      <c r="G46" s="35" t="n">
        <v>86172</v>
      </c>
      <c r="H46" s="35" t="n">
        <v>108922</v>
      </c>
      <c r="I46" s="35" t="n">
        <v>106804</v>
      </c>
      <c r="J46" s="35" t="n">
        <v>126450</v>
      </c>
      <c r="K46" s="35" t="n">
        <v>128186</v>
      </c>
      <c r="L46" s="35" t="n">
        <v>149965</v>
      </c>
      <c r="M46" s="35" t="n">
        <v>158709</v>
      </c>
      <c r="N46" s="35" t="n">
        <v>157270</v>
      </c>
      <c r="O46" s="35" t="n">
        <v>157486</v>
      </c>
      <c r="P46" s="36" t="n">
        <v>169683</v>
      </c>
      <c r="Q46" s="36" t="n">
        <v>191805</v>
      </c>
    </row>
    <row r="47" customFormat="false" ht="18" hidden="false" customHeight="true" outlineLevel="0" collapsed="false">
      <c r="A47" s="34" t="s">
        <v>47</v>
      </c>
      <c r="B47" s="35" t="n">
        <v>10142</v>
      </c>
      <c r="C47" s="35" t="n">
        <v>11146</v>
      </c>
      <c r="D47" s="35" t="n">
        <v>13521</v>
      </c>
      <c r="E47" s="35" t="n">
        <v>16863</v>
      </c>
      <c r="F47" s="35" t="n">
        <v>18453</v>
      </c>
      <c r="G47" s="35" t="n">
        <v>15588</v>
      </c>
      <c r="H47" s="35" t="n">
        <v>21911</v>
      </c>
      <c r="I47" s="35" t="n">
        <v>25194</v>
      </c>
      <c r="J47" s="35" t="n">
        <v>30232</v>
      </c>
      <c r="K47" s="35" t="n">
        <v>35069</v>
      </c>
      <c r="L47" s="35" t="n">
        <v>43315</v>
      </c>
      <c r="M47" s="35" t="n">
        <v>39217</v>
      </c>
      <c r="N47" s="35" t="n">
        <v>38913</v>
      </c>
      <c r="O47" s="35" t="n">
        <v>43262</v>
      </c>
      <c r="P47" s="36" t="n">
        <v>49083</v>
      </c>
      <c r="Q47" s="36" t="n">
        <v>44309</v>
      </c>
    </row>
    <row r="48" customFormat="false" ht="18" hidden="false" customHeight="true" outlineLevel="0" collapsed="false">
      <c r="A48" s="34" t="s">
        <v>48</v>
      </c>
      <c r="B48" s="35" t="n">
        <v>16056</v>
      </c>
      <c r="C48" s="35" t="n">
        <v>18471</v>
      </c>
      <c r="D48" s="35" t="n">
        <v>22739</v>
      </c>
      <c r="E48" s="35" t="n">
        <v>29114</v>
      </c>
      <c r="F48" s="35" t="n">
        <v>31604</v>
      </c>
      <c r="G48" s="35" t="n">
        <v>25881</v>
      </c>
      <c r="H48" s="35" t="n">
        <v>37817</v>
      </c>
      <c r="I48" s="35" t="n">
        <v>39225</v>
      </c>
      <c r="J48" s="35" t="n">
        <v>40289</v>
      </c>
      <c r="K48" s="35" t="n">
        <v>46301</v>
      </c>
      <c r="L48" s="35" t="n">
        <v>53540</v>
      </c>
      <c r="M48" s="35" t="n">
        <v>58873</v>
      </c>
      <c r="N48" s="35" t="n">
        <v>59703</v>
      </c>
      <c r="O48" s="35" t="n">
        <v>63662</v>
      </c>
      <c r="P48" s="36" t="n">
        <v>71959</v>
      </c>
      <c r="Q48" s="36" t="n">
        <v>77613</v>
      </c>
    </row>
    <row r="49" customFormat="false" ht="18" hidden="false" customHeight="true" outlineLevel="0" collapsed="false">
      <c r="A49" s="34" t="s">
        <v>49</v>
      </c>
      <c r="B49" s="35" t="n">
        <v>61603</v>
      </c>
      <c r="C49" s="35" t="n">
        <v>71639</v>
      </c>
      <c r="D49" s="35" t="n">
        <v>93493</v>
      </c>
      <c r="E49" s="35" t="n">
        <v>117339</v>
      </c>
      <c r="F49" s="35" t="n">
        <v>116528</v>
      </c>
      <c r="G49" s="35" t="n">
        <v>98044</v>
      </c>
      <c r="H49" s="35" t="n">
        <v>150441</v>
      </c>
      <c r="I49" s="35" t="n">
        <v>150106</v>
      </c>
      <c r="J49" s="35" t="n">
        <v>160157</v>
      </c>
      <c r="K49" s="35" t="n">
        <v>184289</v>
      </c>
      <c r="L49" s="35" t="n">
        <v>211810</v>
      </c>
      <c r="M49" s="35" t="n">
        <v>229813</v>
      </c>
      <c r="N49" s="35" t="n">
        <v>235297</v>
      </c>
      <c r="O49" s="35" t="n">
        <v>226034</v>
      </c>
      <c r="P49" s="36" t="n">
        <v>248781</v>
      </c>
      <c r="Q49" s="36" t="n">
        <v>264329</v>
      </c>
    </row>
    <row r="50" customFormat="false" ht="18" hidden="false" customHeight="true" outlineLevel="0" collapsed="false">
      <c r="A50" s="34" t="s">
        <v>50</v>
      </c>
      <c r="B50" s="35" t="n">
        <v>18660</v>
      </c>
      <c r="C50" s="35" t="n">
        <v>21829</v>
      </c>
      <c r="D50" s="35" t="n">
        <v>25379</v>
      </c>
      <c r="E50" s="35" t="n">
        <v>32205</v>
      </c>
      <c r="F50" s="35" t="n">
        <v>33247</v>
      </c>
      <c r="G50" s="35" t="n">
        <v>32680</v>
      </c>
      <c r="H50" s="35" t="n">
        <v>45466</v>
      </c>
      <c r="I50" s="35" t="n">
        <v>46154</v>
      </c>
      <c r="J50" s="35" t="n">
        <v>47757</v>
      </c>
      <c r="K50" s="35" t="n">
        <v>56512</v>
      </c>
      <c r="L50" s="35" t="n">
        <v>62292</v>
      </c>
      <c r="M50" s="35" t="n">
        <v>64544</v>
      </c>
      <c r="N50" s="35" t="n">
        <v>65293</v>
      </c>
      <c r="O50" s="35" t="n">
        <v>64539</v>
      </c>
      <c r="P50" s="36" t="n">
        <v>67705</v>
      </c>
      <c r="Q50" s="36" t="n">
        <v>71476</v>
      </c>
    </row>
    <row r="51" customFormat="false" ht="18" hidden="false" customHeight="true" outlineLevel="0" collapsed="false">
      <c r="A51" s="34" t="s">
        <v>51</v>
      </c>
      <c r="B51" s="35" t="n">
        <v>13483</v>
      </c>
      <c r="C51" s="35" t="n">
        <v>14655</v>
      </c>
      <c r="D51" s="35" t="n">
        <v>16539</v>
      </c>
      <c r="E51" s="35" t="n">
        <v>21799</v>
      </c>
      <c r="F51" s="35" t="n">
        <v>24064</v>
      </c>
      <c r="G51" s="35" t="n">
        <v>20912</v>
      </c>
      <c r="H51" s="35" t="n">
        <v>32122</v>
      </c>
      <c r="I51" s="35" t="n">
        <v>32625</v>
      </c>
      <c r="J51" s="35" t="n">
        <v>30862</v>
      </c>
      <c r="K51" s="35" t="n">
        <v>33925</v>
      </c>
      <c r="L51" s="35" t="n">
        <v>39604</v>
      </c>
      <c r="M51" s="35" t="n">
        <v>39554</v>
      </c>
      <c r="N51" s="35" t="n">
        <v>38615</v>
      </c>
      <c r="O51" s="35" t="n">
        <v>37468</v>
      </c>
      <c r="P51" s="36" t="n">
        <v>42903</v>
      </c>
      <c r="Q51" s="36" t="n">
        <v>44837</v>
      </c>
    </row>
    <row r="52" customFormat="false" ht="18" hidden="false" customHeight="true" outlineLevel="0" collapsed="false">
      <c r="A52" s="34" t="s">
        <v>52</v>
      </c>
      <c r="B52" s="35" t="n">
        <v>18127</v>
      </c>
      <c r="C52" s="35" t="n">
        <v>19010</v>
      </c>
      <c r="D52" s="35" t="n">
        <v>20238</v>
      </c>
      <c r="E52" s="35" t="n">
        <v>26972</v>
      </c>
      <c r="F52" s="35" t="n">
        <v>27352</v>
      </c>
      <c r="G52" s="35" t="n">
        <v>28054</v>
      </c>
      <c r="H52" s="35" t="n">
        <v>40557</v>
      </c>
      <c r="I52" s="35" t="n">
        <v>36029</v>
      </c>
      <c r="J52" s="35" t="n">
        <v>37652</v>
      </c>
      <c r="K52" s="35" t="n">
        <v>37288</v>
      </c>
      <c r="L52" s="35" t="n">
        <v>40628</v>
      </c>
      <c r="M52" s="35" t="n">
        <v>40049</v>
      </c>
      <c r="N52" s="35" t="n">
        <v>41560</v>
      </c>
      <c r="O52" s="35" t="n">
        <v>44193</v>
      </c>
      <c r="P52" s="36" t="n">
        <v>43237</v>
      </c>
      <c r="Q52" s="36" t="n">
        <v>49881</v>
      </c>
    </row>
    <row r="53" customFormat="false" ht="18" hidden="false" customHeight="true" outlineLevel="0" collapsed="false">
      <c r="A53" s="34" t="s">
        <v>53</v>
      </c>
      <c r="B53" s="35" t="n">
        <v>16253</v>
      </c>
      <c r="C53" s="35" t="n">
        <v>16818</v>
      </c>
      <c r="D53" s="35" t="n">
        <v>17705</v>
      </c>
      <c r="E53" s="35" t="n">
        <v>23406</v>
      </c>
      <c r="F53" s="35" t="n">
        <v>22667</v>
      </c>
      <c r="G53" s="35" t="n">
        <v>22089</v>
      </c>
      <c r="H53" s="35" t="n">
        <v>27809</v>
      </c>
      <c r="I53" s="35" t="n">
        <v>26212</v>
      </c>
      <c r="J53" s="35" t="n">
        <v>27395</v>
      </c>
      <c r="K53" s="35" t="n">
        <v>33947</v>
      </c>
      <c r="L53" s="35" t="n">
        <v>36232</v>
      </c>
      <c r="M53" s="35" t="n">
        <v>38529</v>
      </c>
      <c r="N53" s="35" t="n">
        <v>39272</v>
      </c>
      <c r="O53" s="35" t="n">
        <v>41253</v>
      </c>
      <c r="P53" s="36" t="n">
        <v>43879</v>
      </c>
      <c r="Q53" s="36" t="n">
        <v>48928</v>
      </c>
    </row>
    <row r="54" customFormat="false" ht="18" hidden="false" customHeight="true" outlineLevel="0" collapsed="false">
      <c r="A54" s="34" t="s">
        <v>54</v>
      </c>
      <c r="B54" s="35" t="n">
        <v>26548</v>
      </c>
      <c r="C54" s="35" t="n">
        <v>29038</v>
      </c>
      <c r="D54" s="35" t="n">
        <v>33763</v>
      </c>
      <c r="E54" s="35" t="n">
        <v>45133</v>
      </c>
      <c r="F54" s="35" t="n">
        <v>40377</v>
      </c>
      <c r="G54" s="35" t="n">
        <v>36242</v>
      </c>
      <c r="H54" s="35" t="n">
        <v>49085</v>
      </c>
      <c r="I54" s="35" t="n">
        <v>47899</v>
      </c>
      <c r="J54" s="35" t="n">
        <v>55094</v>
      </c>
      <c r="K54" s="35" t="n">
        <v>62019</v>
      </c>
      <c r="L54" s="35" t="n">
        <v>67203</v>
      </c>
      <c r="M54" s="35" t="n">
        <v>67368</v>
      </c>
      <c r="N54" s="35" t="n">
        <v>69004</v>
      </c>
      <c r="O54" s="35" t="n">
        <v>67560</v>
      </c>
      <c r="P54" s="36" t="n">
        <v>77523</v>
      </c>
      <c r="Q54" s="36" t="n">
        <v>84017</v>
      </c>
    </row>
    <row r="55" customFormat="false" ht="18" hidden="false" customHeight="true" outlineLevel="0" collapsed="false">
      <c r="A55" s="34" t="s">
        <v>55</v>
      </c>
      <c r="B55" s="35" t="n">
        <v>29419</v>
      </c>
      <c r="C55" s="35" t="n">
        <v>34054</v>
      </c>
      <c r="D55" s="35" t="n">
        <v>46004</v>
      </c>
      <c r="E55" s="35" t="n">
        <v>64600</v>
      </c>
      <c r="F55" s="35" t="n">
        <v>58162</v>
      </c>
      <c r="G55" s="35" t="n">
        <v>47708</v>
      </c>
      <c r="H55" s="35" t="n">
        <v>72390</v>
      </c>
      <c r="I55" s="35" t="n">
        <v>71097</v>
      </c>
      <c r="J55" s="35" t="n">
        <v>82123</v>
      </c>
      <c r="K55" s="35" t="n">
        <v>83840</v>
      </c>
      <c r="L55" s="35" t="n">
        <v>99108</v>
      </c>
      <c r="M55" s="35" t="n">
        <v>110727</v>
      </c>
      <c r="N55" s="35" t="n">
        <v>113038</v>
      </c>
      <c r="O55" s="35" t="n">
        <v>107971</v>
      </c>
      <c r="P55" s="36" t="n">
        <v>113016</v>
      </c>
      <c r="Q55" s="36" t="n">
        <v>141647</v>
      </c>
    </row>
    <row r="56" customFormat="false" ht="18" hidden="false" customHeight="true" outlineLevel="0" collapsed="false">
      <c r="A56" s="34" t="s">
        <v>56</v>
      </c>
      <c r="B56" s="35" t="n">
        <v>15716</v>
      </c>
      <c r="C56" s="35" t="n">
        <v>17877</v>
      </c>
      <c r="D56" s="35" t="n">
        <v>22276</v>
      </c>
      <c r="E56" s="35" t="n">
        <v>29506</v>
      </c>
      <c r="F56" s="35" t="n">
        <v>31869</v>
      </c>
      <c r="G56" s="35" t="n">
        <v>27018</v>
      </c>
      <c r="H56" s="35" t="n">
        <v>38598</v>
      </c>
      <c r="I56" s="35" t="n">
        <v>43812</v>
      </c>
      <c r="J56" s="35" t="n">
        <v>47596</v>
      </c>
      <c r="K56" s="35" t="n">
        <v>56754</v>
      </c>
      <c r="L56" s="35" t="n">
        <v>74486</v>
      </c>
      <c r="M56" s="35" t="n">
        <v>83619</v>
      </c>
      <c r="N56" s="35" t="n">
        <v>73919</v>
      </c>
      <c r="O56" s="35" t="n">
        <v>82455</v>
      </c>
      <c r="P56" s="36" t="n">
        <v>100123</v>
      </c>
      <c r="Q56" s="36" t="n">
        <v>129080</v>
      </c>
    </row>
    <row r="57" customFormat="false" ht="18" hidden="false" customHeight="true" outlineLevel="0" collapsed="false">
      <c r="A57" s="34" t="s">
        <v>57</v>
      </c>
      <c r="B57" s="35" t="n">
        <v>23093</v>
      </c>
      <c r="C57" s="35" t="n">
        <v>28113</v>
      </c>
      <c r="D57" s="35" t="n">
        <v>34375</v>
      </c>
      <c r="E57" s="35" t="n">
        <v>43610</v>
      </c>
      <c r="F57" s="35" t="n">
        <v>43437</v>
      </c>
      <c r="G57" s="35" t="n">
        <v>38105</v>
      </c>
      <c r="H57" s="35" t="n">
        <v>50982</v>
      </c>
      <c r="I57" s="35" t="n">
        <v>58193</v>
      </c>
      <c r="J57" s="35" t="n">
        <v>67739</v>
      </c>
      <c r="K57" s="35" t="n">
        <v>71144</v>
      </c>
      <c r="L57" s="35" t="n">
        <v>82193</v>
      </c>
      <c r="M57" s="35" t="n">
        <v>93053</v>
      </c>
      <c r="N57" s="35" t="n">
        <v>89052</v>
      </c>
      <c r="O57" s="35" t="n">
        <v>88976</v>
      </c>
      <c r="P57" s="36" t="n">
        <v>100442</v>
      </c>
      <c r="Q57" s="36" t="n">
        <v>124380</v>
      </c>
    </row>
    <row r="58" customFormat="false" ht="18" hidden="false" customHeight="true" outlineLevel="0" collapsed="false">
      <c r="A58" s="34" t="s">
        <v>58</v>
      </c>
      <c r="B58" s="35" t="n">
        <v>34921</v>
      </c>
      <c r="C58" s="35" t="n">
        <v>38650</v>
      </c>
      <c r="D58" s="35" t="n">
        <v>54435</v>
      </c>
      <c r="E58" s="35" t="n">
        <v>67453</v>
      </c>
      <c r="F58" s="35" t="n">
        <v>64004</v>
      </c>
      <c r="G58" s="35" t="n">
        <v>67085</v>
      </c>
      <c r="H58" s="35" t="n">
        <v>89475</v>
      </c>
      <c r="I58" s="35" t="n">
        <v>89211</v>
      </c>
      <c r="J58" s="35" t="n">
        <v>99773</v>
      </c>
      <c r="K58" s="35" t="n">
        <v>100621</v>
      </c>
      <c r="L58" s="35" t="n">
        <v>119768</v>
      </c>
      <c r="M58" s="35" t="n">
        <v>142010</v>
      </c>
      <c r="N58" s="35" t="n">
        <v>134973</v>
      </c>
      <c r="O58" s="35" t="n">
        <v>129175</v>
      </c>
      <c r="P58" s="36" t="n">
        <v>145143</v>
      </c>
      <c r="Q58" s="36" t="n">
        <v>189775</v>
      </c>
    </row>
    <row r="59" customFormat="false" ht="18" hidden="false" customHeight="true" outlineLevel="0" collapsed="false">
      <c r="A59" s="34" t="s">
        <v>59</v>
      </c>
      <c r="B59" s="35" t="n">
        <v>11219</v>
      </c>
      <c r="C59" s="35" t="n">
        <v>13087</v>
      </c>
      <c r="D59" s="35" t="n">
        <v>14837</v>
      </c>
      <c r="E59" s="35" t="n">
        <v>19642</v>
      </c>
      <c r="F59" s="35" t="n">
        <v>18880</v>
      </c>
      <c r="G59" s="35" t="n">
        <v>16563</v>
      </c>
      <c r="H59" s="35" t="n">
        <v>29541</v>
      </c>
      <c r="I59" s="35" t="n">
        <v>27705</v>
      </c>
      <c r="J59" s="35" t="n">
        <v>28140</v>
      </c>
      <c r="K59" s="35" t="n">
        <v>28198</v>
      </c>
      <c r="L59" s="35" t="n">
        <v>33707</v>
      </c>
      <c r="M59" s="35" t="n">
        <v>38762</v>
      </c>
      <c r="N59" s="35" t="n">
        <v>38462</v>
      </c>
      <c r="O59" s="35" t="n">
        <v>37868</v>
      </c>
      <c r="P59" s="36" t="n">
        <v>43433</v>
      </c>
      <c r="Q59" s="36" t="n">
        <v>56871</v>
      </c>
    </row>
    <row r="60" customFormat="false" ht="18" hidden="false" customHeight="true" outlineLevel="0" collapsed="false">
      <c r="A60" s="34" t="s">
        <v>60</v>
      </c>
      <c r="B60" s="35" t="n">
        <v>10982</v>
      </c>
      <c r="C60" s="35" t="n">
        <v>13754</v>
      </c>
      <c r="D60" s="35" t="n">
        <v>17397</v>
      </c>
      <c r="E60" s="35" t="n">
        <v>22981</v>
      </c>
      <c r="F60" s="35" t="n">
        <v>25205</v>
      </c>
      <c r="G60" s="35" t="n">
        <v>19651</v>
      </c>
      <c r="H60" s="35" t="n">
        <v>31727</v>
      </c>
      <c r="I60" s="35" t="n">
        <v>27610</v>
      </c>
      <c r="J60" s="35" t="n">
        <v>36444</v>
      </c>
      <c r="K60" s="35" t="n">
        <v>28472</v>
      </c>
      <c r="L60" s="35" t="n">
        <v>34781</v>
      </c>
      <c r="M60" s="35" t="n">
        <v>38094</v>
      </c>
      <c r="N60" s="35" t="n">
        <v>38577</v>
      </c>
      <c r="O60" s="35" t="n">
        <v>39511</v>
      </c>
      <c r="P60" s="36" t="n">
        <v>46269</v>
      </c>
      <c r="Q60" s="36" t="n">
        <v>45092</v>
      </c>
    </row>
    <row r="61" customFormat="false" ht="18" hidden="false" customHeight="true" outlineLevel="0" collapsed="false">
      <c r="A61" s="34" t="s">
        <v>61</v>
      </c>
      <c r="B61" s="35" t="n">
        <v>27396</v>
      </c>
      <c r="C61" s="35" t="n">
        <v>30393</v>
      </c>
      <c r="D61" s="35" t="n">
        <v>30852</v>
      </c>
      <c r="E61" s="35" t="n">
        <v>40262</v>
      </c>
      <c r="F61" s="35" t="n">
        <v>43315</v>
      </c>
      <c r="G61" s="35" t="n">
        <v>44464</v>
      </c>
      <c r="H61" s="35" t="n">
        <v>56587</v>
      </c>
      <c r="I61" s="35" t="n">
        <v>51374</v>
      </c>
      <c r="J61" s="35" t="n">
        <v>58576</v>
      </c>
      <c r="K61" s="35" t="n">
        <v>65686</v>
      </c>
      <c r="L61" s="35" t="n">
        <v>75605</v>
      </c>
      <c r="M61" s="35" t="n">
        <v>74607</v>
      </c>
      <c r="N61" s="35" t="n">
        <v>79134</v>
      </c>
      <c r="O61" s="35" t="n">
        <v>84960</v>
      </c>
      <c r="P61" s="36" t="n">
        <v>92018</v>
      </c>
      <c r="Q61" s="36" t="n">
        <v>93616</v>
      </c>
    </row>
    <row r="62" customFormat="false" ht="18" hidden="false" customHeight="true" outlineLevel="0" collapsed="false">
      <c r="A62" s="34" t="s">
        <v>62</v>
      </c>
      <c r="B62" s="35" t="n">
        <v>24214</v>
      </c>
      <c r="C62" s="35" t="n">
        <v>30660</v>
      </c>
      <c r="D62" s="35" t="n">
        <v>34461</v>
      </c>
      <c r="E62" s="35" t="n">
        <v>44856</v>
      </c>
      <c r="F62" s="35" t="n">
        <v>47394</v>
      </c>
      <c r="G62" s="35" t="n">
        <v>46654</v>
      </c>
      <c r="H62" s="35" t="n">
        <v>60902</v>
      </c>
      <c r="I62" s="35" t="n">
        <v>58173</v>
      </c>
      <c r="J62" s="35" t="n">
        <v>61335</v>
      </c>
      <c r="K62" s="35" t="n">
        <v>67111</v>
      </c>
      <c r="L62" s="35" t="n">
        <v>70657</v>
      </c>
      <c r="M62" s="35" t="n">
        <v>74486</v>
      </c>
      <c r="N62" s="35" t="n">
        <v>76716</v>
      </c>
      <c r="O62" s="35" t="n">
        <v>77793</v>
      </c>
      <c r="P62" s="36" t="n">
        <v>83037</v>
      </c>
      <c r="Q62" s="36" t="n">
        <v>87514</v>
      </c>
    </row>
    <row r="63" customFormat="false" ht="18" hidden="false" customHeight="true" outlineLevel="0" collapsed="false">
      <c r="A63" s="39" t="s">
        <v>63</v>
      </c>
      <c r="B63" s="37" t="n">
        <v>34895</v>
      </c>
      <c r="C63" s="35" t="n">
        <v>45388</v>
      </c>
      <c r="D63" s="35" t="n">
        <v>49346</v>
      </c>
      <c r="E63" s="35" t="n">
        <v>62673</v>
      </c>
      <c r="F63" s="35" t="n">
        <v>62174</v>
      </c>
      <c r="G63" s="35" t="n">
        <v>58435</v>
      </c>
      <c r="H63" s="35" t="n">
        <v>84385</v>
      </c>
      <c r="I63" s="35" t="n">
        <v>69606</v>
      </c>
      <c r="J63" s="35" t="n">
        <v>79999</v>
      </c>
      <c r="K63" s="35" t="n">
        <v>91756</v>
      </c>
      <c r="L63" s="35" t="n">
        <v>111353</v>
      </c>
      <c r="M63" s="35" t="n">
        <v>117486</v>
      </c>
      <c r="N63" s="35" t="n">
        <v>125859</v>
      </c>
      <c r="O63" s="35" t="n">
        <v>119417</v>
      </c>
      <c r="P63" s="36" t="n">
        <v>122501</v>
      </c>
      <c r="Q63" s="36" t="n">
        <v>113527</v>
      </c>
    </row>
    <row r="64" customFormat="false" ht="18" hidden="false" customHeight="true" outlineLevel="0" collapsed="false">
      <c r="A64" s="34" t="s">
        <v>64</v>
      </c>
      <c r="B64" s="37" t="n">
        <v>3057</v>
      </c>
      <c r="C64" s="35" t="n">
        <v>3632</v>
      </c>
      <c r="D64" s="35" t="n">
        <v>4481</v>
      </c>
      <c r="E64" s="35" t="n">
        <v>4885</v>
      </c>
      <c r="F64" s="35" t="n">
        <v>5443</v>
      </c>
      <c r="G64" s="35" t="n">
        <v>6080</v>
      </c>
      <c r="H64" s="35" t="n">
        <v>8020</v>
      </c>
      <c r="I64" s="35" t="n">
        <v>9306</v>
      </c>
      <c r="J64" s="35" t="n">
        <v>8808</v>
      </c>
      <c r="K64" s="35" t="n">
        <v>8675</v>
      </c>
      <c r="L64" s="35" t="n">
        <v>9522</v>
      </c>
      <c r="M64" s="35" t="n">
        <v>11088</v>
      </c>
      <c r="N64" s="35" t="n">
        <v>10933</v>
      </c>
      <c r="O64" s="35" t="n">
        <v>11700</v>
      </c>
      <c r="P64" s="36" t="n">
        <v>10646</v>
      </c>
      <c r="Q64" s="36" t="n">
        <v>11930</v>
      </c>
    </row>
    <row r="65" customFormat="false" ht="18" hidden="false" customHeight="true" outlineLevel="0" collapsed="false">
      <c r="A65" s="34" t="s">
        <v>65</v>
      </c>
      <c r="B65" s="35" t="n">
        <v>8037</v>
      </c>
      <c r="C65" s="35" t="n">
        <v>8994</v>
      </c>
      <c r="D65" s="35" t="n">
        <v>10546</v>
      </c>
      <c r="E65" s="35" t="n">
        <v>11746</v>
      </c>
      <c r="F65" s="35" t="n">
        <v>12086</v>
      </c>
      <c r="G65" s="35" t="n">
        <v>10219</v>
      </c>
      <c r="H65" s="35" t="n">
        <v>13044</v>
      </c>
      <c r="I65" s="35" t="n">
        <v>13684</v>
      </c>
      <c r="J65" s="35" t="n">
        <v>14199</v>
      </c>
      <c r="K65" s="35" t="n">
        <v>15528</v>
      </c>
      <c r="L65" s="35" t="n">
        <v>16034</v>
      </c>
      <c r="M65" s="35" t="n">
        <v>15599</v>
      </c>
      <c r="N65" s="35" t="n">
        <v>15013</v>
      </c>
      <c r="O65" s="35" t="n">
        <v>16214</v>
      </c>
      <c r="P65" s="36" t="n">
        <v>16493</v>
      </c>
      <c r="Q65" s="36" t="n">
        <v>17054</v>
      </c>
    </row>
    <row r="66" customFormat="false" ht="18" hidden="false" customHeight="true" outlineLevel="0" collapsed="false">
      <c r="A66" s="34" t="s">
        <v>66</v>
      </c>
      <c r="B66" s="35" t="n">
        <v>2261</v>
      </c>
      <c r="C66" s="35" t="n">
        <v>2564</v>
      </c>
      <c r="D66" s="35" t="n">
        <v>2994</v>
      </c>
      <c r="E66" s="35" t="n">
        <v>4077</v>
      </c>
      <c r="F66" s="35" t="n">
        <v>4192</v>
      </c>
      <c r="G66" s="35" t="n">
        <v>4184</v>
      </c>
      <c r="H66" s="35" t="n">
        <v>4648</v>
      </c>
      <c r="I66" s="35" t="n">
        <v>4808</v>
      </c>
      <c r="J66" s="35" t="n">
        <v>5423</v>
      </c>
      <c r="K66" s="35" t="n">
        <v>5179</v>
      </c>
      <c r="L66" s="35" t="n">
        <v>5422</v>
      </c>
      <c r="M66" s="35" t="n">
        <v>5595</v>
      </c>
      <c r="N66" s="35" t="n">
        <v>5714</v>
      </c>
      <c r="O66" s="35" t="n">
        <v>6141</v>
      </c>
      <c r="P66" s="36" t="n">
        <v>6388</v>
      </c>
      <c r="Q66" s="36" t="n">
        <v>8071</v>
      </c>
    </row>
    <row r="67" customFormat="false" ht="18" hidden="false" customHeight="true" outlineLevel="0" collapsed="false">
      <c r="A67" s="34" t="s">
        <v>67</v>
      </c>
      <c r="B67" s="35" t="n">
        <v>4008</v>
      </c>
      <c r="C67" s="35" t="n">
        <v>4806</v>
      </c>
      <c r="D67" s="35" t="n">
        <v>5675</v>
      </c>
      <c r="E67" s="35" t="n">
        <v>6218</v>
      </c>
      <c r="F67" s="35" t="n">
        <v>6920</v>
      </c>
      <c r="G67" s="35" t="n">
        <v>7034</v>
      </c>
      <c r="H67" s="35" t="n">
        <v>9371</v>
      </c>
      <c r="I67" s="35" t="n">
        <v>10065</v>
      </c>
      <c r="J67" s="35" t="n">
        <v>11264</v>
      </c>
      <c r="K67" s="35" t="n">
        <v>11382</v>
      </c>
      <c r="L67" s="35" t="n">
        <v>12217</v>
      </c>
      <c r="M67" s="35" t="n">
        <v>13986</v>
      </c>
      <c r="N67" s="35" t="n">
        <v>14870</v>
      </c>
      <c r="O67" s="35" t="n">
        <v>13824</v>
      </c>
      <c r="P67" s="36" t="n">
        <v>13626</v>
      </c>
      <c r="Q67" s="36" t="n">
        <v>14239</v>
      </c>
    </row>
    <row r="68" customFormat="false" ht="18" hidden="false" customHeight="true" outlineLevel="0" collapsed="false">
      <c r="A68" s="34" t="s">
        <v>68</v>
      </c>
      <c r="B68" s="35" t="n">
        <v>39839</v>
      </c>
      <c r="C68" s="35" t="n">
        <v>46440</v>
      </c>
      <c r="D68" s="35" t="n">
        <v>57052</v>
      </c>
      <c r="E68" s="35" t="n">
        <v>69243</v>
      </c>
      <c r="F68" s="35" t="n">
        <v>76425</v>
      </c>
      <c r="G68" s="35" t="n">
        <v>78563</v>
      </c>
      <c r="H68" s="35" t="n">
        <v>93784</v>
      </c>
      <c r="I68" s="35" t="n">
        <v>94297</v>
      </c>
      <c r="J68" s="35" t="n">
        <v>114743</v>
      </c>
      <c r="K68" s="35" t="n">
        <v>98774</v>
      </c>
      <c r="L68" s="35" t="n">
        <v>123741</v>
      </c>
      <c r="M68" s="35" t="n">
        <v>143325</v>
      </c>
      <c r="N68" s="35" t="n">
        <v>125999</v>
      </c>
      <c r="O68" s="35" t="n">
        <v>131825</v>
      </c>
      <c r="P68" s="36" t="n">
        <v>144540</v>
      </c>
      <c r="Q68" s="36" t="n">
        <v>163230</v>
      </c>
    </row>
    <row r="69" customFormat="false" ht="18" hidden="false" customHeight="true" outlineLevel="0" collapsed="false">
      <c r="A69" s="34" t="s">
        <v>69</v>
      </c>
      <c r="B69" s="35" t="n">
        <v>8427</v>
      </c>
      <c r="C69" s="35" t="n">
        <v>9389</v>
      </c>
      <c r="D69" s="35" t="n">
        <v>10429</v>
      </c>
      <c r="E69" s="35" t="n">
        <v>11930</v>
      </c>
      <c r="F69" s="35" t="n">
        <v>12987</v>
      </c>
      <c r="G69" s="35" t="n">
        <v>13528</v>
      </c>
      <c r="H69" s="35" t="n">
        <v>15154</v>
      </c>
      <c r="I69" s="35" t="n">
        <v>17070</v>
      </c>
      <c r="J69" s="35" t="n">
        <v>17897</v>
      </c>
      <c r="K69" s="35" t="n">
        <v>18705</v>
      </c>
      <c r="L69" s="35" t="n">
        <v>19519</v>
      </c>
      <c r="M69" s="35" t="n">
        <v>21464</v>
      </c>
      <c r="N69" s="35" t="n">
        <v>22512</v>
      </c>
      <c r="O69" s="35" t="n">
        <v>22904</v>
      </c>
      <c r="P69" s="36" t="n">
        <v>22510</v>
      </c>
      <c r="Q69" s="36" t="n">
        <v>23168</v>
      </c>
    </row>
    <row r="70" customFormat="false" ht="18" hidden="false" customHeight="true" outlineLevel="0" collapsed="false">
      <c r="A70" s="34" t="s">
        <v>70</v>
      </c>
      <c r="B70" s="35" t="n">
        <v>31037</v>
      </c>
      <c r="C70" s="35" t="n">
        <v>35359</v>
      </c>
      <c r="D70" s="35" t="n">
        <v>44570</v>
      </c>
      <c r="E70" s="35" t="n">
        <v>57469</v>
      </c>
      <c r="F70" s="35" t="n">
        <v>59742</v>
      </c>
      <c r="G70" s="35" t="n">
        <v>56408</v>
      </c>
      <c r="H70" s="35" t="n">
        <v>68598</v>
      </c>
      <c r="I70" s="35" t="n">
        <v>64091</v>
      </c>
      <c r="J70" s="35" t="n">
        <v>70171</v>
      </c>
      <c r="K70" s="35" t="n">
        <v>66302</v>
      </c>
      <c r="L70" s="35" t="n">
        <v>76204</v>
      </c>
      <c r="M70" s="35" t="n">
        <v>80983</v>
      </c>
      <c r="N70" s="35" t="n">
        <v>71935</v>
      </c>
      <c r="O70" s="35" t="n">
        <v>77914</v>
      </c>
      <c r="P70" s="36" t="n">
        <v>84865</v>
      </c>
      <c r="Q70" s="36" t="n">
        <v>105973</v>
      </c>
    </row>
    <row r="71" customFormat="false" ht="18" hidden="false" customHeight="true" outlineLevel="0" collapsed="false">
      <c r="A71" s="34" t="s">
        <v>71</v>
      </c>
      <c r="B71" s="35" t="n">
        <v>19670</v>
      </c>
      <c r="C71" s="35" t="n">
        <v>21926</v>
      </c>
      <c r="D71" s="35" t="n">
        <v>26685</v>
      </c>
      <c r="E71" s="35" t="n">
        <v>31047</v>
      </c>
      <c r="F71" s="35" t="n">
        <v>34704</v>
      </c>
      <c r="G71" s="35" t="n">
        <v>35120</v>
      </c>
      <c r="H71" s="35" t="n">
        <v>43610</v>
      </c>
      <c r="I71" s="35" t="n">
        <v>46933</v>
      </c>
      <c r="J71" s="35" t="n">
        <v>50106</v>
      </c>
      <c r="K71" s="35" t="n">
        <v>51765</v>
      </c>
      <c r="L71" s="35" t="n">
        <v>53601</v>
      </c>
      <c r="M71" s="35" t="n">
        <v>58722</v>
      </c>
      <c r="N71" s="35" t="n">
        <v>61900</v>
      </c>
      <c r="O71" s="35" t="n">
        <v>63549</v>
      </c>
      <c r="P71" s="36" t="n">
        <v>62154</v>
      </c>
      <c r="Q71" s="36" t="n">
        <v>67043</v>
      </c>
    </row>
    <row r="72" customFormat="false" ht="18" hidden="false" customHeight="true" outlineLevel="0" collapsed="false">
      <c r="A72" s="34" t="s">
        <v>72</v>
      </c>
      <c r="B72" s="35" t="n">
        <v>16148</v>
      </c>
      <c r="C72" s="35" t="n">
        <v>20040</v>
      </c>
      <c r="D72" s="35" t="n">
        <v>24712</v>
      </c>
      <c r="E72" s="35" t="n">
        <v>33156</v>
      </c>
      <c r="F72" s="35" t="n">
        <v>32388</v>
      </c>
      <c r="G72" s="35" t="n">
        <v>31881</v>
      </c>
      <c r="H72" s="35" t="n">
        <v>38044</v>
      </c>
      <c r="I72" s="35" t="n">
        <v>37388</v>
      </c>
      <c r="J72" s="35" t="n">
        <v>44360</v>
      </c>
      <c r="K72" s="35" t="n">
        <v>43163</v>
      </c>
      <c r="L72" s="35" t="n">
        <v>48464</v>
      </c>
      <c r="M72" s="35" t="n">
        <v>48596</v>
      </c>
      <c r="N72" s="35" t="n">
        <v>48028</v>
      </c>
      <c r="O72" s="35" t="n">
        <v>46912</v>
      </c>
      <c r="P72" s="36" t="n">
        <v>47807</v>
      </c>
      <c r="Q72" s="36" t="n">
        <v>60589</v>
      </c>
    </row>
    <row r="73" customFormat="false" ht="18" hidden="false" customHeight="true" outlineLevel="0" collapsed="false">
      <c r="A73" s="34" t="s">
        <v>73</v>
      </c>
      <c r="B73" s="35" t="n">
        <v>27027</v>
      </c>
      <c r="C73" s="35" t="n">
        <v>29596</v>
      </c>
      <c r="D73" s="35" t="n">
        <v>37541</v>
      </c>
      <c r="E73" s="35" t="n">
        <v>48295</v>
      </c>
      <c r="F73" s="35" t="n">
        <v>50534</v>
      </c>
      <c r="G73" s="35" t="n">
        <v>47695</v>
      </c>
      <c r="H73" s="35" t="n">
        <v>60425</v>
      </c>
      <c r="I73" s="35" t="n">
        <v>56035</v>
      </c>
      <c r="J73" s="35" t="n">
        <v>66374</v>
      </c>
      <c r="K73" s="35" t="n">
        <v>63759</v>
      </c>
      <c r="L73" s="35" t="n">
        <v>75229</v>
      </c>
      <c r="M73" s="35" t="n">
        <v>78483</v>
      </c>
      <c r="N73" s="35" t="n">
        <v>81101</v>
      </c>
      <c r="O73" s="35" t="n">
        <v>80192</v>
      </c>
      <c r="P73" s="36" t="n">
        <v>92988</v>
      </c>
      <c r="Q73" s="36" t="n">
        <v>106302</v>
      </c>
    </row>
    <row r="74" customFormat="false" ht="18" hidden="false" customHeight="true" outlineLevel="0" collapsed="false">
      <c r="A74" s="34" t="s">
        <v>74</v>
      </c>
      <c r="B74" s="35" t="n">
        <v>32861</v>
      </c>
      <c r="C74" s="35" t="n">
        <v>37783</v>
      </c>
      <c r="D74" s="35" t="n">
        <v>44664</v>
      </c>
      <c r="E74" s="35" t="n">
        <v>54682</v>
      </c>
      <c r="F74" s="35" t="n">
        <v>57917</v>
      </c>
      <c r="G74" s="35" t="n">
        <v>52963</v>
      </c>
      <c r="H74" s="35" t="n">
        <v>66911</v>
      </c>
      <c r="I74" s="35" t="n">
        <v>54837</v>
      </c>
      <c r="J74" s="35" t="n">
        <v>76263</v>
      </c>
      <c r="K74" s="35" t="n">
        <v>77548</v>
      </c>
      <c r="L74" s="35" t="n">
        <v>89527</v>
      </c>
      <c r="M74" s="35" t="n">
        <v>88002</v>
      </c>
      <c r="N74" s="35" t="n">
        <v>90419</v>
      </c>
      <c r="O74" s="35" t="n">
        <v>94097</v>
      </c>
      <c r="P74" s="36" t="n">
        <v>98012</v>
      </c>
      <c r="Q74" s="36" t="n">
        <v>101067</v>
      </c>
    </row>
    <row r="75" customFormat="false" ht="18" hidden="false" customHeight="true" outlineLevel="0" collapsed="false">
      <c r="A75" s="34" t="s">
        <v>75</v>
      </c>
      <c r="B75" s="35" t="n">
        <v>9095</v>
      </c>
      <c r="C75" s="35" t="n">
        <v>10237</v>
      </c>
      <c r="D75" s="35" t="n">
        <v>12339</v>
      </c>
      <c r="E75" s="35" t="n">
        <v>16528</v>
      </c>
      <c r="F75" s="35" t="n">
        <v>16250</v>
      </c>
      <c r="G75" s="35" t="n">
        <v>17286</v>
      </c>
      <c r="H75" s="35" t="n">
        <v>19420</v>
      </c>
      <c r="I75" s="35" t="n">
        <v>19576</v>
      </c>
      <c r="J75" s="35" t="n">
        <v>23044</v>
      </c>
      <c r="K75" s="35" t="n">
        <v>23245</v>
      </c>
      <c r="L75" s="35" t="n">
        <v>26533</v>
      </c>
      <c r="M75" s="35" t="n">
        <v>25985</v>
      </c>
      <c r="N75" s="35" t="n">
        <v>28753</v>
      </c>
      <c r="O75" s="35" t="n">
        <v>30728</v>
      </c>
      <c r="P75" s="36" t="n">
        <v>30422</v>
      </c>
      <c r="Q75" s="36" t="n">
        <v>34556</v>
      </c>
    </row>
    <row r="76" customFormat="false" ht="18" hidden="false" customHeight="true" outlineLevel="0" collapsed="false">
      <c r="A76" s="34" t="s">
        <v>76</v>
      </c>
      <c r="B76" s="37" t="n">
        <v>12200</v>
      </c>
      <c r="C76" s="35" t="n">
        <v>13144</v>
      </c>
      <c r="D76" s="35" t="n">
        <v>14161</v>
      </c>
      <c r="E76" s="35" t="n">
        <v>15564</v>
      </c>
      <c r="F76" s="35" t="n">
        <v>17333</v>
      </c>
      <c r="G76" s="35" t="n">
        <v>17064</v>
      </c>
      <c r="H76" s="35" t="n">
        <v>18840</v>
      </c>
      <c r="I76" s="35" t="n">
        <v>19700</v>
      </c>
      <c r="J76" s="35" t="n">
        <v>20867</v>
      </c>
      <c r="K76" s="35" t="n">
        <v>20255</v>
      </c>
      <c r="L76" s="35" t="n">
        <v>20723</v>
      </c>
      <c r="M76" s="35" t="n">
        <v>21930</v>
      </c>
      <c r="N76" s="35" t="n">
        <v>24972</v>
      </c>
      <c r="O76" s="35" t="n">
        <v>25781</v>
      </c>
      <c r="P76" s="36" t="n">
        <v>26121</v>
      </c>
      <c r="Q76" s="36" t="n">
        <v>26512</v>
      </c>
    </row>
    <row r="77" customFormat="false" ht="18" hidden="false" customHeight="true" outlineLevel="0" collapsed="false">
      <c r="A77" s="34" t="s">
        <v>77</v>
      </c>
      <c r="B77" s="35" t="n">
        <v>2184</v>
      </c>
      <c r="C77" s="35" t="n">
        <v>2629</v>
      </c>
      <c r="D77" s="35" t="n">
        <v>2901</v>
      </c>
      <c r="E77" s="35" t="n">
        <v>3930</v>
      </c>
      <c r="F77" s="35" t="n">
        <v>4504</v>
      </c>
      <c r="G77" s="35" t="n">
        <v>4085</v>
      </c>
      <c r="H77" s="35" t="n">
        <v>5272</v>
      </c>
      <c r="I77" s="35" t="n">
        <v>5587</v>
      </c>
      <c r="J77" s="35" t="n">
        <v>6101</v>
      </c>
      <c r="K77" s="35" t="n">
        <v>6853</v>
      </c>
      <c r="L77" s="35" t="n">
        <v>6721</v>
      </c>
      <c r="M77" s="35" t="n">
        <v>7378</v>
      </c>
      <c r="N77" s="35" t="n">
        <v>7916</v>
      </c>
      <c r="O77" s="35" t="n">
        <v>8249</v>
      </c>
      <c r="P77" s="36" t="n">
        <v>10129</v>
      </c>
      <c r="Q77" s="36" t="n">
        <v>10011</v>
      </c>
    </row>
    <row r="78" customFormat="false" ht="18" hidden="false" customHeight="true" outlineLevel="0" collapsed="false">
      <c r="A78" s="34" t="s">
        <v>78</v>
      </c>
      <c r="B78" s="35" t="n">
        <v>9476</v>
      </c>
      <c r="C78" s="35" t="n">
        <v>11923</v>
      </c>
      <c r="D78" s="35" t="n">
        <v>12132</v>
      </c>
      <c r="E78" s="35" t="n">
        <v>15624</v>
      </c>
      <c r="F78" s="35" t="n">
        <v>19756</v>
      </c>
      <c r="G78" s="35" t="n">
        <v>20547</v>
      </c>
      <c r="H78" s="35" t="n">
        <v>26057</v>
      </c>
      <c r="I78" s="35" t="n">
        <v>27850</v>
      </c>
      <c r="J78" s="35" t="n">
        <v>28938</v>
      </c>
      <c r="K78" s="35" t="n">
        <v>34697</v>
      </c>
      <c r="L78" s="35" t="n">
        <v>37482</v>
      </c>
      <c r="M78" s="35" t="n">
        <v>39390</v>
      </c>
      <c r="N78" s="35" t="n">
        <v>42393</v>
      </c>
      <c r="O78" s="35" t="n">
        <v>39963</v>
      </c>
      <c r="P78" s="36" t="n">
        <v>38140</v>
      </c>
      <c r="Q78" s="36" t="n">
        <v>44560</v>
      </c>
    </row>
    <row r="79" customFormat="false" ht="18" hidden="false" customHeight="true" outlineLevel="0" collapsed="false">
      <c r="A79" s="34" t="s">
        <v>79</v>
      </c>
      <c r="B79" s="35" t="n">
        <v>7478</v>
      </c>
      <c r="C79" s="35" t="n">
        <v>7928</v>
      </c>
      <c r="D79" s="35" t="n">
        <v>9520</v>
      </c>
      <c r="E79" s="35" t="n">
        <v>10452</v>
      </c>
      <c r="F79" s="35" t="n">
        <v>13796</v>
      </c>
      <c r="G79" s="35" t="n">
        <v>14839</v>
      </c>
      <c r="H79" s="35" t="n">
        <v>17247</v>
      </c>
      <c r="I79" s="35" t="n">
        <v>17872</v>
      </c>
      <c r="J79" s="35" t="n">
        <v>18274</v>
      </c>
      <c r="K79" s="35" t="n">
        <v>16709</v>
      </c>
      <c r="L79" s="35" t="n">
        <v>17439</v>
      </c>
      <c r="M79" s="35" t="n">
        <v>16347</v>
      </c>
      <c r="N79" s="35" t="n">
        <v>16702</v>
      </c>
      <c r="O79" s="35" t="n">
        <v>17099</v>
      </c>
      <c r="P79" s="36" t="n">
        <v>14586</v>
      </c>
      <c r="Q79" s="36" t="n">
        <v>18175</v>
      </c>
    </row>
    <row r="80" customFormat="false" ht="18" hidden="false" customHeight="true" outlineLevel="0" collapsed="false">
      <c r="A80" s="34" t="s">
        <v>80</v>
      </c>
      <c r="B80" s="35" t="n">
        <v>8705</v>
      </c>
      <c r="C80" s="35" t="n">
        <v>10000</v>
      </c>
      <c r="D80" s="35" t="n">
        <v>12492</v>
      </c>
      <c r="E80" s="35" t="n">
        <v>15201</v>
      </c>
      <c r="F80" s="35" t="n">
        <v>20645</v>
      </c>
      <c r="G80" s="35" t="n">
        <v>19851</v>
      </c>
      <c r="H80" s="35" t="n">
        <v>28415</v>
      </c>
      <c r="I80" s="35" t="n">
        <v>28268</v>
      </c>
      <c r="J80" s="35" t="n">
        <v>22260</v>
      </c>
      <c r="K80" s="35" t="n">
        <v>37048</v>
      </c>
      <c r="L80" s="35" t="n">
        <v>43567</v>
      </c>
      <c r="M80" s="35" t="n">
        <v>47012</v>
      </c>
      <c r="N80" s="35" t="n">
        <v>50420</v>
      </c>
      <c r="O80" s="35" t="n">
        <v>47637</v>
      </c>
      <c r="P80" s="36" t="n">
        <v>44736</v>
      </c>
      <c r="Q80" s="36" t="n">
        <v>53896</v>
      </c>
    </row>
    <row r="81" customFormat="false" ht="18" hidden="false" customHeight="true" outlineLevel="0" collapsed="false">
      <c r="A81" s="34" t="s">
        <v>81</v>
      </c>
      <c r="B81" s="35" t="n">
        <v>714</v>
      </c>
      <c r="C81" s="35" t="n">
        <v>849</v>
      </c>
      <c r="D81" s="35" t="n">
        <v>1025</v>
      </c>
      <c r="E81" s="35" t="n">
        <v>1331</v>
      </c>
      <c r="F81" s="35" t="n">
        <v>1590</v>
      </c>
      <c r="G81" s="35" t="n">
        <v>1485</v>
      </c>
      <c r="H81" s="35" t="n">
        <v>1713</v>
      </c>
      <c r="I81" s="35" t="n">
        <v>1825</v>
      </c>
      <c r="J81" s="35" t="n">
        <v>1649</v>
      </c>
      <c r="K81" s="35" t="n">
        <v>1700</v>
      </c>
      <c r="L81" s="35" t="n">
        <v>1981</v>
      </c>
      <c r="M81" s="35" t="n">
        <v>2259</v>
      </c>
      <c r="N81" s="35" t="n">
        <v>2521</v>
      </c>
      <c r="O81" s="35" t="n">
        <v>2723</v>
      </c>
      <c r="P81" s="36" t="n">
        <v>2787</v>
      </c>
      <c r="Q81" s="36" t="n">
        <v>2797</v>
      </c>
    </row>
    <row r="82" customFormat="false" ht="18" hidden="false" customHeight="true" outlineLevel="0" collapsed="false">
      <c r="A82" s="34" t="s">
        <v>82</v>
      </c>
      <c r="B82" s="35" t="n">
        <v>3499</v>
      </c>
      <c r="C82" s="35" t="n">
        <v>4224</v>
      </c>
      <c r="D82" s="35" t="n">
        <v>5070</v>
      </c>
      <c r="E82" s="35" t="n">
        <v>5447</v>
      </c>
      <c r="F82" s="35" t="n">
        <v>5576</v>
      </c>
      <c r="G82" s="35" t="n">
        <v>6836</v>
      </c>
      <c r="H82" s="35" t="n">
        <v>7882</v>
      </c>
      <c r="I82" s="35" t="n">
        <v>7678</v>
      </c>
      <c r="J82" s="35" t="n">
        <v>8681</v>
      </c>
      <c r="K82" s="35" t="n">
        <v>8551</v>
      </c>
      <c r="L82" s="35" t="n">
        <v>10840</v>
      </c>
      <c r="M82" s="35" t="n">
        <v>10388</v>
      </c>
      <c r="N82" s="35" t="n">
        <v>10526</v>
      </c>
      <c r="O82" s="35" t="n">
        <v>11147</v>
      </c>
      <c r="P82" s="36" t="n">
        <v>12157</v>
      </c>
      <c r="Q82" s="36" t="n">
        <v>13914</v>
      </c>
    </row>
    <row r="83" customFormat="false" ht="18" hidden="false" customHeight="true" outlineLevel="0" collapsed="false">
      <c r="A83" s="34" t="s">
        <v>83</v>
      </c>
      <c r="B83" s="35" t="n">
        <v>2758</v>
      </c>
      <c r="C83" s="35" t="n">
        <v>3091</v>
      </c>
      <c r="D83" s="35" t="n">
        <v>3828</v>
      </c>
      <c r="E83" s="35" t="n">
        <v>4601</v>
      </c>
      <c r="F83" s="35" t="n">
        <v>4679</v>
      </c>
      <c r="G83" s="35" t="n">
        <v>5142</v>
      </c>
      <c r="H83" s="35" t="n">
        <v>6244</v>
      </c>
      <c r="I83" s="35" t="n">
        <v>4862</v>
      </c>
      <c r="J83" s="35" t="n">
        <v>3259</v>
      </c>
      <c r="K83" s="35" t="n">
        <v>4780</v>
      </c>
      <c r="L83" s="35" t="n">
        <v>5751</v>
      </c>
      <c r="M83" s="35" t="n">
        <v>5486</v>
      </c>
      <c r="N83" s="35" t="n">
        <v>5216</v>
      </c>
      <c r="O83" s="35" t="n">
        <v>5772</v>
      </c>
      <c r="P83" s="36" t="n">
        <v>3344</v>
      </c>
      <c r="Q83" s="36" t="n">
        <v>4398</v>
      </c>
    </row>
    <row r="84" customFormat="false" ht="18" hidden="false" customHeight="true" outlineLevel="0" collapsed="false">
      <c r="A84" s="34" t="s">
        <v>84</v>
      </c>
      <c r="B84" s="35" t="n">
        <v>293</v>
      </c>
      <c r="C84" s="35" t="n">
        <v>435</v>
      </c>
      <c r="D84" s="35" t="n">
        <v>513</v>
      </c>
      <c r="E84" s="35" t="n">
        <v>515</v>
      </c>
      <c r="F84" s="35" t="n">
        <v>481</v>
      </c>
      <c r="G84" s="35" t="n">
        <v>623</v>
      </c>
      <c r="H84" s="35" t="n">
        <v>663</v>
      </c>
      <c r="I84" s="35" t="n">
        <v>724</v>
      </c>
      <c r="J84" s="35" t="n">
        <v>828</v>
      </c>
      <c r="K84" s="35" t="n">
        <v>860</v>
      </c>
      <c r="L84" s="35" t="n">
        <v>397</v>
      </c>
      <c r="M84" s="35" t="n">
        <v>578</v>
      </c>
      <c r="N84" s="35" t="n">
        <v>1453</v>
      </c>
      <c r="O84" s="35" t="n">
        <v>1334</v>
      </c>
      <c r="P84" s="36" t="n">
        <v>1649</v>
      </c>
      <c r="Q84" s="36" t="n">
        <v>1610</v>
      </c>
    </row>
  </sheetData>
  <mergeCells count="1">
    <mergeCell ref="A1:I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R219"/>
  <sheetViews>
    <sheetView showFormulas="false" showGridLines="true" showRowColHeaders="true" showZeros="true" rightToLeft="false" tabSelected="false" showOutlineSymbols="true" defaultGridColor="true" view="normal" topLeftCell="A172" colorId="64" zoomScale="60" zoomScaleNormal="60" zoomScalePageLayoutView="100" workbookViewId="0">
      <selection pane="topLeft" activeCell="H252" activeCellId="1" sqref="C2:C83 H252"/>
    </sheetView>
  </sheetViews>
  <sheetFormatPr defaultColWidth="8.59765625" defaultRowHeight="15" zeroHeight="false" outlineLevelRow="0" outlineLevelCol="0"/>
  <cols>
    <col collapsed="false" customWidth="true" hidden="false" outlineLevel="0" max="1" min="1" style="1" width="8.14"/>
    <col collapsed="false" customWidth="true" hidden="false" outlineLevel="0" max="2" min="2" style="1" width="25.43"/>
    <col collapsed="false" customWidth="true" hidden="false" outlineLevel="0" max="3" min="3" style="1" width="22.43"/>
    <col collapsed="false" customWidth="true" hidden="false" outlineLevel="0" max="4" min="4" style="1" width="25.3"/>
    <col collapsed="false" customWidth="true" hidden="false" outlineLevel="0" max="5" min="5" style="1" width="19.72"/>
    <col collapsed="false" customWidth="true" hidden="false" outlineLevel="0" max="18" min="6" style="1" width="13"/>
  </cols>
  <sheetData>
    <row r="1" customFormat="false" ht="87" hidden="false" customHeight="true" outlineLevel="0" collapsed="false">
      <c r="A1" s="51" t="s">
        <v>1</v>
      </c>
      <c r="B1" s="97" t="s">
        <v>2</v>
      </c>
      <c r="C1" s="80" t="s">
        <v>102</v>
      </c>
      <c r="D1" s="80" t="s">
        <v>176</v>
      </c>
      <c r="E1" s="80" t="s">
        <v>116</v>
      </c>
    </row>
    <row r="2" customFormat="false" ht="31.5" hidden="false" customHeight="false" outlineLevel="0" collapsed="false">
      <c r="A2" s="4" t="n">
        <v>1</v>
      </c>
      <c r="B2" s="108" t="s">
        <v>46</v>
      </c>
      <c r="C2" s="122" t="n">
        <f aca="false">'1.1н'!B45</f>
        <v>0.590565972482401</v>
      </c>
      <c r="D2" s="122" t="n">
        <f aca="false">'1.2н'!B45</f>
        <v>0.414070118291291</v>
      </c>
      <c r="E2" s="122" t="n">
        <f aca="false">'1.3н'!B45</f>
        <v>0.179394303829279</v>
      </c>
    </row>
    <row r="3" customFormat="false" ht="15.75" hidden="false" customHeight="false" outlineLevel="0" collapsed="false">
      <c r="A3" s="4" t="n">
        <v>2</v>
      </c>
      <c r="B3" s="108" t="s">
        <v>47</v>
      </c>
      <c r="C3" s="122" t="n">
        <f aca="false">'1.1н'!B46</f>
        <v>0.681420655584462</v>
      </c>
      <c r="D3" s="122" t="n">
        <f aca="false">'1.2н'!B46</f>
        <v>0.27815524603017</v>
      </c>
      <c r="E3" s="122" t="n">
        <f aca="false">'1.3н'!B46</f>
        <v>0.52102533815735</v>
      </c>
    </row>
    <row r="4" customFormat="false" ht="15.75" hidden="false" customHeight="false" outlineLevel="0" collapsed="false">
      <c r="A4" s="4" t="n">
        <v>3</v>
      </c>
      <c r="B4" s="108" t="s">
        <v>48</v>
      </c>
      <c r="C4" s="122" t="n">
        <f aca="false">'1.1н'!B47</f>
        <v>0.776771458032467</v>
      </c>
      <c r="D4" s="122" t="n">
        <f aca="false">'1.2н'!B47</f>
        <v>0.364808642901717</v>
      </c>
      <c r="E4" s="122" t="n">
        <f aca="false">'1.3н'!B47</f>
        <v>0.408056864894845</v>
      </c>
    </row>
    <row r="5" customFormat="false" ht="15.75" hidden="false" customHeight="false" outlineLevel="0" collapsed="false">
      <c r="A5" s="4" t="n">
        <v>4</v>
      </c>
      <c r="B5" s="108" t="s">
        <v>49</v>
      </c>
      <c r="C5" s="122" t="n">
        <f aca="false">'1.1н'!B48</f>
        <v>0.690200481233365</v>
      </c>
      <c r="D5" s="122" t="n">
        <f aca="false">'1.2н'!B48</f>
        <v>0.624170167747157</v>
      </c>
      <c r="E5" s="122" t="n">
        <f aca="false">'1.3н'!B48</f>
        <v>0.536174291389771</v>
      </c>
    </row>
    <row r="6" customFormat="false" ht="15.75" hidden="false" customHeight="false" outlineLevel="0" collapsed="false">
      <c r="A6" s="4" t="n">
        <v>5</v>
      </c>
      <c r="B6" s="108" t="s">
        <v>50</v>
      </c>
      <c r="C6" s="122" t="n">
        <f aca="false">'1.1н'!B49</f>
        <v>0.591052725239758</v>
      </c>
      <c r="D6" s="122" t="n">
        <f aca="false">'1.2н'!B49</f>
        <v>0.303544748017191</v>
      </c>
      <c r="E6" s="122" t="n">
        <f aca="false">'1.3н'!B49</f>
        <v>0.685705804934921</v>
      </c>
    </row>
    <row r="7" customFormat="false" ht="15.75" hidden="false" customHeight="false" outlineLevel="0" collapsed="false">
      <c r="A7" s="4" t="n">
        <v>6</v>
      </c>
      <c r="B7" s="108" t="s">
        <v>51</v>
      </c>
      <c r="C7" s="122" t="n">
        <f aca="false">'1.1н'!B50</f>
        <v>0.507622716953322</v>
      </c>
      <c r="D7" s="122" t="n">
        <f aca="false">'1.2н'!B50</f>
        <v>0.255288452516131</v>
      </c>
      <c r="E7" s="122" t="n">
        <f aca="false">'1.3н'!B50</f>
        <v>0.432239825827888</v>
      </c>
    </row>
    <row r="8" customFormat="false" ht="15.75" hidden="false" customHeight="false" outlineLevel="0" collapsed="false">
      <c r="A8" s="4" t="n">
        <v>7</v>
      </c>
      <c r="B8" s="108" t="s">
        <v>52</v>
      </c>
      <c r="C8" s="122" t="n">
        <f aca="false">'1.1н'!B51</f>
        <v>0.272162682680535</v>
      </c>
      <c r="D8" s="122" t="n">
        <f aca="false">'1.2н'!B51</f>
        <v>0.468519461356882</v>
      </c>
      <c r="E8" s="122" t="n">
        <f aca="false">'1.3н'!B51</f>
        <v>0.356673739970825</v>
      </c>
    </row>
    <row r="9" customFormat="false" ht="15.75" hidden="false" customHeight="false" outlineLevel="0" collapsed="false">
      <c r="A9" s="4" t="n">
        <v>8</v>
      </c>
      <c r="B9" s="108" t="s">
        <v>53</v>
      </c>
      <c r="C9" s="122" t="n">
        <f aca="false">'1.1н'!B52</f>
        <v>0.52566849395666</v>
      </c>
      <c r="D9" s="122" t="n">
        <f aca="false">'1.2н'!B52</f>
        <v>0.158012881016131</v>
      </c>
      <c r="E9" s="122" t="n">
        <f aca="false">'1.3н'!B52</f>
        <v>0.630738126207978</v>
      </c>
    </row>
    <row r="10" customFormat="false" ht="15.75" hidden="false" customHeight="false" outlineLevel="0" collapsed="false">
      <c r="A10" s="4" t="n">
        <v>9</v>
      </c>
      <c r="B10" s="108" t="s">
        <v>54</v>
      </c>
      <c r="C10" s="122" t="n">
        <f aca="false">'1.1н'!B53</f>
        <v>0.38614534698288</v>
      </c>
      <c r="D10" s="122" t="n">
        <f aca="false">'1.2н'!B53</f>
        <v>0.491687677208593</v>
      </c>
      <c r="E10" s="122" t="n">
        <f aca="false">'1.3н'!B53</f>
        <v>0.396120550978631</v>
      </c>
    </row>
    <row r="11" customFormat="false" ht="15.75" hidden="false" customHeight="false" outlineLevel="0" collapsed="false">
      <c r="A11" s="4" t="n">
        <v>10</v>
      </c>
      <c r="B11" s="108" t="s">
        <v>55</v>
      </c>
      <c r="C11" s="122" t="n">
        <f aca="false">'1.1н'!B54</f>
        <v>0.708068426825537</v>
      </c>
      <c r="D11" s="122" t="n">
        <f aca="false">'1.2н'!B54</f>
        <v>0.393284193914205</v>
      </c>
      <c r="E11" s="122" t="n">
        <f aca="false">'1.3н'!B54</f>
        <v>0.641923171356436</v>
      </c>
    </row>
    <row r="12" customFormat="false" ht="15.75" hidden="false" customHeight="false" outlineLevel="0" collapsed="false">
      <c r="A12" s="4" t="n">
        <v>11</v>
      </c>
      <c r="B12" s="108" t="s">
        <v>56</v>
      </c>
      <c r="C12" s="122" t="n">
        <f aca="false">'1.1н'!B55</f>
        <v>0.777479549300324</v>
      </c>
      <c r="D12" s="122" t="n">
        <f aca="false">'1.2н'!B55</f>
        <v>0.2285954328989</v>
      </c>
      <c r="E12" s="122" t="n">
        <f aca="false">'1.3н'!B55</f>
        <v>0.305626649334406</v>
      </c>
    </row>
    <row r="13" customFormat="false" ht="15.75" hidden="false" customHeight="false" outlineLevel="0" collapsed="false">
      <c r="A13" s="4" t="n">
        <v>12</v>
      </c>
      <c r="B13" s="108" t="s">
        <v>57</v>
      </c>
      <c r="C13" s="122" t="n">
        <f aca="false">'1.1н'!B56</f>
        <v>0.528220755530581</v>
      </c>
      <c r="D13" s="122" t="n">
        <f aca="false">'1.2н'!B56</f>
        <v>0.426419777649635</v>
      </c>
      <c r="E13" s="122" t="n">
        <f aca="false">'1.3н'!B56</f>
        <v>0.394162830199189</v>
      </c>
    </row>
    <row r="14" customFormat="false" ht="15.75" hidden="false" customHeight="false" outlineLevel="0" collapsed="false">
      <c r="A14" s="4" t="n">
        <v>13</v>
      </c>
      <c r="B14" s="108" t="s">
        <v>58</v>
      </c>
      <c r="C14" s="122" t="n">
        <f aca="false">'1.1н'!B57</f>
        <v>0.727867180068288</v>
      </c>
      <c r="D14" s="122" t="n">
        <f aca="false">'1.2н'!B57</f>
        <v>0.238158737929447</v>
      </c>
      <c r="E14" s="122" t="n">
        <f aca="false">'1.3н'!B57</f>
        <v>0.577572012413086</v>
      </c>
    </row>
    <row r="15" customFormat="false" ht="15.75" hidden="false" customHeight="false" outlineLevel="0" collapsed="false">
      <c r="A15" s="4" t="n">
        <v>14</v>
      </c>
      <c r="B15" s="108" t="s">
        <v>59</v>
      </c>
      <c r="C15" s="122" t="n">
        <f aca="false">'1.1н'!B58</f>
        <v>0.583243955224994</v>
      </c>
      <c r="D15" s="122" t="n">
        <f aca="false">'1.2н'!B58</f>
        <v>0.226271689495436</v>
      </c>
      <c r="E15" s="122" t="n">
        <f aca="false">'1.3н'!B58</f>
        <v>0.34629726663594</v>
      </c>
    </row>
    <row r="16" customFormat="false" ht="94.5" hidden="false" customHeight="true" outlineLevel="0" collapsed="false">
      <c r="A16" s="51" t="s">
        <v>1</v>
      </c>
      <c r="B16" s="97" t="s">
        <v>2</v>
      </c>
      <c r="C16" s="80" t="s">
        <v>177</v>
      </c>
      <c r="D16" s="80" t="s">
        <v>128</v>
      </c>
      <c r="E16" s="80" t="s">
        <v>133</v>
      </c>
    </row>
    <row r="17" customFormat="false" ht="31.5" hidden="false" customHeight="false" outlineLevel="0" collapsed="false">
      <c r="A17" s="4" t="n">
        <v>1</v>
      </c>
      <c r="B17" s="108" t="s">
        <v>46</v>
      </c>
      <c r="C17" s="122" t="n">
        <f aca="false">'2.1н'!B45</f>
        <v>0.534689849285534</v>
      </c>
      <c r="D17" s="122" t="n">
        <f aca="false">'2.2н'!B45</f>
        <v>0.489395304595017</v>
      </c>
      <c r="E17" s="122" t="n">
        <f aca="false">'2.3н'!B45</f>
        <v>0.316493760400478</v>
      </c>
    </row>
    <row r="18" customFormat="false" ht="15.75" hidden="false" customHeight="false" outlineLevel="0" collapsed="false">
      <c r="A18" s="4" t="n">
        <v>2</v>
      </c>
      <c r="B18" s="108" t="s">
        <v>47</v>
      </c>
      <c r="C18" s="122" t="n">
        <f aca="false">'2.1н'!B46</f>
        <v>0.521833763995246</v>
      </c>
      <c r="D18" s="122" t="n">
        <f aca="false">'2.2н'!B46</f>
        <v>0.491192001835632</v>
      </c>
      <c r="E18" s="122" t="n">
        <f aca="false">'2.3н'!B46</f>
        <v>0.335688926080714</v>
      </c>
    </row>
    <row r="19" customFormat="false" ht="15.75" hidden="false" customHeight="false" outlineLevel="0" collapsed="false">
      <c r="A19" s="4" t="n">
        <v>3</v>
      </c>
      <c r="B19" s="108" t="s">
        <v>48</v>
      </c>
      <c r="C19" s="122" t="n">
        <f aca="false">'2.1н'!B47</f>
        <v>0.535552197552597</v>
      </c>
      <c r="D19" s="122" t="n">
        <f aca="false">'2.2н'!B47</f>
        <v>0.444547460568605</v>
      </c>
      <c r="E19" s="122" t="n">
        <f aca="false">'2.3н'!B47</f>
        <v>0.422716981552013</v>
      </c>
    </row>
    <row r="20" customFormat="false" ht="15.75" hidden="false" customHeight="false" outlineLevel="0" collapsed="false">
      <c r="A20" s="4" t="n">
        <v>4</v>
      </c>
      <c r="B20" s="108" t="s">
        <v>49</v>
      </c>
      <c r="C20" s="122" t="n">
        <f aca="false">'2.1н'!B48</f>
        <v>0.511621632604728</v>
      </c>
      <c r="D20" s="122" t="n">
        <f aca="false">'2.2н'!B48</f>
        <v>0.49297686087405</v>
      </c>
      <c r="E20" s="122" t="n">
        <f aca="false">'2.3н'!B48</f>
        <v>0.471715581062277</v>
      </c>
    </row>
    <row r="21" customFormat="false" ht="15.75" hidden="false" customHeight="false" outlineLevel="0" collapsed="false">
      <c r="A21" s="4" t="n">
        <v>5</v>
      </c>
      <c r="B21" s="108" t="s">
        <v>50</v>
      </c>
      <c r="C21" s="122" t="n">
        <f aca="false">'2.1н'!B49</f>
        <v>0.568447474233147</v>
      </c>
      <c r="D21" s="122" t="n">
        <f aca="false">'2.2н'!B49</f>
        <v>0.505148099599452</v>
      </c>
      <c r="E21" s="122" t="n">
        <f aca="false">'2.3н'!B49</f>
        <v>0.383132935367592</v>
      </c>
    </row>
    <row r="22" customFormat="false" ht="15.75" hidden="false" customHeight="false" outlineLevel="0" collapsed="false">
      <c r="A22" s="4" t="n">
        <v>6</v>
      </c>
      <c r="B22" s="108" t="s">
        <v>51</v>
      </c>
      <c r="C22" s="122" t="n">
        <f aca="false">'2.1н'!B50</f>
        <v>0.563534887127116</v>
      </c>
      <c r="D22" s="122" t="n">
        <f aca="false">'2.2н'!B50</f>
        <v>0.474582623309581</v>
      </c>
      <c r="E22" s="122" t="n">
        <f aca="false">'2.3н'!B50</f>
        <v>0.375418704927295</v>
      </c>
    </row>
    <row r="23" customFormat="false" ht="15.75" hidden="false" customHeight="false" outlineLevel="0" collapsed="false">
      <c r="A23" s="4" t="n">
        <v>7</v>
      </c>
      <c r="B23" s="108" t="s">
        <v>52</v>
      </c>
      <c r="C23" s="122" t="n">
        <f aca="false">'2.1н'!B51</f>
        <v>0.550163004472704</v>
      </c>
      <c r="D23" s="122" t="n">
        <f aca="false">'2.2н'!B51</f>
        <v>0.537053982110954</v>
      </c>
      <c r="E23" s="122" t="n">
        <f aca="false">'2.3н'!B51</f>
        <v>0.263691519120412</v>
      </c>
    </row>
    <row r="24" customFormat="false" ht="15.75" hidden="false" customHeight="false" outlineLevel="0" collapsed="false">
      <c r="A24" s="4" t="n">
        <v>8</v>
      </c>
      <c r="B24" s="108" t="s">
        <v>53</v>
      </c>
      <c r="C24" s="122" t="n">
        <f aca="false">'2.1н'!B52</f>
        <v>0.540662804802772</v>
      </c>
      <c r="D24" s="122" t="n">
        <f aca="false">'2.2н'!B52</f>
        <v>0.489395304595017</v>
      </c>
      <c r="E24" s="122" t="n">
        <f aca="false">'2.3н'!B52</f>
        <v>0.297977459889394</v>
      </c>
    </row>
    <row r="25" customFormat="false" ht="15.75" hidden="false" customHeight="false" outlineLevel="0" collapsed="false">
      <c r="A25" s="4" t="n">
        <v>9</v>
      </c>
      <c r="B25" s="108" t="s">
        <v>54</v>
      </c>
      <c r="C25" s="122" t="n">
        <f aca="false">'2.1н'!B53</f>
        <v>0.550163004472704</v>
      </c>
      <c r="D25" s="122" t="n">
        <f aca="false">'2.2н'!B53</f>
        <v>0.491192001835632</v>
      </c>
      <c r="E25" s="122" t="n">
        <f aca="false">'2.3н'!B53</f>
        <v>0.34566176854488</v>
      </c>
    </row>
    <row r="26" customFormat="false" ht="15.75" hidden="false" customHeight="false" outlineLevel="0" collapsed="false">
      <c r="A26" s="4" t="n">
        <v>10</v>
      </c>
      <c r="B26" s="108" t="s">
        <v>55</v>
      </c>
      <c r="C26" s="122" t="n">
        <f aca="false">'2.1н'!B54</f>
        <v>0.526342601319478</v>
      </c>
      <c r="D26" s="122" t="n">
        <f aca="false">'2.2н'!B54</f>
        <v>0.521606178549618</v>
      </c>
      <c r="E26" s="122" t="n">
        <f aca="false">'2.3н'!B54</f>
        <v>0.286816156303415</v>
      </c>
    </row>
    <row r="27" customFormat="false" ht="15.75" hidden="false" customHeight="false" outlineLevel="0" collapsed="false">
      <c r="A27" s="4" t="n">
        <v>11</v>
      </c>
      <c r="B27" s="108" t="s">
        <v>56</v>
      </c>
      <c r="C27" s="122" t="n">
        <f aca="false">'2.1н'!B55</f>
        <v>0.529450901418652</v>
      </c>
      <c r="D27" s="122" t="n">
        <f aca="false">'2.2н'!B55</f>
        <v>0.424969762371262</v>
      </c>
      <c r="E27" s="122" t="n">
        <f aca="false">'2.3н'!B55</f>
        <v>0.328410986714227</v>
      </c>
    </row>
    <row r="28" customFormat="false" ht="15.75" hidden="false" customHeight="false" outlineLevel="0" collapsed="false">
      <c r="A28" s="4" t="n">
        <v>12</v>
      </c>
      <c r="B28" s="108" t="s">
        <v>57</v>
      </c>
      <c r="C28" s="122" t="n">
        <f aca="false">'2.1н'!B56</f>
        <v>0.505875379951876</v>
      </c>
      <c r="D28" s="122" t="n">
        <f aca="false">'2.2н'!B56</f>
        <v>0.5</v>
      </c>
      <c r="E28" s="122" t="n">
        <f aca="false">'2.3н'!B56</f>
        <v>0.393162779247648</v>
      </c>
    </row>
    <row r="29" customFormat="false" ht="15.75" hidden="false" customHeight="false" outlineLevel="0" collapsed="false">
      <c r="A29" s="4" t="n">
        <v>13</v>
      </c>
      <c r="B29" s="108" t="s">
        <v>58</v>
      </c>
      <c r="C29" s="122" t="n">
        <f aca="false">'2.1н'!B57</f>
        <v>0.49297686087405</v>
      </c>
      <c r="D29" s="122" t="n">
        <f aca="false">'2.2н'!B57</f>
        <v>0.483933118838714</v>
      </c>
      <c r="E29" s="122" t="n">
        <f aca="false">'2.3н'!B57</f>
        <v>0.401705613283441</v>
      </c>
    </row>
    <row r="30" customFormat="false" ht="15.75" hidden="false" customHeight="false" outlineLevel="0" collapsed="false">
      <c r="A30" s="4" t="n">
        <v>14</v>
      </c>
      <c r="B30" s="108" t="s">
        <v>59</v>
      </c>
      <c r="C30" s="122" t="n">
        <f aca="false">'2.1н'!B58</f>
        <v>0.524548812624613</v>
      </c>
      <c r="D30" s="122" t="n">
        <f aca="false">'2.2н'!B58</f>
        <v>0.444547460568605</v>
      </c>
      <c r="E30" s="122" t="n">
        <f aca="false">'2.3н'!B58</f>
        <v>0.383132935367592</v>
      </c>
    </row>
    <row r="31" customFormat="false" ht="87" hidden="false" customHeight="true" outlineLevel="0" collapsed="false">
      <c r="A31" s="170" t="s">
        <v>1</v>
      </c>
      <c r="B31" s="97" t="s">
        <v>2</v>
      </c>
      <c r="C31" s="80" t="s">
        <v>138</v>
      </c>
      <c r="D31" s="80" t="s">
        <v>144</v>
      </c>
      <c r="E31" s="80" t="s">
        <v>150</v>
      </c>
    </row>
    <row r="32" customFormat="false" ht="31.5" hidden="false" customHeight="false" outlineLevel="0" collapsed="false">
      <c r="A32" s="4" t="n">
        <v>1</v>
      </c>
      <c r="B32" s="108" t="s">
        <v>46</v>
      </c>
      <c r="C32" s="122" t="n">
        <f aca="false">'3.1н'!B45</f>
        <v>0.359733395002705</v>
      </c>
      <c r="D32" s="122" t="n">
        <f aca="false">'3.2н'!B45</f>
        <v>0.557447966549009</v>
      </c>
      <c r="E32" s="122" t="n">
        <f aca="false">'3.3н'!B45</f>
        <v>0.247426962526625</v>
      </c>
    </row>
    <row r="33" customFormat="false" ht="15.75" hidden="false" customHeight="false" outlineLevel="0" collapsed="false">
      <c r="A33" s="4" t="n">
        <v>2</v>
      </c>
      <c r="B33" s="108" t="s">
        <v>47</v>
      </c>
      <c r="C33" s="122" t="n">
        <f aca="false">'3.1н'!B46</f>
        <v>0.307786103336229</v>
      </c>
      <c r="D33" s="122" t="n">
        <f aca="false">'3.2н'!B46</f>
        <v>0.495918838703214</v>
      </c>
      <c r="E33" s="122" t="n">
        <f aca="false">'3.3н'!B46</f>
        <v>0.223756267731993</v>
      </c>
    </row>
    <row r="34" customFormat="false" ht="15.75" hidden="false" customHeight="false" outlineLevel="0" collapsed="false">
      <c r="A34" s="4" t="n">
        <v>3</v>
      </c>
      <c r="B34" s="108" t="s">
        <v>48</v>
      </c>
      <c r="C34" s="122" t="n">
        <f aca="false">'3.1н'!B47</f>
        <v>0.399149193178325</v>
      </c>
      <c r="D34" s="122" t="n">
        <f aca="false">'3.2н'!B47</f>
        <v>0.482974545138321</v>
      </c>
      <c r="E34" s="122" t="n">
        <f aca="false">'3.3н'!B47</f>
        <v>0.272626933166314</v>
      </c>
    </row>
    <row r="35" customFormat="false" ht="15.75" hidden="false" customHeight="false" outlineLevel="0" collapsed="false">
      <c r="A35" s="4" t="n">
        <v>4</v>
      </c>
      <c r="B35" s="108" t="s">
        <v>49</v>
      </c>
      <c r="C35" s="122" t="n">
        <f aca="false">'3.1н'!B48</f>
        <v>0.535886731268147</v>
      </c>
      <c r="D35" s="122" t="n">
        <f aca="false">'3.2н'!B48</f>
        <v>0.565892809337732</v>
      </c>
      <c r="E35" s="122" t="n">
        <f aca="false">'3.3н'!B48</f>
        <v>0.33257801454953</v>
      </c>
    </row>
    <row r="36" customFormat="false" ht="15.75" hidden="false" customHeight="false" outlineLevel="0" collapsed="false">
      <c r="A36" s="4" t="n">
        <v>5</v>
      </c>
      <c r="B36" s="108" t="s">
        <v>50</v>
      </c>
      <c r="C36" s="122" t="n">
        <f aca="false">'3.1н'!B49</f>
        <v>0.335643125695066</v>
      </c>
      <c r="D36" s="122" t="n">
        <f aca="false">'3.2н'!B49</f>
        <v>0.536728131106111</v>
      </c>
      <c r="E36" s="122" t="n">
        <f aca="false">'3.3н'!B49</f>
        <v>0.282373317716878</v>
      </c>
    </row>
    <row r="37" customFormat="false" ht="15.75" hidden="false" customHeight="false" outlineLevel="0" collapsed="false">
      <c r="A37" s="4" t="n">
        <v>6</v>
      </c>
      <c r="B37" s="108" t="s">
        <v>51</v>
      </c>
      <c r="C37" s="122" t="n">
        <f aca="false">'3.1н'!B50</f>
        <v>0.347479554960584</v>
      </c>
      <c r="D37" s="122" t="n">
        <f aca="false">'3.2н'!B50</f>
        <v>0.491201150619507</v>
      </c>
      <c r="E37" s="122" t="n">
        <f aca="false">'3.3н'!B50</f>
        <v>0.237019378584793</v>
      </c>
    </row>
    <row r="38" customFormat="false" ht="15.75" hidden="false" customHeight="false" outlineLevel="0" collapsed="false">
      <c r="A38" s="4" t="n">
        <v>7</v>
      </c>
      <c r="B38" s="108" t="s">
        <v>52</v>
      </c>
      <c r="C38" s="122" t="n">
        <f aca="false">'3.1н'!B51</f>
        <v>0.372419365780676</v>
      </c>
      <c r="D38" s="122" t="n">
        <f aca="false">'3.2н'!B51</f>
        <v>0.583017351643391</v>
      </c>
      <c r="E38" s="122" t="n">
        <f aca="false">'3.3н'!B51</f>
        <v>0.262689159663305</v>
      </c>
    </row>
    <row r="39" customFormat="false" ht="15.75" hidden="false" customHeight="false" outlineLevel="0" collapsed="false">
      <c r="A39" s="4" t="n">
        <v>8</v>
      </c>
      <c r="B39" s="108" t="s">
        <v>53</v>
      </c>
      <c r="C39" s="122" t="n">
        <f aca="false">'3.1н'!B52</f>
        <v>0.392292048948375</v>
      </c>
      <c r="D39" s="122" t="n">
        <f aca="false">'3.2н'!B52</f>
        <v>0.500342989854264</v>
      </c>
      <c r="E39" s="122" t="n">
        <f aca="false">'3.3н'!B52</f>
        <v>0.231747390635423</v>
      </c>
    </row>
    <row r="40" customFormat="false" ht="15.75" hidden="false" customHeight="false" outlineLevel="0" collapsed="false">
      <c r="A40" s="4" t="n">
        <v>9</v>
      </c>
      <c r="B40" s="108" t="s">
        <v>54</v>
      </c>
      <c r="C40" s="122" t="n">
        <f aca="false">'3.1н'!B53</f>
        <v>0.450625231305415</v>
      </c>
      <c r="D40" s="122" t="n">
        <f aca="false">'3.2н'!B53</f>
        <v>0.547683832439322</v>
      </c>
      <c r="E40" s="122" t="n">
        <f aca="false">'3.3н'!B53</f>
        <v>0.298968318511035</v>
      </c>
    </row>
    <row r="41" customFormat="false" ht="15.75" hidden="false" customHeight="false" outlineLevel="0" collapsed="false">
      <c r="A41" s="4" t="n">
        <v>10</v>
      </c>
      <c r="B41" s="108" t="s">
        <v>55</v>
      </c>
      <c r="C41" s="122" t="n">
        <f aca="false">'3.1н'!B54</f>
        <v>0.359733395002705</v>
      </c>
      <c r="D41" s="122" t="n">
        <f aca="false">'3.2н'!B54</f>
        <v>0.524444581070068</v>
      </c>
      <c r="E41" s="122" t="n">
        <f aca="false">'3.3н'!B54</f>
        <v>0.252561367490605</v>
      </c>
    </row>
    <row r="42" customFormat="false" ht="15.75" hidden="false" customHeight="false" outlineLevel="0" collapsed="false">
      <c r="A42" s="4" t="n">
        <v>11</v>
      </c>
      <c r="B42" s="108" t="s">
        <v>56</v>
      </c>
      <c r="C42" s="122" t="n">
        <f aca="false">'3.1н'!B55</f>
        <v>0.420448207626857</v>
      </c>
      <c r="D42" s="122" t="n">
        <f aca="false">'3.2н'!B55</f>
        <v>0.501126079246634</v>
      </c>
      <c r="E42" s="122" t="n">
        <f aca="false">'3.3н'!B55</f>
        <v>0.229094661884622</v>
      </c>
    </row>
    <row r="43" customFormat="false" ht="15.75" hidden="false" customHeight="false" outlineLevel="0" collapsed="false">
      <c r="A43" s="4" t="n">
        <v>12</v>
      </c>
      <c r="B43" s="108" t="s">
        <v>57</v>
      </c>
      <c r="C43" s="122" t="n">
        <f aca="false">'3.1н'!B56</f>
        <v>0.466516495768404</v>
      </c>
      <c r="D43" s="122" t="n">
        <f aca="false">'3.2н'!B56</f>
        <v>0.557532045576925</v>
      </c>
      <c r="E43" s="122" t="n">
        <f aca="false">'3.3н'!B56</f>
        <v>0.319449223203642</v>
      </c>
    </row>
    <row r="44" customFormat="false" ht="15.75" hidden="false" customHeight="false" outlineLevel="0" collapsed="false">
      <c r="A44" s="4" t="n">
        <v>13</v>
      </c>
      <c r="B44" s="108" t="s">
        <v>58</v>
      </c>
      <c r="C44" s="122" t="n">
        <f aca="false">'3.1н'!B57</f>
        <v>0.3789291416276</v>
      </c>
      <c r="D44" s="122" t="n">
        <f aca="false">'3.2н'!B57</f>
        <v>0.50923119040684</v>
      </c>
      <c r="E44" s="122" t="n">
        <f aca="false">'3.3н'!B57</f>
        <v>0.255111012037192</v>
      </c>
    </row>
    <row r="45" customFormat="false" ht="15.75" hidden="false" customHeight="false" outlineLevel="0" collapsed="false">
      <c r="A45" s="4" t="n">
        <v>14</v>
      </c>
      <c r="B45" s="108" t="s">
        <v>59</v>
      </c>
      <c r="C45" s="122" t="n">
        <f aca="false">'3.1н'!B58</f>
        <v>0.427797512841301</v>
      </c>
      <c r="D45" s="122" t="n">
        <f aca="false">'3.2н'!B58</f>
        <v>0.498343058732381</v>
      </c>
      <c r="E45" s="122" t="n">
        <f aca="false">'3.3н'!B58</f>
        <v>0.239638447577257</v>
      </c>
    </row>
    <row r="46" customFormat="false" ht="87" hidden="false" customHeight="true" outlineLevel="0" collapsed="false">
      <c r="A46" s="51" t="s">
        <v>1</v>
      </c>
      <c r="B46" s="97" t="s">
        <v>2</v>
      </c>
      <c r="C46" s="80" t="s">
        <v>156</v>
      </c>
      <c r="D46" s="80" t="s">
        <v>161</v>
      </c>
      <c r="E46" s="80" t="s">
        <v>167</v>
      </c>
    </row>
    <row r="47" customFormat="false" ht="31.5" hidden="false" customHeight="false" outlineLevel="0" collapsed="false">
      <c r="A47" s="4" t="n">
        <v>1</v>
      </c>
      <c r="B47" s="108" t="s">
        <v>46</v>
      </c>
      <c r="C47" s="122" t="n">
        <f aca="false">'4.1н'!B45</f>
        <v>0.3506248126606</v>
      </c>
      <c r="D47" s="122" t="n">
        <f aca="false">'4.2н'!B45</f>
        <v>0.366689682534869</v>
      </c>
      <c r="E47" s="122" t="n">
        <f aca="false">'4.3н'!B45</f>
        <v>0.45162585937463</v>
      </c>
    </row>
    <row r="48" customFormat="false" ht="15.75" hidden="false" customHeight="false" outlineLevel="0" collapsed="false">
      <c r="A48" s="4" t="n">
        <v>2</v>
      </c>
      <c r="B48" s="108" t="s">
        <v>47</v>
      </c>
      <c r="C48" s="122" t="n">
        <f aca="false">'4.1н'!B46</f>
        <v>0.301034345307854</v>
      </c>
      <c r="D48" s="122" t="n">
        <f aca="false">'4.2н'!B46</f>
        <v>0.373879470587052</v>
      </c>
      <c r="E48" s="122" t="n">
        <f aca="false">'4.3н'!B46</f>
        <v>0.690210779624847</v>
      </c>
    </row>
    <row r="49" customFormat="false" ht="15.75" hidden="false" customHeight="false" outlineLevel="0" collapsed="false">
      <c r="A49" s="4" t="n">
        <v>3</v>
      </c>
      <c r="B49" s="108" t="s">
        <v>48</v>
      </c>
      <c r="C49" s="122" t="n">
        <f aca="false">'4.1н'!B47</f>
        <v>0.346757742282846</v>
      </c>
      <c r="D49" s="122" t="n">
        <f aca="false">'4.2н'!B47</f>
        <v>0.256266052991469</v>
      </c>
      <c r="E49" s="122" t="n">
        <f aca="false">'4.3н'!B47</f>
        <v>0.528811684110558</v>
      </c>
    </row>
    <row r="50" customFormat="false" ht="15.75" hidden="false" customHeight="false" outlineLevel="0" collapsed="false">
      <c r="A50" s="4" t="n">
        <v>4</v>
      </c>
      <c r="B50" s="108" t="s">
        <v>49</v>
      </c>
      <c r="C50" s="122" t="n">
        <f aca="false">'4.1н'!B48</f>
        <v>0.443190849597434</v>
      </c>
      <c r="D50" s="122" t="n">
        <f aca="false">'4.2н'!B48</f>
        <v>0.371498572284237</v>
      </c>
      <c r="E50" s="122" t="n">
        <f aca="false">'4.3н'!B48</f>
        <v>0.554781588314539</v>
      </c>
    </row>
    <row r="51" customFormat="false" ht="15.75" hidden="false" customHeight="false" outlineLevel="0" collapsed="false">
      <c r="A51" s="4" t="n">
        <v>5</v>
      </c>
      <c r="B51" s="108" t="s">
        <v>50</v>
      </c>
      <c r="C51" s="122" t="n">
        <f aca="false">'4.1н'!B49</f>
        <v>0.321747311825318</v>
      </c>
      <c r="D51" s="122" t="n">
        <f aca="false">'4.2н'!B49</f>
        <v>0.366689682534869</v>
      </c>
      <c r="E51" s="122" t="n">
        <f aca="false">'4.3н'!B49</f>
        <v>0.388547903796046</v>
      </c>
    </row>
    <row r="52" customFormat="false" ht="15.75" hidden="false" customHeight="false" outlineLevel="0" collapsed="false">
      <c r="A52" s="4" t="n">
        <v>6</v>
      </c>
      <c r="B52" s="108" t="s">
        <v>51</v>
      </c>
      <c r="C52" s="122" t="n">
        <f aca="false">'4.1н'!B50</f>
        <v>0.332632260270172</v>
      </c>
      <c r="D52" s="122" t="n">
        <f aca="false">'4.2н'!B50</f>
        <v>0.354387926819239</v>
      </c>
      <c r="E52" s="122" t="n">
        <f aca="false">'4.3н'!B50</f>
        <v>0.623945947045519</v>
      </c>
    </row>
    <row r="53" customFormat="false" ht="15.75" hidden="false" customHeight="false" outlineLevel="0" collapsed="false">
      <c r="A53" s="4" t="n">
        <v>7</v>
      </c>
      <c r="B53" s="108" t="s">
        <v>52</v>
      </c>
      <c r="C53" s="122" t="n">
        <f aca="false">'4.1н'!B51</f>
        <v>0.332171453524128</v>
      </c>
      <c r="D53" s="122" t="n">
        <f aca="false">'4.2н'!B51</f>
        <v>0.369102011059079</v>
      </c>
      <c r="E53" s="122" t="n">
        <f aca="false">'4.3н'!B51</f>
        <v>0.180354856844036</v>
      </c>
    </row>
    <row r="54" customFormat="false" ht="15.75" hidden="false" customHeight="false" outlineLevel="0" collapsed="false">
      <c r="A54" s="4" t="n">
        <v>8</v>
      </c>
      <c r="B54" s="108" t="s">
        <v>53</v>
      </c>
      <c r="C54" s="122" t="n">
        <f aca="false">'4.1н'!B52</f>
        <v>0.311650298568774</v>
      </c>
      <c r="D54" s="122" t="n">
        <f aca="false">'4.2н'!B52</f>
        <v>0.346811158430302</v>
      </c>
      <c r="E54" s="122" t="n">
        <f aca="false">'4.3н'!B52</f>
        <v>0.396791584527199</v>
      </c>
    </row>
    <row r="55" customFormat="false" ht="15.75" hidden="false" customHeight="false" outlineLevel="0" collapsed="false">
      <c r="A55" s="4" t="n">
        <v>9</v>
      </c>
      <c r="B55" s="108" t="s">
        <v>54</v>
      </c>
      <c r="C55" s="122" t="n">
        <f aca="false">'4.1н'!B53</f>
        <v>0.345797657252741</v>
      </c>
      <c r="D55" s="122" t="n">
        <f aca="false">'4.2н'!B53</f>
        <v>0.323171161892235</v>
      </c>
      <c r="E55" s="122" t="n">
        <f aca="false">'4.3н'!B53</f>
        <v>0.286723189549345</v>
      </c>
    </row>
    <row r="56" customFormat="false" ht="15.75" hidden="false" customHeight="false" outlineLevel="0" collapsed="false">
      <c r="A56" s="4" t="n">
        <v>10</v>
      </c>
      <c r="B56" s="108" t="s">
        <v>55</v>
      </c>
      <c r="C56" s="122" t="n">
        <f aca="false">'4.1н'!B54</f>
        <v>0.342933322147649</v>
      </c>
      <c r="D56" s="122" t="n">
        <f aca="false">'4.2н'!B54</f>
        <v>0.373879470587052</v>
      </c>
      <c r="E56" s="122" t="n">
        <f aca="false">'4.3н'!B54</f>
        <v>0.336803677930477</v>
      </c>
    </row>
    <row r="57" customFormat="false" ht="15.75" hidden="false" customHeight="false" outlineLevel="0" collapsed="false">
      <c r="A57" s="4" t="n">
        <v>11</v>
      </c>
      <c r="B57" s="108" t="s">
        <v>56</v>
      </c>
      <c r="C57" s="122" t="n">
        <f aca="false">'4.1н'!B55</f>
        <v>0.318640156829816</v>
      </c>
      <c r="D57" s="122" t="n">
        <f aca="false">'4.2н'!B55</f>
        <v>0.289449207936545</v>
      </c>
      <c r="E57" s="122" t="n">
        <f aca="false">'4.3н'!B55</f>
        <v>0.0506603199928318</v>
      </c>
    </row>
    <row r="58" customFormat="false" ht="15.75" hidden="false" customHeight="false" outlineLevel="0" collapsed="false">
      <c r="A58" s="4" t="n">
        <v>12</v>
      </c>
      <c r="B58" s="108" t="s">
        <v>57</v>
      </c>
      <c r="C58" s="122" t="n">
        <f aca="false">'4.1н'!B56</f>
        <v>0.342933322147649</v>
      </c>
      <c r="D58" s="122" t="n">
        <f aca="false">'4.2н'!B56</f>
        <v>0.331205170767918</v>
      </c>
      <c r="E58" s="122" t="n">
        <f aca="false">'4.3н'!B56</f>
        <v>0.523070007416157</v>
      </c>
    </row>
    <row r="59" customFormat="false" ht="15.75" hidden="false" customHeight="false" outlineLevel="0" collapsed="false">
      <c r="A59" s="4" t="n">
        <v>13</v>
      </c>
      <c r="B59" s="108" t="s">
        <v>58</v>
      </c>
      <c r="C59" s="122" t="n">
        <f aca="false">'4.1н'!B57</f>
        <v>0.314689293376214</v>
      </c>
      <c r="D59" s="122" t="n">
        <f aca="false">'4.2н'!B57</f>
        <v>0.289449207936545</v>
      </c>
      <c r="E59" s="122" t="n">
        <f aca="false">'4.3н'!B57</f>
        <v>0.500708088663508</v>
      </c>
    </row>
    <row r="60" customFormat="false" ht="15.75" hidden="false" customHeight="false" outlineLevel="0" collapsed="false">
      <c r="A60" s="4" t="n">
        <v>14</v>
      </c>
      <c r="B60" s="108" t="s">
        <v>59</v>
      </c>
      <c r="C60" s="122" t="n">
        <f aca="false">'4.1н'!B58</f>
        <v>0.350139080221801</v>
      </c>
      <c r="D60" s="122" t="n">
        <f aca="false">'4.2н'!B58</f>
        <v>0.333848667492239</v>
      </c>
      <c r="E60" s="122" t="n">
        <f aca="false">'4.3н'!B58</f>
        <v>0.258945429570334</v>
      </c>
    </row>
    <row r="61" customFormat="false" ht="15.75" hidden="false" customHeight="false" outlineLevel="0" collapsed="false">
      <c r="A61" s="49"/>
      <c r="B61" s="176"/>
      <c r="C61" s="177"/>
      <c r="D61" s="177"/>
      <c r="E61" s="177"/>
    </row>
    <row r="62" customFormat="false" ht="15.75" hidden="false" customHeight="false" outlineLevel="0" collapsed="false">
      <c r="A62" s="49"/>
      <c r="B62" s="176"/>
      <c r="C62" s="177"/>
      <c r="D62" s="177"/>
      <c r="E62" s="177"/>
    </row>
    <row r="63" customFormat="false" ht="15.75" hidden="false" customHeight="false" outlineLevel="0" collapsed="false">
      <c r="A63" s="49"/>
      <c r="B63" s="176"/>
      <c r="C63" s="177"/>
      <c r="D63" s="177"/>
      <c r="E63" s="177"/>
    </row>
    <row r="64" customFormat="false" ht="15.75" hidden="false" customHeight="false" outlineLevel="0" collapsed="false">
      <c r="A64" s="49"/>
      <c r="B64" s="176"/>
      <c r="C64" s="177"/>
      <c r="D64" s="177"/>
      <c r="E64" s="177"/>
    </row>
    <row r="65" customFormat="false" ht="15.75" hidden="false" customHeight="false" outlineLevel="0" collapsed="false">
      <c r="A65" s="49"/>
      <c r="B65" s="176"/>
      <c r="C65" s="177"/>
      <c r="D65" s="177"/>
      <c r="E65" s="177"/>
    </row>
    <row r="67" customFormat="false" ht="15.75" hidden="false" customHeight="false" outlineLevel="0" collapsed="false">
      <c r="A67" s="51" t="s">
        <v>1</v>
      </c>
      <c r="B67" s="51"/>
      <c r="C67" s="105" t="n">
        <v>2005</v>
      </c>
      <c r="D67" s="105" t="n">
        <v>2006</v>
      </c>
      <c r="E67" s="105" t="n">
        <v>2007</v>
      </c>
      <c r="F67" s="105" t="n">
        <v>2008</v>
      </c>
      <c r="G67" s="105" t="n">
        <v>2009</v>
      </c>
      <c r="H67" s="105" t="n">
        <v>2010</v>
      </c>
      <c r="I67" s="105" t="n">
        <v>2011</v>
      </c>
      <c r="J67" s="105" t="n">
        <v>2012</v>
      </c>
      <c r="K67" s="105" t="n">
        <v>2013</v>
      </c>
      <c r="L67" s="105" t="n">
        <v>2014</v>
      </c>
      <c r="M67" s="105" t="n">
        <v>2015</v>
      </c>
      <c r="N67" s="105" t="n">
        <v>2016</v>
      </c>
      <c r="O67" s="105" t="n">
        <v>2017</v>
      </c>
      <c r="P67" s="105" t="n">
        <v>2018</v>
      </c>
      <c r="Q67" s="105" t="n">
        <v>2019</v>
      </c>
      <c r="R67" s="105" t="n">
        <v>2020</v>
      </c>
    </row>
    <row r="68" customFormat="false" ht="15.75" hidden="false" customHeight="false" outlineLevel="0" collapsed="false">
      <c r="A68" s="4" t="n">
        <v>1</v>
      </c>
      <c r="B68" s="4" t="s">
        <v>46</v>
      </c>
      <c r="C68" s="122" t="e">
        <f aca="false">ОИ1!C45</f>
        <v>#VALUE!</v>
      </c>
      <c r="D68" s="122" t="e">
        <f aca="false">ОИ1!D45</f>
        <v>#VALUE!</v>
      </c>
      <c r="E68" s="122" t="n">
        <f aca="false">ОИ1!E45</f>
        <v>0</v>
      </c>
      <c r="F68" s="122" t="n">
        <f aca="false">ОИ1!F45</f>
        <v>0</v>
      </c>
      <c r="G68" s="122" t="n">
        <f aca="false">ОИ1!G45</f>
        <v>0</v>
      </c>
      <c r="H68" s="122" t="n">
        <f aca="false">ОИ1!H45</f>
        <v>0</v>
      </c>
      <c r="I68" s="122" t="n">
        <f aca="false">ОИ1!I45</f>
        <v>0</v>
      </c>
      <c r="J68" s="122" t="n">
        <f aca="false">ОИ1!J45</f>
        <v>0</v>
      </c>
      <c r="K68" s="122" t="n">
        <f aca="false">ОИ1!K45</f>
        <v>0</v>
      </c>
      <c r="L68" s="122" t="n">
        <f aca="false">ОИ1!L45</f>
        <v>0</v>
      </c>
      <c r="M68" s="122" t="n">
        <f aca="false">ОИ1!M45</f>
        <v>0</v>
      </c>
      <c r="N68" s="122" t="n">
        <f aca="false">ОИ1!N45</f>
        <v>0</v>
      </c>
      <c r="O68" s="122" t="n">
        <f aca="false">ОИ1!O45</f>
        <v>0</v>
      </c>
      <c r="P68" s="122" t="n">
        <f aca="false">ОИ1!P45</f>
        <v>0</v>
      </c>
      <c r="Q68" s="122" t="n">
        <f aca="false">ОИ1!Q45</f>
        <v>0</v>
      </c>
      <c r="R68" s="122" t="n">
        <f aca="false">ОИ1!R45</f>
        <v>0.39467679820099</v>
      </c>
    </row>
    <row r="69" customFormat="false" ht="15.75" hidden="false" customHeight="false" outlineLevel="0" collapsed="false">
      <c r="A69" s="4" t="n">
        <v>2</v>
      </c>
      <c r="B69" s="4" t="s">
        <v>47</v>
      </c>
      <c r="C69" s="122" t="e">
        <f aca="false">ОИ1!C46</f>
        <v>#VALUE!</v>
      </c>
      <c r="D69" s="122" t="e">
        <f aca="false">ОИ1!D46</f>
        <v>#VALUE!</v>
      </c>
      <c r="E69" s="122" t="n">
        <f aca="false">ОИ1!E46</f>
        <v>0</v>
      </c>
      <c r="F69" s="122" t="n">
        <f aca="false">ОИ1!F46</f>
        <v>0</v>
      </c>
      <c r="G69" s="122" t="n">
        <f aca="false">ОИ1!G46</f>
        <v>0</v>
      </c>
      <c r="H69" s="122" t="n">
        <f aca="false">ОИ1!H46</f>
        <v>0</v>
      </c>
      <c r="I69" s="122" t="n">
        <f aca="false">ОИ1!I46</f>
        <v>0</v>
      </c>
      <c r="J69" s="122" t="n">
        <f aca="false">ОИ1!J46</f>
        <v>0</v>
      </c>
      <c r="K69" s="122" t="n">
        <f aca="false">ОИ1!K46</f>
        <v>0</v>
      </c>
      <c r="L69" s="122" t="n">
        <f aca="false">ОИ1!L46</f>
        <v>0</v>
      </c>
      <c r="M69" s="122" t="n">
        <f aca="false">ОИ1!M46</f>
        <v>0</v>
      </c>
      <c r="N69" s="122" t="n">
        <f aca="false">ОИ1!N46</f>
        <v>0</v>
      </c>
      <c r="O69" s="122" t="n">
        <f aca="false">ОИ1!O46</f>
        <v>0</v>
      </c>
      <c r="P69" s="122" t="n">
        <f aca="false">ОИ1!P46</f>
        <v>0</v>
      </c>
      <c r="Q69" s="122" t="n">
        <f aca="false">ОИ1!Q46</f>
        <v>0</v>
      </c>
      <c r="R69" s="122" t="n">
        <f aca="false">ОИ1!R46</f>
        <v>0.493533746590661</v>
      </c>
    </row>
    <row r="70" customFormat="false" ht="15.75" hidden="false" customHeight="false" outlineLevel="0" collapsed="false">
      <c r="A70" s="4" t="n">
        <v>3</v>
      </c>
      <c r="B70" s="4" t="s">
        <v>48</v>
      </c>
      <c r="C70" s="122" t="e">
        <f aca="false">ОИ1!C47</f>
        <v>#VALUE!</v>
      </c>
      <c r="D70" s="122" t="e">
        <f aca="false">ОИ1!D47</f>
        <v>#VALUE!</v>
      </c>
      <c r="E70" s="122" t="n">
        <f aca="false">ОИ1!E47</f>
        <v>0</v>
      </c>
      <c r="F70" s="122" t="n">
        <f aca="false">ОИ1!F47</f>
        <v>0</v>
      </c>
      <c r="G70" s="122" t="n">
        <f aca="false">ОИ1!G47</f>
        <v>0</v>
      </c>
      <c r="H70" s="122" t="n">
        <f aca="false">ОИ1!H47</f>
        <v>0</v>
      </c>
      <c r="I70" s="122" t="n">
        <f aca="false">ОИ1!I47</f>
        <v>0</v>
      </c>
      <c r="J70" s="122" t="n">
        <f aca="false">ОИ1!J47</f>
        <v>0</v>
      </c>
      <c r="K70" s="122" t="n">
        <f aca="false">ОИ1!K47</f>
        <v>0</v>
      </c>
      <c r="L70" s="122" t="n">
        <f aca="false">ОИ1!L47</f>
        <v>0</v>
      </c>
      <c r="M70" s="122" t="n">
        <f aca="false">ОИ1!M47</f>
        <v>0</v>
      </c>
      <c r="N70" s="122" t="n">
        <f aca="false">ОИ1!N47</f>
        <v>0</v>
      </c>
      <c r="O70" s="122" t="n">
        <f aca="false">ОИ1!O47</f>
        <v>0</v>
      </c>
      <c r="P70" s="122" t="n">
        <f aca="false">ОИ1!P47</f>
        <v>0</v>
      </c>
      <c r="Q70" s="122" t="n">
        <f aca="false">ОИ1!Q47</f>
        <v>0</v>
      </c>
      <c r="R70" s="122" t="n">
        <f aca="false">ОИ1!R47</f>
        <v>0.516545655276343</v>
      </c>
    </row>
    <row r="71" customFormat="false" ht="15.75" hidden="false" customHeight="false" outlineLevel="0" collapsed="false">
      <c r="A71" s="4" t="n">
        <v>4</v>
      </c>
      <c r="B71" s="4" t="s">
        <v>49</v>
      </c>
      <c r="C71" s="122" t="e">
        <f aca="false">ОИ1!C48</f>
        <v>#VALUE!</v>
      </c>
      <c r="D71" s="122" t="e">
        <f aca="false">ОИ1!D48</f>
        <v>#VALUE!</v>
      </c>
      <c r="E71" s="122" t="n">
        <f aca="false">ОИ1!E48</f>
        <v>0</v>
      </c>
      <c r="F71" s="122" t="n">
        <f aca="false">ОИ1!F48</f>
        <v>0</v>
      </c>
      <c r="G71" s="122" t="n">
        <f aca="false">ОИ1!G48</f>
        <v>0</v>
      </c>
      <c r="H71" s="122" t="n">
        <f aca="false">ОИ1!H48</f>
        <v>0</v>
      </c>
      <c r="I71" s="122" t="n">
        <f aca="false">ОИ1!I48</f>
        <v>0</v>
      </c>
      <c r="J71" s="122" t="n">
        <f aca="false">ОИ1!J48</f>
        <v>0</v>
      </c>
      <c r="K71" s="122" t="n">
        <f aca="false">ОИ1!K48</f>
        <v>0</v>
      </c>
      <c r="L71" s="122" t="n">
        <f aca="false">ОИ1!L48</f>
        <v>0</v>
      </c>
      <c r="M71" s="122" t="n">
        <f aca="false">ОИ1!M48</f>
        <v>0</v>
      </c>
      <c r="N71" s="122" t="n">
        <f aca="false">ОИ1!N48</f>
        <v>0</v>
      </c>
      <c r="O71" s="122" t="n">
        <f aca="false">ОИ1!O48</f>
        <v>0</v>
      </c>
      <c r="P71" s="122" t="n">
        <f aca="false">ОИ1!P48</f>
        <v>0</v>
      </c>
      <c r="Q71" s="122" t="n">
        <f aca="false">ОИ1!Q48</f>
        <v>0</v>
      </c>
      <c r="R71" s="122" t="n">
        <f aca="false">ОИ1!R48</f>
        <v>0.616848313456764</v>
      </c>
    </row>
    <row r="72" customFormat="false" ht="15.75" hidden="false" customHeight="false" outlineLevel="0" collapsed="false">
      <c r="A72" s="4" t="n">
        <v>5</v>
      </c>
      <c r="B72" s="4" t="s">
        <v>50</v>
      </c>
      <c r="C72" s="122" t="e">
        <f aca="false">ОИ1!C49</f>
        <v>#VALUE!</v>
      </c>
      <c r="D72" s="122" t="e">
        <f aca="false">ОИ1!D49</f>
        <v>#VALUE!</v>
      </c>
      <c r="E72" s="122" t="n">
        <f aca="false">ОИ1!E49</f>
        <v>0</v>
      </c>
      <c r="F72" s="122" t="n">
        <f aca="false">ОИ1!F49</f>
        <v>0</v>
      </c>
      <c r="G72" s="122" t="n">
        <f aca="false">ОИ1!G49</f>
        <v>0</v>
      </c>
      <c r="H72" s="122" t="n">
        <f aca="false">ОИ1!H49</f>
        <v>0</v>
      </c>
      <c r="I72" s="122" t="n">
        <f aca="false">ОИ1!I49</f>
        <v>0</v>
      </c>
      <c r="J72" s="122" t="n">
        <f aca="false">ОИ1!J49</f>
        <v>0</v>
      </c>
      <c r="K72" s="122" t="n">
        <f aca="false">ОИ1!K49</f>
        <v>0</v>
      </c>
      <c r="L72" s="122" t="n">
        <f aca="false">ОИ1!L49</f>
        <v>0</v>
      </c>
      <c r="M72" s="122" t="n">
        <f aca="false">ОИ1!M49</f>
        <v>0</v>
      </c>
      <c r="N72" s="122" t="n">
        <f aca="false">ОИ1!N49</f>
        <v>0</v>
      </c>
      <c r="O72" s="122" t="n">
        <f aca="false">ОИ1!O49</f>
        <v>0</v>
      </c>
      <c r="P72" s="122" t="n">
        <f aca="false">ОИ1!P49</f>
        <v>0</v>
      </c>
      <c r="Q72" s="122" t="n">
        <f aca="false">ОИ1!Q49</f>
        <v>0</v>
      </c>
      <c r="R72" s="122" t="n">
        <f aca="false">ОИ1!R49</f>
        <v>0.52676775939729</v>
      </c>
    </row>
    <row r="73" customFormat="false" ht="15.75" hidden="false" customHeight="false" outlineLevel="0" collapsed="false">
      <c r="A73" s="4" t="n">
        <v>6</v>
      </c>
      <c r="B73" s="4" t="s">
        <v>51</v>
      </c>
      <c r="C73" s="122" t="e">
        <f aca="false">ОИ1!C50</f>
        <v>#VALUE!</v>
      </c>
      <c r="D73" s="122" t="e">
        <f aca="false">ОИ1!D50</f>
        <v>#VALUE!</v>
      </c>
      <c r="E73" s="122" t="n">
        <f aca="false">ОИ1!E50</f>
        <v>0</v>
      </c>
      <c r="F73" s="122" t="n">
        <f aca="false">ОИ1!F50</f>
        <v>0</v>
      </c>
      <c r="G73" s="122" t="n">
        <f aca="false">ОИ1!G50</f>
        <v>0</v>
      </c>
      <c r="H73" s="122" t="n">
        <f aca="false">ОИ1!H50</f>
        <v>0</v>
      </c>
      <c r="I73" s="122" t="n">
        <f aca="false">ОИ1!I50</f>
        <v>0</v>
      </c>
      <c r="J73" s="122" t="n">
        <f aca="false">ОИ1!J50</f>
        <v>0</v>
      </c>
      <c r="K73" s="122" t="n">
        <f aca="false">ОИ1!K50</f>
        <v>0</v>
      </c>
      <c r="L73" s="122" t="n">
        <f aca="false">ОИ1!L50</f>
        <v>0</v>
      </c>
      <c r="M73" s="122" t="n">
        <f aca="false">ОИ1!M50</f>
        <v>0</v>
      </c>
      <c r="N73" s="122" t="n">
        <f aca="false">ОИ1!N50</f>
        <v>0</v>
      </c>
      <c r="O73" s="122" t="n">
        <f aca="false">ОИ1!O50</f>
        <v>0</v>
      </c>
      <c r="P73" s="122" t="n">
        <f aca="false">ОИ1!P50</f>
        <v>0</v>
      </c>
      <c r="Q73" s="122" t="n">
        <f aca="false">ОИ1!Q50</f>
        <v>0</v>
      </c>
      <c r="R73" s="122" t="n">
        <f aca="false">ОИ1!R50</f>
        <v>0.398383665099113</v>
      </c>
    </row>
    <row r="74" customFormat="false" ht="15.75" hidden="false" customHeight="false" outlineLevel="0" collapsed="false">
      <c r="A74" s="4" t="n">
        <v>7</v>
      </c>
      <c r="B74" s="4" t="s">
        <v>52</v>
      </c>
      <c r="C74" s="122" t="e">
        <f aca="false">ОИ1!C51</f>
        <v>#VALUE!</v>
      </c>
      <c r="D74" s="122" t="e">
        <f aca="false">ОИ1!D51</f>
        <v>#VALUE!</v>
      </c>
      <c r="E74" s="122" t="n">
        <f aca="false">ОИ1!E51</f>
        <v>0</v>
      </c>
      <c r="F74" s="122" t="n">
        <f aca="false">ОИ1!F51</f>
        <v>0</v>
      </c>
      <c r="G74" s="122" t="n">
        <f aca="false">ОИ1!G51</f>
        <v>0</v>
      </c>
      <c r="H74" s="122" t="n">
        <f aca="false">ОИ1!H51</f>
        <v>0</v>
      </c>
      <c r="I74" s="122" t="n">
        <f aca="false">ОИ1!I51</f>
        <v>0</v>
      </c>
      <c r="J74" s="122" t="n">
        <f aca="false">ОИ1!J51</f>
        <v>0</v>
      </c>
      <c r="K74" s="122" t="n">
        <f aca="false">ОИ1!K51</f>
        <v>0</v>
      </c>
      <c r="L74" s="122" t="n">
        <f aca="false">ОИ1!L51</f>
        <v>0</v>
      </c>
      <c r="M74" s="122" t="n">
        <f aca="false">ОИ1!M51</f>
        <v>0</v>
      </c>
      <c r="N74" s="122" t="n">
        <f aca="false">ОИ1!N51</f>
        <v>0</v>
      </c>
      <c r="O74" s="122" t="n">
        <f aca="false">ОИ1!O51</f>
        <v>0</v>
      </c>
      <c r="P74" s="122" t="n">
        <f aca="false">ОИ1!P51</f>
        <v>0</v>
      </c>
      <c r="Q74" s="122" t="n">
        <f aca="false">ОИ1!Q51</f>
        <v>0</v>
      </c>
      <c r="R74" s="122" t="n">
        <f aca="false">ОИ1!R51</f>
        <v>0.365785294669414</v>
      </c>
    </row>
    <row r="75" customFormat="false" ht="15.75" hidden="false" customHeight="false" outlineLevel="0" collapsed="false">
      <c r="A75" s="4" t="n">
        <v>8</v>
      </c>
      <c r="B75" s="4" t="s">
        <v>53</v>
      </c>
      <c r="C75" s="122" t="e">
        <f aca="false">ОИ1!C52</f>
        <v>#VALUE!</v>
      </c>
      <c r="D75" s="122" t="e">
        <f aca="false">ОИ1!D52</f>
        <v>#VALUE!</v>
      </c>
      <c r="E75" s="122" t="n">
        <f aca="false">ОИ1!E52</f>
        <v>0</v>
      </c>
      <c r="F75" s="122" t="n">
        <f aca="false">ОИ1!F52</f>
        <v>0</v>
      </c>
      <c r="G75" s="122" t="n">
        <f aca="false">ОИ1!G52</f>
        <v>0</v>
      </c>
      <c r="H75" s="122" t="n">
        <f aca="false">ОИ1!H52</f>
        <v>0</v>
      </c>
      <c r="I75" s="122" t="n">
        <f aca="false">ОИ1!I52</f>
        <v>0</v>
      </c>
      <c r="J75" s="122" t="n">
        <f aca="false">ОИ1!J52</f>
        <v>0</v>
      </c>
      <c r="K75" s="122" t="n">
        <f aca="false">ОИ1!K52</f>
        <v>0</v>
      </c>
      <c r="L75" s="122" t="n">
        <f aca="false">ОИ1!L52</f>
        <v>0</v>
      </c>
      <c r="M75" s="122" t="n">
        <f aca="false">ОИ1!M52</f>
        <v>0</v>
      </c>
      <c r="N75" s="122" t="n">
        <f aca="false">ОИ1!N52</f>
        <v>0</v>
      </c>
      <c r="O75" s="122" t="n">
        <f aca="false">ОИ1!O52</f>
        <v>0</v>
      </c>
      <c r="P75" s="122" t="n">
        <f aca="false">ОИ1!P52</f>
        <v>0</v>
      </c>
      <c r="Q75" s="122" t="n">
        <f aca="false">ОИ1!Q52</f>
        <v>0</v>
      </c>
      <c r="R75" s="122" t="n">
        <f aca="false">ОИ1!R52</f>
        <v>0.438139833726923</v>
      </c>
    </row>
    <row r="76" customFormat="false" ht="15.75" hidden="false" customHeight="false" outlineLevel="0" collapsed="false">
      <c r="A76" s="4" t="n">
        <v>9</v>
      </c>
      <c r="B76" s="4" t="s">
        <v>54</v>
      </c>
      <c r="C76" s="122" t="e">
        <f aca="false">ОИ1!C53</f>
        <v>#VALUE!</v>
      </c>
      <c r="D76" s="122" t="e">
        <f aca="false">ОИ1!D53</f>
        <v>#VALUE!</v>
      </c>
      <c r="E76" s="122" t="n">
        <f aca="false">ОИ1!E53</f>
        <v>0</v>
      </c>
      <c r="F76" s="122" t="n">
        <f aca="false">ОИ1!F53</f>
        <v>0</v>
      </c>
      <c r="G76" s="122" t="n">
        <f aca="false">ОИ1!G53</f>
        <v>0</v>
      </c>
      <c r="H76" s="122" t="n">
        <f aca="false">ОИ1!H53</f>
        <v>0</v>
      </c>
      <c r="I76" s="122" t="n">
        <f aca="false">ОИ1!I53</f>
        <v>0</v>
      </c>
      <c r="J76" s="122" t="n">
        <f aca="false">ОИ1!J53</f>
        <v>0</v>
      </c>
      <c r="K76" s="122" t="n">
        <f aca="false">ОИ1!K53</f>
        <v>0</v>
      </c>
      <c r="L76" s="122" t="n">
        <f aca="false">ОИ1!L53</f>
        <v>0</v>
      </c>
      <c r="M76" s="122" t="n">
        <f aca="false">ОИ1!M53</f>
        <v>0</v>
      </c>
      <c r="N76" s="122" t="n">
        <f aca="false">ОИ1!N53</f>
        <v>0</v>
      </c>
      <c r="O76" s="122" t="n">
        <f aca="false">ОИ1!O53</f>
        <v>0</v>
      </c>
      <c r="P76" s="122" t="n">
        <f aca="false">ОИ1!P53</f>
        <v>0</v>
      </c>
      <c r="Q76" s="122" t="n">
        <f aca="false">ОИ1!Q53</f>
        <v>0</v>
      </c>
      <c r="R76" s="122" t="n">
        <f aca="false">ОИ1!R53</f>
        <v>0.424651191723368</v>
      </c>
    </row>
    <row r="77" customFormat="false" ht="15.75" hidden="false" customHeight="false" outlineLevel="0" collapsed="false">
      <c r="A77" s="4" t="n">
        <v>10</v>
      </c>
      <c r="B77" s="4" t="s">
        <v>55</v>
      </c>
      <c r="C77" s="122" t="e">
        <f aca="false">ОИ1!C54</f>
        <v>#VALUE!</v>
      </c>
      <c r="D77" s="122" t="e">
        <f aca="false">ОИ1!D54</f>
        <v>#VALUE!</v>
      </c>
      <c r="E77" s="122" t="n">
        <f aca="false">ОИ1!E54</f>
        <v>0</v>
      </c>
      <c r="F77" s="122" t="n">
        <f aca="false">ОИ1!F54</f>
        <v>0</v>
      </c>
      <c r="G77" s="122" t="n">
        <f aca="false">ОИ1!G54</f>
        <v>0</v>
      </c>
      <c r="H77" s="122" t="n">
        <f aca="false">ОИ1!H54</f>
        <v>0</v>
      </c>
      <c r="I77" s="122" t="n">
        <f aca="false">ОИ1!I54</f>
        <v>0</v>
      </c>
      <c r="J77" s="122" t="n">
        <f aca="false">ОИ1!J54</f>
        <v>0</v>
      </c>
      <c r="K77" s="122" t="n">
        <f aca="false">ОИ1!K54</f>
        <v>0</v>
      </c>
      <c r="L77" s="122" t="n">
        <f aca="false">ОИ1!L54</f>
        <v>0</v>
      </c>
      <c r="M77" s="122" t="n">
        <f aca="false">ОИ1!M54</f>
        <v>0</v>
      </c>
      <c r="N77" s="122" t="n">
        <f aca="false">ОИ1!N54</f>
        <v>0</v>
      </c>
      <c r="O77" s="122" t="n">
        <f aca="false">ОИ1!O54</f>
        <v>0</v>
      </c>
      <c r="P77" s="122" t="n">
        <f aca="false">ОИ1!P54</f>
        <v>0</v>
      </c>
      <c r="Q77" s="122" t="n">
        <f aca="false">ОИ1!Q54</f>
        <v>0</v>
      </c>
      <c r="R77" s="122" t="n">
        <f aca="false">ОИ1!R54</f>
        <v>0.581091930698726</v>
      </c>
    </row>
    <row r="78" customFormat="false" ht="15.75" hidden="false" customHeight="false" outlineLevel="0" collapsed="false">
      <c r="A78" s="4" t="n">
        <v>11</v>
      </c>
      <c r="B78" s="4" t="s">
        <v>56</v>
      </c>
      <c r="C78" s="122" t="e">
        <f aca="false">ОИ1!C55</f>
        <v>#VALUE!</v>
      </c>
      <c r="D78" s="122" t="e">
        <f aca="false">ОИ1!D55</f>
        <v>#VALUE!</v>
      </c>
      <c r="E78" s="122" t="n">
        <f aca="false">ОИ1!E55</f>
        <v>0</v>
      </c>
      <c r="F78" s="122" t="n">
        <f aca="false">ОИ1!F55</f>
        <v>0</v>
      </c>
      <c r="G78" s="122" t="n">
        <f aca="false">ОИ1!G55</f>
        <v>0</v>
      </c>
      <c r="H78" s="122" t="n">
        <f aca="false">ОИ1!H55</f>
        <v>0</v>
      </c>
      <c r="I78" s="122" t="n">
        <f aca="false">ОИ1!I55</f>
        <v>0</v>
      </c>
      <c r="J78" s="122" t="n">
        <f aca="false">ОИ1!J55</f>
        <v>0</v>
      </c>
      <c r="K78" s="122" t="n">
        <f aca="false">ОИ1!K55</f>
        <v>0</v>
      </c>
      <c r="L78" s="122" t="n">
        <f aca="false">ОИ1!L55</f>
        <v>0</v>
      </c>
      <c r="M78" s="122" t="n">
        <f aca="false">ОИ1!M55</f>
        <v>0</v>
      </c>
      <c r="N78" s="122" t="n">
        <f aca="false">ОИ1!N55</f>
        <v>0</v>
      </c>
      <c r="O78" s="122" t="n">
        <f aca="false">ОИ1!O55</f>
        <v>0</v>
      </c>
      <c r="P78" s="122" t="n">
        <f aca="false">ОИ1!P55</f>
        <v>0</v>
      </c>
      <c r="Q78" s="122" t="n">
        <f aca="false">ОИ1!Q55</f>
        <v>0</v>
      </c>
      <c r="R78" s="122" t="n">
        <f aca="false">ОИ1!R55</f>
        <v>0.437233877177877</v>
      </c>
    </row>
    <row r="79" customFormat="false" ht="15.75" hidden="false" customHeight="false" outlineLevel="0" collapsed="false">
      <c r="A79" s="4" t="n">
        <v>12</v>
      </c>
      <c r="B79" s="4" t="s">
        <v>57</v>
      </c>
      <c r="C79" s="122" t="e">
        <f aca="false">ОИ1!C56</f>
        <v>#VALUE!</v>
      </c>
      <c r="D79" s="122" t="e">
        <f aca="false">ОИ1!D56</f>
        <v>#VALUE!</v>
      </c>
      <c r="E79" s="122" t="n">
        <f aca="false">ОИ1!E56</f>
        <v>0</v>
      </c>
      <c r="F79" s="122" t="n">
        <f aca="false">ОИ1!F56</f>
        <v>0</v>
      </c>
      <c r="G79" s="122" t="n">
        <f aca="false">ОИ1!G56</f>
        <v>0</v>
      </c>
      <c r="H79" s="122" t="n">
        <f aca="false">ОИ1!H56</f>
        <v>0</v>
      </c>
      <c r="I79" s="122" t="n">
        <f aca="false">ОИ1!I56</f>
        <v>0</v>
      </c>
      <c r="J79" s="122" t="n">
        <f aca="false">ОИ1!J56</f>
        <v>0</v>
      </c>
      <c r="K79" s="122" t="n">
        <f aca="false">ОИ1!K56</f>
        <v>0</v>
      </c>
      <c r="L79" s="122" t="n">
        <f aca="false">ОИ1!L56</f>
        <v>0</v>
      </c>
      <c r="M79" s="122" t="n">
        <f aca="false">ОИ1!M56</f>
        <v>0</v>
      </c>
      <c r="N79" s="122" t="n">
        <f aca="false">ОИ1!N56</f>
        <v>0</v>
      </c>
      <c r="O79" s="122" t="n">
        <f aca="false">ОИ1!O56</f>
        <v>0</v>
      </c>
      <c r="P79" s="122" t="n">
        <f aca="false">ОИ1!P56</f>
        <v>0</v>
      </c>
      <c r="Q79" s="122" t="n">
        <f aca="false">ОИ1!Q56</f>
        <v>0</v>
      </c>
      <c r="R79" s="122" t="n">
        <f aca="false">ОИ1!R56</f>
        <v>0.449601121126468</v>
      </c>
    </row>
    <row r="80" customFormat="false" ht="15.75" hidden="false" customHeight="false" outlineLevel="0" collapsed="false">
      <c r="A80" s="4" t="n">
        <v>13</v>
      </c>
      <c r="B80" s="4" t="s">
        <v>58</v>
      </c>
      <c r="C80" s="122" t="e">
        <f aca="false">ОИ1!C57</f>
        <v>#VALUE!</v>
      </c>
      <c r="D80" s="122" t="e">
        <f aca="false">ОИ1!D57</f>
        <v>#VALUE!</v>
      </c>
      <c r="E80" s="122" t="n">
        <f aca="false">ОИ1!E57</f>
        <v>0</v>
      </c>
      <c r="F80" s="122" t="n">
        <f aca="false">ОИ1!F57</f>
        <v>0</v>
      </c>
      <c r="G80" s="122" t="n">
        <f aca="false">ОИ1!G57</f>
        <v>0</v>
      </c>
      <c r="H80" s="122" t="n">
        <f aca="false">ОИ1!H57</f>
        <v>0</v>
      </c>
      <c r="I80" s="122" t="n">
        <f aca="false">ОИ1!I57</f>
        <v>0</v>
      </c>
      <c r="J80" s="122" t="n">
        <f aca="false">ОИ1!J57</f>
        <v>0</v>
      </c>
      <c r="K80" s="122" t="n">
        <f aca="false">ОИ1!K57</f>
        <v>0</v>
      </c>
      <c r="L80" s="122" t="n">
        <f aca="false">ОИ1!L57</f>
        <v>0</v>
      </c>
      <c r="M80" s="122" t="n">
        <f aca="false">ОИ1!M57</f>
        <v>0</v>
      </c>
      <c r="N80" s="122" t="n">
        <f aca="false">ОИ1!N57</f>
        <v>0</v>
      </c>
      <c r="O80" s="122" t="n">
        <f aca="false">ОИ1!O57</f>
        <v>0</v>
      </c>
      <c r="P80" s="122" t="n">
        <f aca="false">ОИ1!P57</f>
        <v>0</v>
      </c>
      <c r="Q80" s="122" t="n">
        <f aca="false">ОИ1!Q57</f>
        <v>0</v>
      </c>
      <c r="R80" s="122" t="n">
        <f aca="false">ОИ1!R57</f>
        <v>0.514532643470274</v>
      </c>
    </row>
    <row r="81" customFormat="false" ht="15.75" hidden="false" customHeight="false" outlineLevel="0" collapsed="false">
      <c r="A81" s="4" t="n">
        <v>14</v>
      </c>
      <c r="B81" s="4" t="s">
        <v>59</v>
      </c>
      <c r="C81" s="122" t="e">
        <f aca="false">ОИ1!C58</f>
        <v>#VALUE!</v>
      </c>
      <c r="D81" s="122" t="e">
        <f aca="false">ОИ1!D58</f>
        <v>#VALUE!</v>
      </c>
      <c r="E81" s="122" t="n">
        <f aca="false">ОИ1!E58</f>
        <v>0</v>
      </c>
      <c r="F81" s="122" t="n">
        <f aca="false">ОИ1!F58</f>
        <v>0</v>
      </c>
      <c r="G81" s="122" t="n">
        <f aca="false">ОИ1!G58</f>
        <v>0</v>
      </c>
      <c r="H81" s="122" t="n">
        <f aca="false">ОИ1!H58</f>
        <v>0</v>
      </c>
      <c r="I81" s="122" t="n">
        <f aca="false">ОИ1!I58</f>
        <v>0</v>
      </c>
      <c r="J81" s="122" t="n">
        <f aca="false">ОИ1!J58</f>
        <v>0</v>
      </c>
      <c r="K81" s="122" t="n">
        <f aca="false">ОИ1!K58</f>
        <v>0</v>
      </c>
      <c r="L81" s="122" t="n">
        <f aca="false">ОИ1!L58</f>
        <v>0</v>
      </c>
      <c r="M81" s="122" t="n">
        <f aca="false">ОИ1!M58</f>
        <v>0</v>
      </c>
      <c r="N81" s="122" t="n">
        <f aca="false">ОИ1!N58</f>
        <v>0</v>
      </c>
      <c r="O81" s="122" t="n">
        <f aca="false">ОИ1!O58</f>
        <v>0</v>
      </c>
      <c r="P81" s="122" t="n">
        <f aca="false">ОИ1!P58</f>
        <v>0</v>
      </c>
      <c r="Q81" s="122" t="n">
        <f aca="false">ОИ1!Q58</f>
        <v>0</v>
      </c>
      <c r="R81" s="122" t="n">
        <f aca="false">ОИ1!R58</f>
        <v>0.385270970452123</v>
      </c>
    </row>
    <row r="84" customFormat="false" ht="15" hidden="false" customHeight="true" outlineLevel="0" collapsed="false"/>
    <row r="112" customFormat="false" ht="15.75" hidden="false" customHeight="false" outlineLevel="0" collapsed="false">
      <c r="A112" s="51" t="s">
        <v>1</v>
      </c>
      <c r="B112" s="4"/>
      <c r="C112" s="90" t="n">
        <v>2005</v>
      </c>
      <c r="D112" s="90" t="n">
        <v>2006</v>
      </c>
      <c r="E112" s="90" t="n">
        <v>2007</v>
      </c>
      <c r="F112" s="90" t="n">
        <v>2008</v>
      </c>
      <c r="G112" s="90" t="n">
        <v>2009</v>
      </c>
      <c r="H112" s="90" t="n">
        <v>2010</v>
      </c>
      <c r="I112" s="90" t="n">
        <v>2011</v>
      </c>
      <c r="J112" s="90" t="n">
        <v>2012</v>
      </c>
      <c r="K112" s="90" t="n">
        <v>2013</v>
      </c>
      <c r="L112" s="90" t="n">
        <v>2014</v>
      </c>
      <c r="M112" s="90" t="n">
        <v>2015</v>
      </c>
      <c r="N112" s="90" t="n">
        <v>2016</v>
      </c>
      <c r="O112" s="90" t="n">
        <v>2017</v>
      </c>
      <c r="P112" s="90" t="n">
        <v>2018</v>
      </c>
      <c r="Q112" s="90" t="n">
        <v>2019</v>
      </c>
      <c r="R112" s="90" t="n">
        <v>2020</v>
      </c>
    </row>
    <row r="113" customFormat="false" ht="15.75" hidden="false" customHeight="false" outlineLevel="0" collapsed="false">
      <c r="A113" s="4" t="n">
        <v>1</v>
      </c>
      <c r="B113" s="4" t="s">
        <v>46</v>
      </c>
      <c r="C113" s="122" t="e">
        <f aca="false">ОИ2!C45</f>
        <v>#VALUE!</v>
      </c>
      <c r="D113" s="122" t="e">
        <f aca="false">ОИ2!D45</f>
        <v>#VALUE!</v>
      </c>
      <c r="E113" s="122" t="n">
        <f aca="false">ОИ2!E45</f>
        <v>0</v>
      </c>
      <c r="F113" s="122" t="n">
        <f aca="false">ОИ2!F45</f>
        <v>0</v>
      </c>
      <c r="G113" s="122" t="n">
        <f aca="false">ОИ2!G45</f>
        <v>0</v>
      </c>
      <c r="H113" s="122" t="n">
        <f aca="false">ОИ2!H45</f>
        <v>0</v>
      </c>
      <c r="I113" s="122" t="n">
        <f aca="false">ОИ2!I45</f>
        <v>0</v>
      </c>
      <c r="J113" s="122" t="n">
        <f aca="false">ОИ2!J45</f>
        <v>0</v>
      </c>
      <c r="K113" s="122" t="n">
        <f aca="false">ОИ2!K45</f>
        <v>0</v>
      </c>
      <c r="L113" s="122" t="n">
        <f aca="false">ОИ2!L45</f>
        <v>0</v>
      </c>
      <c r="M113" s="122" t="n">
        <f aca="false">ОИ2!M45</f>
        <v>0</v>
      </c>
      <c r="N113" s="122" t="n">
        <f aca="false">ОИ2!N45</f>
        <v>0</v>
      </c>
      <c r="O113" s="122" t="n">
        <f aca="false">ОИ2!O45</f>
        <v>0</v>
      </c>
      <c r="P113" s="122" t="n">
        <f aca="false">ОИ2!P45</f>
        <v>0</v>
      </c>
      <c r="Q113" s="122" t="n">
        <f aca="false">ОИ2!Q45</f>
        <v>0</v>
      </c>
      <c r="R113" s="122" t="n">
        <f aca="false">ОИ2!R45</f>
        <v>0.446859638093676</v>
      </c>
    </row>
    <row r="114" customFormat="false" ht="15.75" hidden="false" customHeight="false" outlineLevel="0" collapsed="false">
      <c r="A114" s="4" t="n">
        <v>2</v>
      </c>
      <c r="B114" s="4" t="s">
        <v>47</v>
      </c>
      <c r="C114" s="122" t="e">
        <f aca="false">ОИ2!C46</f>
        <v>#VALUE!</v>
      </c>
      <c r="D114" s="122" t="e">
        <f aca="false">ОИ2!D46</f>
        <v>#VALUE!</v>
      </c>
      <c r="E114" s="122" t="n">
        <f aca="false">ОИ2!E46</f>
        <v>0</v>
      </c>
      <c r="F114" s="122" t="n">
        <f aca="false">ОИ2!F46</f>
        <v>0</v>
      </c>
      <c r="G114" s="122" t="n">
        <f aca="false">ОИ2!G46</f>
        <v>0</v>
      </c>
      <c r="H114" s="122" t="n">
        <f aca="false">ОИ2!H46</f>
        <v>0</v>
      </c>
      <c r="I114" s="122" t="n">
        <f aca="false">ОИ2!I46</f>
        <v>0</v>
      </c>
      <c r="J114" s="122" t="n">
        <f aca="false">ОИ2!J46</f>
        <v>0</v>
      </c>
      <c r="K114" s="122" t="n">
        <f aca="false">ОИ2!K46</f>
        <v>0</v>
      </c>
      <c r="L114" s="122" t="n">
        <f aca="false">ОИ2!L46</f>
        <v>0</v>
      </c>
      <c r="M114" s="122" t="n">
        <f aca="false">ОИ2!M46</f>
        <v>0</v>
      </c>
      <c r="N114" s="122" t="n">
        <f aca="false">ОИ2!N46</f>
        <v>0</v>
      </c>
      <c r="O114" s="122" t="n">
        <f aca="false">ОИ2!O46</f>
        <v>0</v>
      </c>
      <c r="P114" s="122" t="n">
        <f aca="false">ОИ2!P46</f>
        <v>0</v>
      </c>
      <c r="Q114" s="122" t="n">
        <f aca="false">ОИ2!Q46</f>
        <v>0</v>
      </c>
      <c r="R114" s="122" t="n">
        <f aca="false">ОИ2!R46</f>
        <v>0.449571563970531</v>
      </c>
    </row>
    <row r="115" customFormat="false" ht="15.75" hidden="false" customHeight="false" outlineLevel="0" collapsed="false">
      <c r="A115" s="4" t="n">
        <v>3</v>
      </c>
      <c r="B115" s="4" t="s">
        <v>48</v>
      </c>
      <c r="C115" s="122" t="e">
        <f aca="false">ОИ2!C47</f>
        <v>#VALUE!</v>
      </c>
      <c r="D115" s="122" t="e">
        <f aca="false">ОИ2!D47</f>
        <v>#VALUE!</v>
      </c>
      <c r="E115" s="122" t="n">
        <f aca="false">ОИ2!E47</f>
        <v>0</v>
      </c>
      <c r="F115" s="122" t="n">
        <f aca="false">ОИ2!F47</f>
        <v>0</v>
      </c>
      <c r="G115" s="122" t="n">
        <f aca="false">ОИ2!G47</f>
        <v>0</v>
      </c>
      <c r="H115" s="122" t="n">
        <f aca="false">ОИ2!H47</f>
        <v>0</v>
      </c>
      <c r="I115" s="122" t="n">
        <f aca="false">ОИ2!I47</f>
        <v>0</v>
      </c>
      <c r="J115" s="122" t="n">
        <f aca="false">ОИ2!J47</f>
        <v>0</v>
      </c>
      <c r="K115" s="122" t="n">
        <f aca="false">ОИ2!K47</f>
        <v>0</v>
      </c>
      <c r="L115" s="122" t="n">
        <f aca="false">ОИ2!L47</f>
        <v>0</v>
      </c>
      <c r="M115" s="122" t="n">
        <f aca="false">ОИ2!M47</f>
        <v>0</v>
      </c>
      <c r="N115" s="122" t="n">
        <f aca="false">ОИ2!N47</f>
        <v>0</v>
      </c>
      <c r="O115" s="122" t="n">
        <f aca="false">ОИ2!O47</f>
        <v>0</v>
      </c>
      <c r="P115" s="122" t="n">
        <f aca="false">ОИ2!P47</f>
        <v>0</v>
      </c>
      <c r="Q115" s="122" t="n">
        <f aca="false">ОИ2!Q47</f>
        <v>0</v>
      </c>
      <c r="R115" s="122" t="n">
        <f aca="false">ОИ2!R47</f>
        <v>0.467605546557738</v>
      </c>
    </row>
    <row r="116" customFormat="false" ht="15.75" hidden="false" customHeight="false" outlineLevel="0" collapsed="false">
      <c r="A116" s="4" t="n">
        <v>4</v>
      </c>
      <c r="B116" s="4" t="s">
        <v>49</v>
      </c>
      <c r="C116" s="122" t="e">
        <f aca="false">ОИ2!C48</f>
        <v>#VALUE!</v>
      </c>
      <c r="D116" s="122" t="e">
        <f aca="false">ОИ2!D48</f>
        <v>#VALUE!</v>
      </c>
      <c r="E116" s="122" t="n">
        <f aca="false">ОИ2!E48</f>
        <v>0</v>
      </c>
      <c r="F116" s="122" t="n">
        <f aca="false">ОИ2!F48</f>
        <v>0</v>
      </c>
      <c r="G116" s="122" t="n">
        <f aca="false">ОИ2!G48</f>
        <v>0</v>
      </c>
      <c r="H116" s="122" t="n">
        <f aca="false">ОИ2!H48</f>
        <v>0</v>
      </c>
      <c r="I116" s="122" t="n">
        <f aca="false">ОИ2!I48</f>
        <v>0</v>
      </c>
      <c r="J116" s="122" t="n">
        <f aca="false">ОИ2!J48</f>
        <v>0</v>
      </c>
      <c r="K116" s="122" t="n">
        <f aca="false">ОИ2!K48</f>
        <v>0</v>
      </c>
      <c r="L116" s="122" t="n">
        <f aca="false">ОИ2!L48</f>
        <v>0</v>
      </c>
      <c r="M116" s="122" t="n">
        <f aca="false">ОИ2!M48</f>
        <v>0</v>
      </c>
      <c r="N116" s="122" t="n">
        <f aca="false">ОИ2!N48</f>
        <v>0</v>
      </c>
      <c r="O116" s="122" t="n">
        <f aca="false">ОИ2!O48</f>
        <v>0</v>
      </c>
      <c r="P116" s="122" t="n">
        <f aca="false">ОИ2!P48</f>
        <v>0</v>
      </c>
      <c r="Q116" s="122" t="n">
        <f aca="false">ОИ2!Q48</f>
        <v>0</v>
      </c>
      <c r="R116" s="122" t="n">
        <f aca="false">ОИ2!R48</f>
        <v>0.492104691513685</v>
      </c>
    </row>
    <row r="117" customFormat="false" ht="15.75" hidden="false" customHeight="false" outlineLevel="0" collapsed="false">
      <c r="A117" s="4" t="n">
        <v>5</v>
      </c>
      <c r="B117" s="4" t="s">
        <v>50</v>
      </c>
      <c r="C117" s="122" t="e">
        <f aca="false">ОИ2!C49</f>
        <v>#VALUE!</v>
      </c>
      <c r="D117" s="122" t="e">
        <f aca="false">ОИ2!D49</f>
        <v>#VALUE!</v>
      </c>
      <c r="E117" s="122" t="n">
        <f aca="false">ОИ2!E49</f>
        <v>0</v>
      </c>
      <c r="F117" s="122" t="n">
        <f aca="false">ОИ2!F49</f>
        <v>0</v>
      </c>
      <c r="G117" s="122" t="n">
        <f aca="false">ОИ2!G49</f>
        <v>0</v>
      </c>
      <c r="H117" s="122" t="n">
        <f aca="false">ОИ2!H49</f>
        <v>0</v>
      </c>
      <c r="I117" s="122" t="n">
        <f aca="false">ОИ2!I49</f>
        <v>0</v>
      </c>
      <c r="J117" s="122" t="n">
        <f aca="false">ОИ2!J49</f>
        <v>0</v>
      </c>
      <c r="K117" s="122" t="n">
        <f aca="false">ОИ2!K49</f>
        <v>0</v>
      </c>
      <c r="L117" s="122" t="n">
        <f aca="false">ОИ2!L49</f>
        <v>0</v>
      </c>
      <c r="M117" s="122" t="n">
        <f aca="false">ОИ2!M49</f>
        <v>0</v>
      </c>
      <c r="N117" s="122" t="n">
        <f aca="false">ОИ2!N49</f>
        <v>0</v>
      </c>
      <c r="O117" s="122" t="n">
        <f aca="false">ОИ2!O49</f>
        <v>0</v>
      </c>
      <c r="P117" s="122" t="n">
        <f aca="false">ОИ2!P49</f>
        <v>0</v>
      </c>
      <c r="Q117" s="122" t="n">
        <f aca="false">ОИ2!Q49</f>
        <v>0</v>
      </c>
      <c r="R117" s="122" t="n">
        <f aca="false">ОИ2!R49</f>
        <v>0.485576169733397</v>
      </c>
    </row>
    <row r="118" customFormat="false" ht="15.75" hidden="false" customHeight="false" outlineLevel="0" collapsed="false">
      <c r="A118" s="4" t="n">
        <v>6</v>
      </c>
      <c r="B118" s="4" t="s">
        <v>51</v>
      </c>
      <c r="C118" s="122" t="e">
        <f aca="false">ОИ2!C50</f>
        <v>#VALUE!</v>
      </c>
      <c r="D118" s="122" t="e">
        <f aca="false">ОИ2!D50</f>
        <v>#VALUE!</v>
      </c>
      <c r="E118" s="122" t="n">
        <f aca="false">ОИ2!E50</f>
        <v>0</v>
      </c>
      <c r="F118" s="122" t="n">
        <f aca="false">ОИ2!F50</f>
        <v>0</v>
      </c>
      <c r="G118" s="122" t="n">
        <f aca="false">ОИ2!G50</f>
        <v>0</v>
      </c>
      <c r="H118" s="122" t="n">
        <f aca="false">ОИ2!H50</f>
        <v>0</v>
      </c>
      <c r="I118" s="122" t="n">
        <f aca="false">ОИ2!I50</f>
        <v>0</v>
      </c>
      <c r="J118" s="122" t="n">
        <f aca="false">ОИ2!J50</f>
        <v>0</v>
      </c>
      <c r="K118" s="122" t="n">
        <f aca="false">ОИ2!K50</f>
        <v>0</v>
      </c>
      <c r="L118" s="122" t="n">
        <f aca="false">ОИ2!L50</f>
        <v>0</v>
      </c>
      <c r="M118" s="122" t="n">
        <f aca="false">ОИ2!M50</f>
        <v>0</v>
      </c>
      <c r="N118" s="122" t="n">
        <f aca="false">ОИ2!N50</f>
        <v>0</v>
      </c>
      <c r="O118" s="122" t="n">
        <f aca="false">ОИ2!O50</f>
        <v>0</v>
      </c>
      <c r="P118" s="122" t="n">
        <f aca="false">ОИ2!P50</f>
        <v>0</v>
      </c>
      <c r="Q118" s="122" t="n">
        <f aca="false">ОИ2!Q50</f>
        <v>0</v>
      </c>
      <c r="R118" s="122" t="n">
        <f aca="false">ОИ2!R50</f>
        <v>0.471178738454664</v>
      </c>
    </row>
    <row r="119" customFormat="false" ht="15.75" hidden="false" customHeight="false" outlineLevel="0" collapsed="false">
      <c r="A119" s="4" t="n">
        <v>7</v>
      </c>
      <c r="B119" s="4" t="s">
        <v>52</v>
      </c>
      <c r="C119" s="122" t="e">
        <f aca="false">ОИ2!C51</f>
        <v>#VALUE!</v>
      </c>
      <c r="D119" s="122" t="e">
        <f aca="false">ОИ2!D51</f>
        <v>#VALUE!</v>
      </c>
      <c r="E119" s="122" t="n">
        <f aca="false">ОИ2!E51</f>
        <v>0</v>
      </c>
      <c r="F119" s="122" t="n">
        <f aca="false">ОИ2!F51</f>
        <v>0</v>
      </c>
      <c r="G119" s="122" t="n">
        <f aca="false">ОИ2!G51</f>
        <v>0</v>
      </c>
      <c r="H119" s="122" t="n">
        <f aca="false">ОИ2!H51</f>
        <v>0</v>
      </c>
      <c r="I119" s="122" t="n">
        <f aca="false">ОИ2!I51</f>
        <v>0</v>
      </c>
      <c r="J119" s="122" t="n">
        <f aca="false">ОИ2!J51</f>
        <v>0</v>
      </c>
      <c r="K119" s="122" t="n">
        <f aca="false">ОИ2!K51</f>
        <v>0</v>
      </c>
      <c r="L119" s="122" t="n">
        <f aca="false">ОИ2!L51</f>
        <v>0</v>
      </c>
      <c r="M119" s="122" t="n">
        <f aca="false">ОИ2!M51</f>
        <v>0</v>
      </c>
      <c r="N119" s="122" t="n">
        <f aca="false">ОИ2!N51</f>
        <v>0</v>
      </c>
      <c r="O119" s="122" t="n">
        <f aca="false">ОИ2!O51</f>
        <v>0</v>
      </c>
      <c r="P119" s="122" t="n">
        <f aca="false">ОИ2!P51</f>
        <v>0</v>
      </c>
      <c r="Q119" s="122" t="n">
        <f aca="false">ОИ2!Q51</f>
        <v>0</v>
      </c>
      <c r="R119" s="122" t="n">
        <f aca="false">ОИ2!R51</f>
        <v>0.45030283523469</v>
      </c>
    </row>
    <row r="120" customFormat="false" ht="15.75" hidden="false" customHeight="false" outlineLevel="0" collapsed="false">
      <c r="A120" s="4" t="n">
        <v>8</v>
      </c>
      <c r="B120" s="4" t="s">
        <v>53</v>
      </c>
      <c r="C120" s="122" t="e">
        <f aca="false">ОИ2!C52</f>
        <v>#VALUE!</v>
      </c>
      <c r="D120" s="122" t="e">
        <f aca="false">ОИ2!D52</f>
        <v>#VALUE!</v>
      </c>
      <c r="E120" s="122" t="n">
        <f aca="false">ОИ2!E52</f>
        <v>0</v>
      </c>
      <c r="F120" s="122" t="n">
        <f aca="false">ОИ2!F52</f>
        <v>0</v>
      </c>
      <c r="G120" s="122" t="n">
        <f aca="false">ОИ2!G52</f>
        <v>0</v>
      </c>
      <c r="H120" s="122" t="n">
        <f aca="false">ОИ2!H52</f>
        <v>0</v>
      </c>
      <c r="I120" s="122" t="n">
        <f aca="false">ОИ2!I52</f>
        <v>0</v>
      </c>
      <c r="J120" s="122" t="n">
        <f aca="false">ОИ2!J52</f>
        <v>0</v>
      </c>
      <c r="K120" s="122" t="n">
        <f aca="false">ОИ2!K52</f>
        <v>0</v>
      </c>
      <c r="L120" s="122" t="n">
        <f aca="false">ОИ2!L52</f>
        <v>0</v>
      </c>
      <c r="M120" s="122" t="n">
        <f aca="false">ОИ2!M52</f>
        <v>0</v>
      </c>
      <c r="N120" s="122" t="n">
        <f aca="false">ОИ2!N52</f>
        <v>0</v>
      </c>
      <c r="O120" s="122" t="n">
        <f aca="false">ОИ2!O52</f>
        <v>0</v>
      </c>
      <c r="P120" s="122" t="n">
        <f aca="false">ОИ2!P52</f>
        <v>0</v>
      </c>
      <c r="Q120" s="122" t="n">
        <f aca="false">ОИ2!Q52</f>
        <v>0</v>
      </c>
      <c r="R120" s="122" t="n">
        <f aca="false">ОИ2!R52</f>
        <v>0.442678523095728</v>
      </c>
    </row>
    <row r="121" customFormat="false" ht="15.75" hidden="false" customHeight="false" outlineLevel="0" collapsed="false">
      <c r="A121" s="4" t="n">
        <v>9</v>
      </c>
      <c r="B121" s="4" t="s">
        <v>54</v>
      </c>
      <c r="C121" s="122" t="e">
        <f aca="false">ОИ2!C53</f>
        <v>#VALUE!</v>
      </c>
      <c r="D121" s="122" t="e">
        <f aca="false">ОИ2!D53</f>
        <v>#VALUE!</v>
      </c>
      <c r="E121" s="122" t="n">
        <f aca="false">ОИ2!E53</f>
        <v>0</v>
      </c>
      <c r="F121" s="122" t="n">
        <f aca="false">ОИ2!F53</f>
        <v>0</v>
      </c>
      <c r="G121" s="122" t="n">
        <f aca="false">ОИ2!G53</f>
        <v>0</v>
      </c>
      <c r="H121" s="122" t="n">
        <f aca="false">ОИ2!H53</f>
        <v>0</v>
      </c>
      <c r="I121" s="122" t="n">
        <f aca="false">ОИ2!I53</f>
        <v>0</v>
      </c>
      <c r="J121" s="122" t="n">
        <f aca="false">ОИ2!J53</f>
        <v>0</v>
      </c>
      <c r="K121" s="122" t="n">
        <f aca="false">ОИ2!K53</f>
        <v>0</v>
      </c>
      <c r="L121" s="122" t="n">
        <f aca="false">ОИ2!L53</f>
        <v>0</v>
      </c>
      <c r="M121" s="122" t="n">
        <f aca="false">ОИ2!M53</f>
        <v>0</v>
      </c>
      <c r="N121" s="122" t="n">
        <f aca="false">ОИ2!N53</f>
        <v>0</v>
      </c>
      <c r="O121" s="122" t="n">
        <f aca="false">ОИ2!O53</f>
        <v>0</v>
      </c>
      <c r="P121" s="122" t="n">
        <f aca="false">ОИ2!P53</f>
        <v>0</v>
      </c>
      <c r="Q121" s="122" t="n">
        <f aca="false">ОИ2!Q53</f>
        <v>0</v>
      </c>
      <c r="R121" s="122" t="n">
        <f aca="false">ОИ2!R53</f>
        <v>0.462338924951072</v>
      </c>
    </row>
    <row r="122" customFormat="false" ht="15.75" hidden="false" customHeight="false" outlineLevel="0" collapsed="false">
      <c r="A122" s="4" t="n">
        <v>10</v>
      </c>
      <c r="B122" s="4" t="s">
        <v>55</v>
      </c>
      <c r="C122" s="122" t="e">
        <f aca="false">ОИ2!C54</f>
        <v>#VALUE!</v>
      </c>
      <c r="D122" s="122" t="e">
        <f aca="false">ОИ2!D54</f>
        <v>#VALUE!</v>
      </c>
      <c r="E122" s="122" t="n">
        <f aca="false">ОИ2!E54</f>
        <v>0</v>
      </c>
      <c r="F122" s="122" t="n">
        <f aca="false">ОИ2!F54</f>
        <v>0</v>
      </c>
      <c r="G122" s="122" t="n">
        <f aca="false">ОИ2!G54</f>
        <v>0</v>
      </c>
      <c r="H122" s="122" t="n">
        <f aca="false">ОИ2!H54</f>
        <v>0</v>
      </c>
      <c r="I122" s="122" t="n">
        <f aca="false">ОИ2!I54</f>
        <v>0</v>
      </c>
      <c r="J122" s="122" t="n">
        <f aca="false">ОИ2!J54</f>
        <v>0</v>
      </c>
      <c r="K122" s="122" t="n">
        <f aca="false">ОИ2!K54</f>
        <v>0</v>
      </c>
      <c r="L122" s="122" t="n">
        <f aca="false">ОИ2!L54</f>
        <v>0</v>
      </c>
      <c r="M122" s="122" t="n">
        <f aca="false">ОИ2!M54</f>
        <v>0</v>
      </c>
      <c r="N122" s="122" t="n">
        <f aca="false">ОИ2!N54</f>
        <v>0</v>
      </c>
      <c r="O122" s="122" t="n">
        <f aca="false">ОИ2!O54</f>
        <v>0</v>
      </c>
      <c r="P122" s="122" t="n">
        <f aca="false">ОИ2!P54</f>
        <v>0</v>
      </c>
      <c r="Q122" s="122" t="n">
        <f aca="false">ОИ2!Q54</f>
        <v>0</v>
      </c>
      <c r="R122" s="122" t="n">
        <f aca="false">ОИ2!R54</f>
        <v>0.444921645390837</v>
      </c>
    </row>
    <row r="123" customFormat="false" ht="15.75" hidden="false" customHeight="false" outlineLevel="0" collapsed="false">
      <c r="A123" s="4" t="n">
        <v>11</v>
      </c>
      <c r="B123" s="4" t="s">
        <v>56</v>
      </c>
      <c r="C123" s="122" t="e">
        <f aca="false">ОИ2!C55</f>
        <v>#VALUE!</v>
      </c>
      <c r="D123" s="122" t="e">
        <f aca="false">ОИ2!D55</f>
        <v>#VALUE!</v>
      </c>
      <c r="E123" s="122" t="n">
        <f aca="false">ОИ2!E55</f>
        <v>0</v>
      </c>
      <c r="F123" s="122" t="n">
        <f aca="false">ОИ2!F55</f>
        <v>0</v>
      </c>
      <c r="G123" s="122" t="n">
        <f aca="false">ОИ2!G55</f>
        <v>0</v>
      </c>
      <c r="H123" s="122" t="n">
        <f aca="false">ОИ2!H55</f>
        <v>0</v>
      </c>
      <c r="I123" s="122" t="n">
        <f aca="false">ОИ2!I55</f>
        <v>0</v>
      </c>
      <c r="J123" s="122" t="n">
        <f aca="false">ОИ2!J55</f>
        <v>0</v>
      </c>
      <c r="K123" s="122" t="n">
        <f aca="false">ОИ2!K55</f>
        <v>0</v>
      </c>
      <c r="L123" s="122" t="n">
        <f aca="false">ОИ2!L55</f>
        <v>0</v>
      </c>
      <c r="M123" s="122" t="n">
        <f aca="false">ОИ2!M55</f>
        <v>0</v>
      </c>
      <c r="N123" s="122" t="n">
        <f aca="false">ОИ2!N55</f>
        <v>0</v>
      </c>
      <c r="O123" s="122" t="n">
        <f aca="false">ОИ2!O55</f>
        <v>0</v>
      </c>
      <c r="P123" s="122" t="n">
        <f aca="false">ОИ2!P55</f>
        <v>0</v>
      </c>
      <c r="Q123" s="122" t="n">
        <f aca="false">ОИ2!Q55</f>
        <v>0</v>
      </c>
      <c r="R123" s="122" t="n">
        <f aca="false">ОИ2!R55</f>
        <v>0.427610550168047</v>
      </c>
    </row>
    <row r="124" customFormat="false" ht="15.75" hidden="false" customHeight="false" outlineLevel="0" collapsed="false">
      <c r="A124" s="4" t="n">
        <v>12</v>
      </c>
      <c r="B124" s="4" t="s">
        <v>57</v>
      </c>
      <c r="C124" s="122" t="e">
        <f aca="false">ОИ2!C56</f>
        <v>#VALUE!</v>
      </c>
      <c r="D124" s="122" t="e">
        <f aca="false">ОИ2!D56</f>
        <v>#VALUE!</v>
      </c>
      <c r="E124" s="122" t="n">
        <f aca="false">ОИ2!E56</f>
        <v>0</v>
      </c>
      <c r="F124" s="122" t="n">
        <f aca="false">ОИ2!F56</f>
        <v>0</v>
      </c>
      <c r="G124" s="122" t="n">
        <f aca="false">ОИ2!G56</f>
        <v>0</v>
      </c>
      <c r="H124" s="122" t="n">
        <f aca="false">ОИ2!H56</f>
        <v>0</v>
      </c>
      <c r="I124" s="122" t="n">
        <f aca="false">ОИ2!I56</f>
        <v>0</v>
      </c>
      <c r="J124" s="122" t="n">
        <f aca="false">ОИ2!J56</f>
        <v>0</v>
      </c>
      <c r="K124" s="122" t="n">
        <f aca="false">ОИ2!K56</f>
        <v>0</v>
      </c>
      <c r="L124" s="122" t="n">
        <f aca="false">ОИ2!L56</f>
        <v>0</v>
      </c>
      <c r="M124" s="122" t="n">
        <f aca="false">ОИ2!M56</f>
        <v>0</v>
      </c>
      <c r="N124" s="122" t="n">
        <f aca="false">ОИ2!N56</f>
        <v>0</v>
      </c>
      <c r="O124" s="122" t="n">
        <f aca="false">ОИ2!O56</f>
        <v>0</v>
      </c>
      <c r="P124" s="122" t="n">
        <f aca="false">ОИ2!P56</f>
        <v>0</v>
      </c>
      <c r="Q124" s="122" t="n">
        <f aca="false">ОИ2!Q56</f>
        <v>0</v>
      </c>
      <c r="R124" s="122" t="n">
        <f aca="false">ОИ2!R56</f>
        <v>0.466346053066508</v>
      </c>
    </row>
    <row r="125" customFormat="false" ht="15.75" hidden="false" customHeight="false" outlineLevel="0" collapsed="false">
      <c r="A125" s="4" t="n">
        <v>13</v>
      </c>
      <c r="B125" s="4" t="s">
        <v>58</v>
      </c>
      <c r="C125" s="122" t="e">
        <f aca="false">ОИ2!C57</f>
        <v>#VALUE!</v>
      </c>
      <c r="D125" s="122" t="e">
        <f aca="false">ОИ2!D57</f>
        <v>#VALUE!</v>
      </c>
      <c r="E125" s="122" t="n">
        <f aca="false">ОИ2!E57</f>
        <v>0</v>
      </c>
      <c r="F125" s="122" t="n">
        <f aca="false">ОИ2!F57</f>
        <v>0</v>
      </c>
      <c r="G125" s="122" t="n">
        <f aca="false">ОИ2!G57</f>
        <v>0</v>
      </c>
      <c r="H125" s="122" t="n">
        <f aca="false">ОИ2!H57</f>
        <v>0</v>
      </c>
      <c r="I125" s="122" t="n">
        <f aca="false">ОИ2!I57</f>
        <v>0</v>
      </c>
      <c r="J125" s="122" t="n">
        <f aca="false">ОИ2!J57</f>
        <v>0</v>
      </c>
      <c r="K125" s="122" t="n">
        <f aca="false">ОИ2!K57</f>
        <v>0</v>
      </c>
      <c r="L125" s="122" t="n">
        <f aca="false">ОИ2!L57</f>
        <v>0</v>
      </c>
      <c r="M125" s="122" t="n">
        <f aca="false">ОИ2!M57</f>
        <v>0</v>
      </c>
      <c r="N125" s="122" t="n">
        <f aca="false">ОИ2!N57</f>
        <v>0</v>
      </c>
      <c r="O125" s="122" t="n">
        <f aca="false">ОИ2!O57</f>
        <v>0</v>
      </c>
      <c r="P125" s="122" t="n">
        <f aca="false">ОИ2!P57</f>
        <v>0</v>
      </c>
      <c r="Q125" s="122" t="n">
        <f aca="false">ОИ2!Q57</f>
        <v>0</v>
      </c>
      <c r="R125" s="122" t="n">
        <f aca="false">ОИ2!R57</f>
        <v>0.459538530998735</v>
      </c>
    </row>
    <row r="126" customFormat="false" ht="15.75" hidden="false" customHeight="false" outlineLevel="0" collapsed="false">
      <c r="A126" s="4" t="n">
        <v>14</v>
      </c>
      <c r="B126" s="4" t="s">
        <v>59</v>
      </c>
      <c r="C126" s="122" t="e">
        <f aca="false">ОИ2!C58</f>
        <v>#VALUE!</v>
      </c>
      <c r="D126" s="122" t="e">
        <f aca="false">ОИ2!D58</f>
        <v>#VALUE!</v>
      </c>
      <c r="E126" s="122" t="n">
        <f aca="false">ОИ2!E58</f>
        <v>0</v>
      </c>
      <c r="F126" s="122" t="n">
        <f aca="false">ОИ2!F58</f>
        <v>0</v>
      </c>
      <c r="G126" s="122" t="n">
        <f aca="false">ОИ2!G58</f>
        <v>0</v>
      </c>
      <c r="H126" s="122" t="n">
        <f aca="false">ОИ2!H58</f>
        <v>0</v>
      </c>
      <c r="I126" s="122" t="n">
        <f aca="false">ОИ2!I58</f>
        <v>0</v>
      </c>
      <c r="J126" s="122" t="n">
        <f aca="false">ОИ2!J58</f>
        <v>0</v>
      </c>
      <c r="K126" s="122" t="n">
        <f aca="false">ОИ2!K58</f>
        <v>0</v>
      </c>
      <c r="L126" s="122" t="n">
        <f aca="false">ОИ2!L58</f>
        <v>0</v>
      </c>
      <c r="M126" s="122" t="n">
        <f aca="false">ОИ2!M58</f>
        <v>0</v>
      </c>
      <c r="N126" s="122" t="n">
        <f aca="false">ОИ2!N58</f>
        <v>0</v>
      </c>
      <c r="O126" s="122" t="n">
        <f aca="false">ОИ2!O58</f>
        <v>0</v>
      </c>
      <c r="P126" s="122" t="n">
        <f aca="false">ОИ2!P58</f>
        <v>0</v>
      </c>
      <c r="Q126" s="122" t="n">
        <f aca="false">ОИ2!Q58</f>
        <v>0</v>
      </c>
      <c r="R126" s="122" t="n">
        <f aca="false">ОИ2!R58</f>
        <v>0.45074306952027</v>
      </c>
    </row>
    <row r="128" customFormat="false" ht="15" hidden="false" customHeight="true" outlineLevel="0" collapsed="false"/>
    <row r="157" customFormat="false" ht="15.75" hidden="false" customHeight="false" outlineLevel="0" collapsed="false">
      <c r="A157" s="51" t="s">
        <v>1</v>
      </c>
      <c r="B157" s="51"/>
      <c r="C157" s="105" t="n">
        <v>2005</v>
      </c>
      <c r="D157" s="105" t="n">
        <v>2006</v>
      </c>
      <c r="E157" s="105" t="n">
        <v>2007</v>
      </c>
      <c r="F157" s="105" t="n">
        <v>2008</v>
      </c>
      <c r="G157" s="105" t="n">
        <v>2009</v>
      </c>
      <c r="H157" s="105" t="n">
        <v>2010</v>
      </c>
      <c r="I157" s="105" t="n">
        <v>2011</v>
      </c>
      <c r="J157" s="105" t="n">
        <v>2012</v>
      </c>
      <c r="K157" s="105" t="n">
        <v>2013</v>
      </c>
      <c r="L157" s="105" t="n">
        <v>2014</v>
      </c>
      <c r="M157" s="105" t="n">
        <v>2015</v>
      </c>
      <c r="N157" s="105" t="n">
        <v>2016</v>
      </c>
      <c r="O157" s="105" t="n">
        <v>2017</v>
      </c>
      <c r="P157" s="105" t="n">
        <v>2018</v>
      </c>
      <c r="Q157" s="105" t="n">
        <v>2019</v>
      </c>
      <c r="R157" s="105" t="n">
        <v>2020</v>
      </c>
    </row>
    <row r="158" customFormat="false" ht="15.75" hidden="false" customHeight="false" outlineLevel="0" collapsed="false">
      <c r="A158" s="4" t="n">
        <v>1</v>
      </c>
      <c r="B158" s="4" t="s">
        <v>46</v>
      </c>
      <c r="C158" s="122" t="e">
        <f aca="false">ОИ3!C45</f>
        <v>#VALUE!</v>
      </c>
      <c r="D158" s="122" t="e">
        <f aca="false">ОИ3!D45</f>
        <v>#VALUE!</v>
      </c>
      <c r="E158" s="122" t="n">
        <f aca="false">ОИ3!E45</f>
        <v>0</v>
      </c>
      <c r="F158" s="122" t="n">
        <f aca="false">ОИ3!F45</f>
        <v>0</v>
      </c>
      <c r="G158" s="122" t="n">
        <f aca="false">ОИ3!G45</f>
        <v>0</v>
      </c>
      <c r="H158" s="122" t="n">
        <f aca="false">ОИ3!H45</f>
        <v>0</v>
      </c>
      <c r="I158" s="122" t="n">
        <f aca="false">ОИ3!I45</f>
        <v>0</v>
      </c>
      <c r="J158" s="122" t="n">
        <f aca="false">ОИ3!J45</f>
        <v>0</v>
      </c>
      <c r="K158" s="122" t="n">
        <f aca="false">ОИ3!K45</f>
        <v>0</v>
      </c>
      <c r="L158" s="122" t="n">
        <f aca="false">ОИ3!L45</f>
        <v>0</v>
      </c>
      <c r="M158" s="122" t="n">
        <f aca="false">ОИ3!M45</f>
        <v>0</v>
      </c>
      <c r="N158" s="122" t="n">
        <f aca="false">ОИ3!N45</f>
        <v>0</v>
      </c>
      <c r="O158" s="122" t="n">
        <f aca="false">ОИ3!O45</f>
        <v>0</v>
      </c>
      <c r="P158" s="122" t="n">
        <f aca="false">ОИ3!P45</f>
        <v>0</v>
      </c>
      <c r="Q158" s="122" t="n">
        <f aca="false">ОИ3!Q45</f>
        <v>0</v>
      </c>
      <c r="R158" s="122" t="n">
        <f aca="false">ОИ3!R45</f>
        <v>0.38820277469278</v>
      </c>
    </row>
    <row r="159" customFormat="false" ht="15.75" hidden="false" customHeight="false" outlineLevel="0" collapsed="false">
      <c r="A159" s="4" t="n">
        <v>2</v>
      </c>
      <c r="B159" s="4" t="s">
        <v>47</v>
      </c>
      <c r="C159" s="122" t="e">
        <f aca="false">ОИ3!C46</f>
        <v>#VALUE!</v>
      </c>
      <c r="D159" s="122" t="e">
        <f aca="false">ОИ3!D46</f>
        <v>#VALUE!</v>
      </c>
      <c r="E159" s="122" t="n">
        <f aca="false">ОИ3!E46</f>
        <v>0</v>
      </c>
      <c r="F159" s="122" t="n">
        <f aca="false">ОИ3!F46</f>
        <v>0</v>
      </c>
      <c r="G159" s="122" t="n">
        <f aca="false">ОИ3!G46</f>
        <v>0</v>
      </c>
      <c r="H159" s="122" t="n">
        <f aca="false">ОИ3!H46</f>
        <v>0</v>
      </c>
      <c r="I159" s="122" t="n">
        <f aca="false">ОИ3!I46</f>
        <v>0</v>
      </c>
      <c r="J159" s="122" t="n">
        <f aca="false">ОИ3!J46</f>
        <v>0</v>
      </c>
      <c r="K159" s="122" t="n">
        <f aca="false">ОИ3!K46</f>
        <v>0</v>
      </c>
      <c r="L159" s="122" t="n">
        <f aca="false">ОИ3!L46</f>
        <v>0</v>
      </c>
      <c r="M159" s="122" t="n">
        <f aca="false">ОИ3!M46</f>
        <v>0</v>
      </c>
      <c r="N159" s="122" t="n">
        <f aca="false">ОИ3!N46</f>
        <v>0</v>
      </c>
      <c r="O159" s="122" t="n">
        <f aca="false">ОИ3!O46</f>
        <v>0</v>
      </c>
      <c r="P159" s="122" t="n">
        <f aca="false">ОИ3!P46</f>
        <v>0</v>
      </c>
      <c r="Q159" s="122" t="n">
        <f aca="false">ОИ3!Q46</f>
        <v>0</v>
      </c>
      <c r="R159" s="122" t="n">
        <f aca="false">ОИ3!R46</f>
        <v>0.342487069923812</v>
      </c>
    </row>
    <row r="160" customFormat="false" ht="15.75" hidden="false" customHeight="false" outlineLevel="0" collapsed="false">
      <c r="A160" s="4" t="n">
        <v>3</v>
      </c>
      <c r="B160" s="4" t="s">
        <v>48</v>
      </c>
      <c r="C160" s="122" t="e">
        <f aca="false">ОИ3!C47</f>
        <v>#VALUE!</v>
      </c>
      <c r="D160" s="122" t="e">
        <f aca="false">ОИ3!D47</f>
        <v>#VALUE!</v>
      </c>
      <c r="E160" s="122" t="n">
        <f aca="false">ОИ3!E47</f>
        <v>0</v>
      </c>
      <c r="F160" s="122" t="n">
        <f aca="false">ОИ3!F47</f>
        <v>0</v>
      </c>
      <c r="G160" s="122" t="n">
        <f aca="false">ОИ3!G47</f>
        <v>0</v>
      </c>
      <c r="H160" s="122" t="n">
        <f aca="false">ОИ3!H47</f>
        <v>0</v>
      </c>
      <c r="I160" s="122" t="n">
        <f aca="false">ОИ3!I47</f>
        <v>0</v>
      </c>
      <c r="J160" s="122" t="n">
        <f aca="false">ОИ3!J47</f>
        <v>0</v>
      </c>
      <c r="K160" s="122" t="n">
        <f aca="false">ОИ3!K47</f>
        <v>0</v>
      </c>
      <c r="L160" s="122" t="n">
        <f aca="false">ОИ3!L47</f>
        <v>0</v>
      </c>
      <c r="M160" s="122" t="n">
        <f aca="false">ОИ3!M47</f>
        <v>0</v>
      </c>
      <c r="N160" s="122" t="n">
        <f aca="false">ОИ3!N47</f>
        <v>0</v>
      </c>
      <c r="O160" s="122" t="n">
        <f aca="false">ОИ3!O47</f>
        <v>0</v>
      </c>
      <c r="P160" s="122" t="n">
        <f aca="false">ОИ3!P47</f>
        <v>0</v>
      </c>
      <c r="Q160" s="122" t="n">
        <f aca="false">ОИ3!Q47</f>
        <v>0</v>
      </c>
      <c r="R160" s="122" t="n">
        <f aca="false">ОИ3!R47</f>
        <v>0.38491689049432</v>
      </c>
    </row>
    <row r="161" customFormat="false" ht="15.75" hidden="false" customHeight="false" outlineLevel="0" collapsed="false">
      <c r="A161" s="4" t="n">
        <v>4</v>
      </c>
      <c r="B161" s="4" t="s">
        <v>49</v>
      </c>
      <c r="C161" s="122" t="e">
        <f aca="false">ОИ3!C48</f>
        <v>#VALUE!</v>
      </c>
      <c r="D161" s="122" t="e">
        <f aca="false">ОИ3!D48</f>
        <v>#VALUE!</v>
      </c>
      <c r="E161" s="122" t="n">
        <f aca="false">ОИ3!E48</f>
        <v>0</v>
      </c>
      <c r="F161" s="122" t="n">
        <f aca="false">ОИ3!F48</f>
        <v>0</v>
      </c>
      <c r="G161" s="122" t="n">
        <f aca="false">ОИ3!G48</f>
        <v>0</v>
      </c>
      <c r="H161" s="122" t="n">
        <f aca="false">ОИ3!H48</f>
        <v>0</v>
      </c>
      <c r="I161" s="122" t="n">
        <f aca="false">ОИ3!I48</f>
        <v>0</v>
      </c>
      <c r="J161" s="122" t="n">
        <f aca="false">ОИ3!J48</f>
        <v>0</v>
      </c>
      <c r="K161" s="122" t="n">
        <f aca="false">ОИ3!K48</f>
        <v>0</v>
      </c>
      <c r="L161" s="122" t="n">
        <f aca="false">ОИ3!L48</f>
        <v>0</v>
      </c>
      <c r="M161" s="122" t="n">
        <f aca="false">ОИ3!M48</f>
        <v>0</v>
      </c>
      <c r="N161" s="122" t="n">
        <f aca="false">ОИ3!N48</f>
        <v>0</v>
      </c>
      <c r="O161" s="122" t="n">
        <f aca="false">ОИ3!O48</f>
        <v>0</v>
      </c>
      <c r="P161" s="122" t="n">
        <f aca="false">ОИ3!P48</f>
        <v>0</v>
      </c>
      <c r="Q161" s="122" t="n">
        <f aca="false">ОИ3!Q48</f>
        <v>0</v>
      </c>
      <c r="R161" s="122" t="n">
        <f aca="false">ОИ3!R48</f>
        <v>0.478119185051803</v>
      </c>
    </row>
    <row r="162" customFormat="false" ht="15.75" hidden="false" customHeight="false" outlineLevel="0" collapsed="false">
      <c r="A162" s="4" t="n">
        <v>5</v>
      </c>
      <c r="B162" s="4" t="s">
        <v>50</v>
      </c>
      <c r="C162" s="122" t="e">
        <f aca="false">ОИ3!C49</f>
        <v>#VALUE!</v>
      </c>
      <c r="D162" s="122" t="e">
        <f aca="false">ОИ3!D49</f>
        <v>#VALUE!</v>
      </c>
      <c r="E162" s="122" t="n">
        <f aca="false">ОИ3!E49</f>
        <v>0</v>
      </c>
      <c r="F162" s="122" t="n">
        <f aca="false">ОИ3!F49</f>
        <v>0</v>
      </c>
      <c r="G162" s="122" t="n">
        <f aca="false">ОИ3!G49</f>
        <v>0</v>
      </c>
      <c r="H162" s="122" t="n">
        <f aca="false">ОИ3!H49</f>
        <v>0</v>
      </c>
      <c r="I162" s="122" t="n">
        <f aca="false">ОИ3!I49</f>
        <v>0</v>
      </c>
      <c r="J162" s="122" t="n">
        <f aca="false">ОИ3!J49</f>
        <v>0</v>
      </c>
      <c r="K162" s="122" t="n">
        <f aca="false">ОИ3!K49</f>
        <v>0</v>
      </c>
      <c r="L162" s="122" t="n">
        <f aca="false">ОИ3!L49</f>
        <v>0</v>
      </c>
      <c r="M162" s="122" t="n">
        <f aca="false">ОИ3!M49</f>
        <v>0</v>
      </c>
      <c r="N162" s="122" t="n">
        <f aca="false">ОИ3!N49</f>
        <v>0</v>
      </c>
      <c r="O162" s="122" t="n">
        <f aca="false">ОИ3!O49</f>
        <v>0</v>
      </c>
      <c r="P162" s="122" t="n">
        <f aca="false">ОИ3!P49</f>
        <v>0</v>
      </c>
      <c r="Q162" s="122" t="n">
        <f aca="false">ОИ3!Q49</f>
        <v>0</v>
      </c>
      <c r="R162" s="122" t="n">
        <f aca="false">ОИ3!R49</f>
        <v>0.384914858172685</v>
      </c>
    </row>
    <row r="163" customFormat="false" ht="15.75" hidden="false" customHeight="false" outlineLevel="0" collapsed="false">
      <c r="A163" s="4" t="n">
        <v>6</v>
      </c>
      <c r="B163" s="4" t="s">
        <v>51</v>
      </c>
      <c r="C163" s="122" t="e">
        <f aca="false">ОИ3!C50</f>
        <v>#VALUE!</v>
      </c>
      <c r="D163" s="122" t="e">
        <f aca="false">ОИ3!D50</f>
        <v>#VALUE!</v>
      </c>
      <c r="E163" s="122" t="n">
        <f aca="false">ОИ3!E50</f>
        <v>0</v>
      </c>
      <c r="F163" s="122" t="n">
        <f aca="false">ОИ3!F50</f>
        <v>0</v>
      </c>
      <c r="G163" s="122" t="n">
        <f aca="false">ОИ3!G50</f>
        <v>0</v>
      </c>
      <c r="H163" s="122" t="n">
        <f aca="false">ОИ3!H50</f>
        <v>0</v>
      </c>
      <c r="I163" s="122" t="n">
        <f aca="false">ОИ3!I50</f>
        <v>0</v>
      </c>
      <c r="J163" s="122" t="n">
        <f aca="false">ОИ3!J50</f>
        <v>0</v>
      </c>
      <c r="K163" s="122" t="n">
        <f aca="false">ОИ3!K50</f>
        <v>0</v>
      </c>
      <c r="L163" s="122" t="n">
        <f aca="false">ОИ3!L50</f>
        <v>0</v>
      </c>
      <c r="M163" s="122" t="n">
        <f aca="false">ОИ3!M50</f>
        <v>0</v>
      </c>
      <c r="N163" s="122" t="n">
        <f aca="false">ОИ3!N50</f>
        <v>0</v>
      </c>
      <c r="O163" s="122" t="n">
        <f aca="false">ОИ3!O50</f>
        <v>0</v>
      </c>
      <c r="P163" s="122" t="n">
        <f aca="false">ОИ3!P50</f>
        <v>0</v>
      </c>
      <c r="Q163" s="122" t="n">
        <f aca="false">ОИ3!Q50</f>
        <v>0</v>
      </c>
      <c r="R163" s="122" t="n">
        <f aca="false">ОИ3!R50</f>
        <v>0.358566694721628</v>
      </c>
    </row>
    <row r="164" customFormat="false" ht="15.75" hidden="false" customHeight="false" outlineLevel="0" collapsed="false">
      <c r="A164" s="4" t="n">
        <v>7</v>
      </c>
      <c r="B164" s="4" t="s">
        <v>52</v>
      </c>
      <c r="C164" s="122" t="e">
        <f aca="false">ОИ3!C51</f>
        <v>#VALUE!</v>
      </c>
      <c r="D164" s="122" t="e">
        <f aca="false">ОИ3!D51</f>
        <v>#VALUE!</v>
      </c>
      <c r="E164" s="122" t="n">
        <f aca="false">ОИ3!E51</f>
        <v>0</v>
      </c>
      <c r="F164" s="122" t="n">
        <f aca="false">ОИ3!F51</f>
        <v>0</v>
      </c>
      <c r="G164" s="122" t="n">
        <f aca="false">ОИ3!G51</f>
        <v>0</v>
      </c>
      <c r="H164" s="122" t="n">
        <f aca="false">ОИ3!H51</f>
        <v>0</v>
      </c>
      <c r="I164" s="122" t="n">
        <f aca="false">ОИ3!I51</f>
        <v>0</v>
      </c>
      <c r="J164" s="122" t="n">
        <f aca="false">ОИ3!J51</f>
        <v>0</v>
      </c>
      <c r="K164" s="122" t="n">
        <f aca="false">ОИ3!K51</f>
        <v>0</v>
      </c>
      <c r="L164" s="122" t="n">
        <f aca="false">ОИ3!L51</f>
        <v>0</v>
      </c>
      <c r="M164" s="122" t="n">
        <f aca="false">ОИ3!M51</f>
        <v>0</v>
      </c>
      <c r="N164" s="122" t="n">
        <f aca="false">ОИ3!N51</f>
        <v>0</v>
      </c>
      <c r="O164" s="122" t="n">
        <f aca="false">ОИ3!O51</f>
        <v>0</v>
      </c>
      <c r="P164" s="122" t="n">
        <f aca="false">ОИ3!P51</f>
        <v>0</v>
      </c>
      <c r="Q164" s="122" t="n">
        <f aca="false">ОИ3!Q51</f>
        <v>0</v>
      </c>
      <c r="R164" s="122" t="n">
        <f aca="false">ОИ3!R51</f>
        <v>0.406041959029124</v>
      </c>
    </row>
    <row r="165" customFormat="false" ht="15.75" hidden="false" customHeight="false" outlineLevel="0" collapsed="false">
      <c r="A165" s="4" t="n">
        <v>8</v>
      </c>
      <c r="B165" s="4" t="s">
        <v>53</v>
      </c>
      <c r="C165" s="122" t="e">
        <f aca="false">ОИ3!C52</f>
        <v>#VALUE!</v>
      </c>
      <c r="D165" s="122" t="e">
        <f aca="false">ОИ3!D52</f>
        <v>#VALUE!</v>
      </c>
      <c r="E165" s="122" t="n">
        <f aca="false">ОИ3!E52</f>
        <v>0</v>
      </c>
      <c r="F165" s="122" t="n">
        <f aca="false">ОИ3!F52</f>
        <v>0</v>
      </c>
      <c r="G165" s="122" t="n">
        <f aca="false">ОИ3!G52</f>
        <v>0</v>
      </c>
      <c r="H165" s="122" t="n">
        <f aca="false">ОИ3!H52</f>
        <v>0</v>
      </c>
      <c r="I165" s="122" t="n">
        <f aca="false">ОИ3!I52</f>
        <v>0</v>
      </c>
      <c r="J165" s="122" t="n">
        <f aca="false">ОИ3!J52</f>
        <v>0</v>
      </c>
      <c r="K165" s="122" t="n">
        <f aca="false">ОИ3!K52</f>
        <v>0</v>
      </c>
      <c r="L165" s="122" t="n">
        <f aca="false">ОИ3!L52</f>
        <v>0</v>
      </c>
      <c r="M165" s="122" t="n">
        <f aca="false">ОИ3!M52</f>
        <v>0</v>
      </c>
      <c r="N165" s="122" t="n">
        <f aca="false">ОИ3!N52</f>
        <v>0</v>
      </c>
      <c r="O165" s="122" t="n">
        <f aca="false">ОИ3!O52</f>
        <v>0</v>
      </c>
      <c r="P165" s="122" t="n">
        <f aca="false">ОИ3!P52</f>
        <v>0</v>
      </c>
      <c r="Q165" s="122" t="n">
        <f aca="false">ОИ3!Q52</f>
        <v>0</v>
      </c>
      <c r="R165" s="122" t="n">
        <f aca="false">ОИ3!R52</f>
        <v>0.374794143146021</v>
      </c>
    </row>
    <row r="166" customFormat="false" ht="15.75" hidden="false" customHeight="false" outlineLevel="0" collapsed="false">
      <c r="A166" s="4" t="n">
        <v>9</v>
      </c>
      <c r="B166" s="4" t="s">
        <v>54</v>
      </c>
      <c r="C166" s="122" t="e">
        <f aca="false">ОИ3!C53</f>
        <v>#VALUE!</v>
      </c>
      <c r="D166" s="122" t="e">
        <f aca="false">ОИ3!D53</f>
        <v>#VALUE!</v>
      </c>
      <c r="E166" s="122" t="n">
        <f aca="false">ОИ3!E53</f>
        <v>0</v>
      </c>
      <c r="F166" s="122" t="n">
        <f aca="false">ОИ3!F53</f>
        <v>0</v>
      </c>
      <c r="G166" s="122" t="n">
        <f aca="false">ОИ3!G53</f>
        <v>0</v>
      </c>
      <c r="H166" s="122" t="n">
        <f aca="false">ОИ3!H53</f>
        <v>0</v>
      </c>
      <c r="I166" s="122" t="n">
        <f aca="false">ОИ3!I53</f>
        <v>0</v>
      </c>
      <c r="J166" s="122" t="n">
        <f aca="false">ОИ3!J53</f>
        <v>0</v>
      </c>
      <c r="K166" s="122" t="n">
        <f aca="false">ОИ3!K53</f>
        <v>0</v>
      </c>
      <c r="L166" s="122" t="n">
        <f aca="false">ОИ3!L53</f>
        <v>0</v>
      </c>
      <c r="M166" s="122" t="n">
        <f aca="false">ОИ3!M53</f>
        <v>0</v>
      </c>
      <c r="N166" s="122" t="n">
        <f aca="false">ОИ3!N53</f>
        <v>0</v>
      </c>
      <c r="O166" s="122" t="n">
        <f aca="false">ОИ3!O53</f>
        <v>0</v>
      </c>
      <c r="P166" s="122" t="n">
        <f aca="false">ОИ3!P53</f>
        <v>0</v>
      </c>
      <c r="Q166" s="122" t="n">
        <f aca="false">ОИ3!Q53</f>
        <v>0</v>
      </c>
      <c r="R166" s="122" t="n">
        <f aca="false">ОИ3!R53</f>
        <v>0.432425794085258</v>
      </c>
    </row>
    <row r="167" customFormat="false" ht="15.75" hidden="false" customHeight="false" outlineLevel="0" collapsed="false">
      <c r="A167" s="4" t="n">
        <v>10</v>
      </c>
      <c r="B167" s="4" t="s">
        <v>55</v>
      </c>
      <c r="C167" s="122" t="e">
        <f aca="false">ОИ3!C54</f>
        <v>#VALUE!</v>
      </c>
      <c r="D167" s="122" t="e">
        <f aca="false">ОИ3!D54</f>
        <v>#VALUE!</v>
      </c>
      <c r="E167" s="122" t="n">
        <f aca="false">ОИ3!E54</f>
        <v>0</v>
      </c>
      <c r="F167" s="122" t="n">
        <f aca="false">ОИ3!F54</f>
        <v>0</v>
      </c>
      <c r="G167" s="122" t="n">
        <f aca="false">ОИ3!G54</f>
        <v>0</v>
      </c>
      <c r="H167" s="122" t="n">
        <f aca="false">ОИ3!H54</f>
        <v>0</v>
      </c>
      <c r="I167" s="122" t="n">
        <f aca="false">ОИ3!I54</f>
        <v>0</v>
      </c>
      <c r="J167" s="122" t="n">
        <f aca="false">ОИ3!J54</f>
        <v>0</v>
      </c>
      <c r="K167" s="122" t="n">
        <f aca="false">ОИ3!K54</f>
        <v>0</v>
      </c>
      <c r="L167" s="122" t="n">
        <f aca="false">ОИ3!L54</f>
        <v>0</v>
      </c>
      <c r="M167" s="122" t="n">
        <f aca="false">ОИ3!M54</f>
        <v>0</v>
      </c>
      <c r="N167" s="122" t="n">
        <f aca="false">ОИ3!N54</f>
        <v>0</v>
      </c>
      <c r="O167" s="122" t="n">
        <f aca="false">ОИ3!O54</f>
        <v>0</v>
      </c>
      <c r="P167" s="122" t="n">
        <f aca="false">ОИ3!P54</f>
        <v>0</v>
      </c>
      <c r="Q167" s="122" t="n">
        <f aca="false">ОИ3!Q54</f>
        <v>0</v>
      </c>
      <c r="R167" s="122" t="n">
        <f aca="false">ОИ3!R54</f>
        <v>0.378913114521126</v>
      </c>
    </row>
    <row r="168" customFormat="false" ht="15.75" hidden="false" customHeight="false" outlineLevel="0" collapsed="false">
      <c r="A168" s="4" t="n">
        <v>11</v>
      </c>
      <c r="B168" s="4" t="s">
        <v>56</v>
      </c>
      <c r="C168" s="122" t="e">
        <f aca="false">ОИ3!C55</f>
        <v>#VALUE!</v>
      </c>
      <c r="D168" s="122" t="e">
        <f aca="false">ОИ3!D55</f>
        <v>#VALUE!</v>
      </c>
      <c r="E168" s="122" t="n">
        <f aca="false">ОИ3!E55</f>
        <v>0</v>
      </c>
      <c r="F168" s="122" t="n">
        <f aca="false">ОИ3!F55</f>
        <v>0</v>
      </c>
      <c r="G168" s="122" t="n">
        <f aca="false">ОИ3!G55</f>
        <v>0</v>
      </c>
      <c r="H168" s="122" t="n">
        <f aca="false">ОИ3!H55</f>
        <v>0</v>
      </c>
      <c r="I168" s="122" t="n">
        <f aca="false">ОИ3!I55</f>
        <v>0</v>
      </c>
      <c r="J168" s="122" t="n">
        <f aca="false">ОИ3!J55</f>
        <v>0</v>
      </c>
      <c r="K168" s="122" t="n">
        <f aca="false">ОИ3!K55</f>
        <v>0</v>
      </c>
      <c r="L168" s="122" t="n">
        <f aca="false">ОИ3!L55</f>
        <v>0</v>
      </c>
      <c r="M168" s="122" t="n">
        <f aca="false">ОИ3!M55</f>
        <v>0</v>
      </c>
      <c r="N168" s="122" t="n">
        <f aca="false">ОИ3!N55</f>
        <v>0</v>
      </c>
      <c r="O168" s="122" t="n">
        <f aca="false">ОИ3!O55</f>
        <v>0</v>
      </c>
      <c r="P168" s="122" t="n">
        <f aca="false">ОИ3!P55</f>
        <v>0</v>
      </c>
      <c r="Q168" s="122" t="n">
        <f aca="false">ОИ3!Q55</f>
        <v>0</v>
      </c>
      <c r="R168" s="122" t="n">
        <f aca="false">ОИ3!R55</f>
        <v>0.383556316252704</v>
      </c>
    </row>
    <row r="169" customFormat="false" ht="15.75" hidden="false" customHeight="false" outlineLevel="0" collapsed="false">
      <c r="A169" s="4" t="n">
        <v>12</v>
      </c>
      <c r="B169" s="4" t="s">
        <v>57</v>
      </c>
      <c r="C169" s="122" t="e">
        <f aca="false">ОИ3!C56</f>
        <v>#VALUE!</v>
      </c>
      <c r="D169" s="122" t="e">
        <f aca="false">ОИ3!D56</f>
        <v>#VALUE!</v>
      </c>
      <c r="E169" s="122" t="n">
        <f aca="false">ОИ3!E56</f>
        <v>0</v>
      </c>
      <c r="F169" s="122" t="n">
        <f aca="false">ОИ3!F56</f>
        <v>0</v>
      </c>
      <c r="G169" s="122" t="n">
        <f aca="false">ОИ3!G56</f>
        <v>0</v>
      </c>
      <c r="H169" s="122" t="n">
        <f aca="false">ОИ3!H56</f>
        <v>0</v>
      </c>
      <c r="I169" s="122" t="n">
        <f aca="false">ОИ3!I56</f>
        <v>0</v>
      </c>
      <c r="J169" s="122" t="n">
        <f aca="false">ОИ3!J56</f>
        <v>0</v>
      </c>
      <c r="K169" s="122" t="n">
        <f aca="false">ОИ3!K56</f>
        <v>0</v>
      </c>
      <c r="L169" s="122" t="n">
        <f aca="false">ОИ3!L56</f>
        <v>0</v>
      </c>
      <c r="M169" s="122" t="n">
        <f aca="false">ОИ3!M56</f>
        <v>0</v>
      </c>
      <c r="N169" s="122" t="n">
        <f aca="false">ОИ3!N56</f>
        <v>0</v>
      </c>
      <c r="O169" s="122" t="n">
        <f aca="false">ОИ3!O56</f>
        <v>0</v>
      </c>
      <c r="P169" s="122" t="n">
        <f aca="false">ОИ3!P56</f>
        <v>0</v>
      </c>
      <c r="Q169" s="122" t="n">
        <f aca="false">ОИ3!Q56</f>
        <v>0</v>
      </c>
      <c r="R169" s="122" t="n">
        <f aca="false">ОИ3!R56</f>
        <v>0.44783258818299</v>
      </c>
    </row>
    <row r="170" customFormat="false" ht="15.75" hidden="false" customHeight="false" outlineLevel="0" collapsed="false">
      <c r="A170" s="4" t="n">
        <v>13</v>
      </c>
      <c r="B170" s="4" t="s">
        <v>58</v>
      </c>
      <c r="C170" s="122" t="e">
        <f aca="false">ОИ3!C57</f>
        <v>#VALUE!</v>
      </c>
      <c r="D170" s="122" t="e">
        <f aca="false">ОИ3!D57</f>
        <v>#VALUE!</v>
      </c>
      <c r="E170" s="122" t="n">
        <f aca="false">ОИ3!E57</f>
        <v>0</v>
      </c>
      <c r="F170" s="122" t="n">
        <f aca="false">ОИ3!F57</f>
        <v>0</v>
      </c>
      <c r="G170" s="122" t="n">
        <f aca="false">ОИ3!G57</f>
        <v>0</v>
      </c>
      <c r="H170" s="122" t="n">
        <f aca="false">ОИ3!H57</f>
        <v>0</v>
      </c>
      <c r="I170" s="122" t="n">
        <f aca="false">ОИ3!I57</f>
        <v>0</v>
      </c>
      <c r="J170" s="122" t="n">
        <f aca="false">ОИ3!J57</f>
        <v>0</v>
      </c>
      <c r="K170" s="122" t="n">
        <f aca="false">ОИ3!K57</f>
        <v>0</v>
      </c>
      <c r="L170" s="122" t="n">
        <f aca="false">ОИ3!L57</f>
        <v>0</v>
      </c>
      <c r="M170" s="122" t="n">
        <f aca="false">ОИ3!M57</f>
        <v>0</v>
      </c>
      <c r="N170" s="122" t="n">
        <f aca="false">ОИ3!N57</f>
        <v>0</v>
      </c>
      <c r="O170" s="122" t="n">
        <f aca="false">ОИ3!O57</f>
        <v>0</v>
      </c>
      <c r="P170" s="122" t="n">
        <f aca="false">ОИ3!P57</f>
        <v>0</v>
      </c>
      <c r="Q170" s="122" t="n">
        <f aca="false">ОИ3!Q57</f>
        <v>0</v>
      </c>
      <c r="R170" s="122" t="n">
        <f aca="false">ОИ3!R57</f>
        <v>0.381090448023877</v>
      </c>
    </row>
    <row r="171" customFormat="false" ht="15.75" hidden="false" customHeight="false" outlineLevel="0" collapsed="false">
      <c r="A171" s="4" t="n">
        <v>14</v>
      </c>
      <c r="B171" s="4" t="s">
        <v>59</v>
      </c>
      <c r="C171" s="122" t="e">
        <f aca="false">ОИ3!C58</f>
        <v>#VALUE!</v>
      </c>
      <c r="D171" s="122" t="e">
        <f aca="false">ОИ3!D58</f>
        <v>#VALUE!</v>
      </c>
      <c r="E171" s="122" t="n">
        <f aca="false">ОИ3!E58</f>
        <v>0</v>
      </c>
      <c r="F171" s="122" t="n">
        <f aca="false">ОИ3!F58</f>
        <v>0</v>
      </c>
      <c r="G171" s="122" t="n">
        <f aca="false">ОИ3!G58</f>
        <v>0</v>
      </c>
      <c r="H171" s="122" t="n">
        <f aca="false">ОИ3!H58</f>
        <v>0</v>
      </c>
      <c r="I171" s="122" t="n">
        <f aca="false">ОИ3!I58</f>
        <v>0</v>
      </c>
      <c r="J171" s="122" t="n">
        <f aca="false">ОИ3!J58</f>
        <v>0</v>
      </c>
      <c r="K171" s="122" t="n">
        <f aca="false">ОИ3!K58</f>
        <v>0</v>
      </c>
      <c r="L171" s="122" t="n">
        <f aca="false">ОИ3!L58</f>
        <v>0</v>
      </c>
      <c r="M171" s="122" t="n">
        <f aca="false">ОИ3!M58</f>
        <v>0</v>
      </c>
      <c r="N171" s="122" t="n">
        <f aca="false">ОИ3!N58</f>
        <v>0</v>
      </c>
      <c r="O171" s="122" t="n">
        <f aca="false">ОИ3!O58</f>
        <v>0</v>
      </c>
      <c r="P171" s="122" t="n">
        <f aca="false">ОИ3!P58</f>
        <v>0</v>
      </c>
      <c r="Q171" s="122" t="n">
        <f aca="false">ОИ3!Q58</f>
        <v>0</v>
      </c>
      <c r="R171" s="122" t="n">
        <f aca="false">ОИ3!R58</f>
        <v>0.388593006383646</v>
      </c>
    </row>
    <row r="177" customFormat="false" ht="15" hidden="false" customHeight="true" outlineLevel="0" collapsed="false"/>
    <row r="201" customFormat="false" ht="15.75" hidden="false" customHeight="false" outlineLevel="0" collapsed="false">
      <c r="A201" s="51" t="s">
        <v>1</v>
      </c>
      <c r="B201" s="51"/>
      <c r="C201" s="105" t="n">
        <v>2005</v>
      </c>
      <c r="D201" s="105" t="n">
        <v>2006</v>
      </c>
      <c r="E201" s="105" t="n">
        <v>2007</v>
      </c>
      <c r="F201" s="105" t="n">
        <v>2008</v>
      </c>
      <c r="G201" s="105" t="n">
        <v>2009</v>
      </c>
      <c r="H201" s="105" t="n">
        <v>2010</v>
      </c>
      <c r="I201" s="105" t="n">
        <v>2011</v>
      </c>
      <c r="J201" s="105" t="n">
        <v>2012</v>
      </c>
      <c r="K201" s="105" t="n">
        <v>2013</v>
      </c>
      <c r="L201" s="105" t="n">
        <v>2014</v>
      </c>
      <c r="M201" s="105" t="n">
        <v>2015</v>
      </c>
      <c r="N201" s="105" t="n">
        <v>2016</v>
      </c>
      <c r="O201" s="105" t="n">
        <v>2017</v>
      </c>
      <c r="P201" s="105" t="n">
        <v>2018</v>
      </c>
      <c r="Q201" s="105" t="n">
        <v>2019</v>
      </c>
      <c r="R201" s="105" t="n">
        <v>2020</v>
      </c>
    </row>
    <row r="202" customFormat="false" ht="15.75" hidden="false" customHeight="false" outlineLevel="0" collapsed="false">
      <c r="A202" s="4" t="n">
        <v>1</v>
      </c>
      <c r="B202" s="4" t="s">
        <v>46</v>
      </c>
      <c r="C202" s="122" t="e">
        <f aca="false">ОИ4!C45</f>
        <v>#VALUE!</v>
      </c>
      <c r="D202" s="122" t="e">
        <f aca="false">ОИ4!D45</f>
        <v>#VALUE!</v>
      </c>
      <c r="E202" s="122" t="n">
        <f aca="false">ОИ4!E45</f>
        <v>0</v>
      </c>
      <c r="F202" s="122" t="n">
        <f aca="false">ОИ4!F45</f>
        <v>0</v>
      </c>
      <c r="G202" s="122" t="n">
        <f aca="false">ОИ4!G45</f>
        <v>0</v>
      </c>
      <c r="H202" s="122" t="n">
        <f aca="false">ОИ4!H45</f>
        <v>0</v>
      </c>
      <c r="I202" s="122" t="n">
        <f aca="false">ОИ4!I45</f>
        <v>0</v>
      </c>
      <c r="J202" s="122" t="n">
        <f aca="false">ОИ4!J45</f>
        <v>0</v>
      </c>
      <c r="K202" s="122" t="n">
        <f aca="false">ОИ4!K45</f>
        <v>0</v>
      </c>
      <c r="L202" s="122" t="n">
        <f aca="false">ОИ4!L45</f>
        <v>0</v>
      </c>
      <c r="M202" s="122" t="n">
        <f aca="false">ОИ4!M45</f>
        <v>0</v>
      </c>
      <c r="N202" s="122" t="n">
        <f aca="false">ОИ4!N45</f>
        <v>0</v>
      </c>
      <c r="O202" s="122" t="n">
        <f aca="false">ОИ4!O45</f>
        <v>0</v>
      </c>
      <c r="P202" s="122" t="n">
        <f aca="false">ОИ4!P45</f>
        <v>0</v>
      </c>
      <c r="Q202" s="122" t="n">
        <f aca="false">ОИ4!Q45</f>
        <v>0</v>
      </c>
      <c r="R202" s="122" t="n">
        <f aca="false">ОИ4!R45</f>
        <v>0.3896467848567</v>
      </c>
    </row>
    <row r="203" customFormat="false" ht="15.75" hidden="false" customHeight="false" outlineLevel="0" collapsed="false">
      <c r="A203" s="4" t="n">
        <v>2</v>
      </c>
      <c r="B203" s="4" t="s">
        <v>47</v>
      </c>
      <c r="C203" s="122" t="e">
        <f aca="false">ОИ4!C46</f>
        <v>#VALUE!</v>
      </c>
      <c r="D203" s="122" t="e">
        <f aca="false">ОИ4!D46</f>
        <v>#VALUE!</v>
      </c>
      <c r="E203" s="122" t="n">
        <f aca="false">ОИ4!E46</f>
        <v>0</v>
      </c>
      <c r="F203" s="122" t="n">
        <f aca="false">ОИ4!F46</f>
        <v>0</v>
      </c>
      <c r="G203" s="122" t="n">
        <f aca="false">ОИ4!G46</f>
        <v>0</v>
      </c>
      <c r="H203" s="122" t="n">
        <f aca="false">ОИ4!H46</f>
        <v>0</v>
      </c>
      <c r="I203" s="122" t="n">
        <f aca="false">ОИ4!I46</f>
        <v>0</v>
      </c>
      <c r="J203" s="122" t="n">
        <f aca="false">ОИ4!J46</f>
        <v>0</v>
      </c>
      <c r="K203" s="122" t="n">
        <f aca="false">ОИ4!K46</f>
        <v>0</v>
      </c>
      <c r="L203" s="122" t="n">
        <f aca="false">ОИ4!L46</f>
        <v>0</v>
      </c>
      <c r="M203" s="122" t="n">
        <f aca="false">ОИ4!M46</f>
        <v>0</v>
      </c>
      <c r="N203" s="122" t="n">
        <f aca="false">ОИ4!N46</f>
        <v>0</v>
      </c>
      <c r="O203" s="122" t="n">
        <f aca="false">ОИ4!O46</f>
        <v>0</v>
      </c>
      <c r="P203" s="122" t="n">
        <f aca="false">ОИ4!P46</f>
        <v>0</v>
      </c>
      <c r="Q203" s="122" t="n">
        <f aca="false">ОИ4!Q46</f>
        <v>0</v>
      </c>
      <c r="R203" s="122" t="n">
        <f aca="false">ОИ4!R46</f>
        <v>0.455041531839918</v>
      </c>
    </row>
    <row r="204" customFormat="false" ht="15.75" hidden="false" customHeight="false" outlineLevel="0" collapsed="false">
      <c r="A204" s="4" t="n">
        <v>3</v>
      </c>
      <c r="B204" s="4" t="s">
        <v>48</v>
      </c>
      <c r="C204" s="122" t="e">
        <f aca="false">ОИ4!C47</f>
        <v>#VALUE!</v>
      </c>
      <c r="D204" s="122" t="e">
        <f aca="false">ОИ4!D47</f>
        <v>#VALUE!</v>
      </c>
      <c r="E204" s="122" t="n">
        <f aca="false">ОИ4!E47</f>
        <v>0</v>
      </c>
      <c r="F204" s="122" t="n">
        <f aca="false">ОИ4!F47</f>
        <v>0</v>
      </c>
      <c r="G204" s="122" t="n">
        <f aca="false">ОИ4!G47</f>
        <v>0</v>
      </c>
      <c r="H204" s="122" t="n">
        <f aca="false">ОИ4!H47</f>
        <v>0</v>
      </c>
      <c r="I204" s="122" t="n">
        <f aca="false">ОИ4!I47</f>
        <v>0</v>
      </c>
      <c r="J204" s="122" t="n">
        <f aca="false">ОИ4!J47</f>
        <v>0</v>
      </c>
      <c r="K204" s="122" t="n">
        <f aca="false">ОИ4!K47</f>
        <v>0</v>
      </c>
      <c r="L204" s="122" t="n">
        <f aca="false">ОИ4!L47</f>
        <v>0</v>
      </c>
      <c r="M204" s="122" t="n">
        <f aca="false">ОИ4!M47</f>
        <v>0</v>
      </c>
      <c r="N204" s="122" t="n">
        <f aca="false">ОИ4!N47</f>
        <v>0</v>
      </c>
      <c r="O204" s="122" t="n">
        <f aca="false">ОИ4!O47</f>
        <v>0</v>
      </c>
      <c r="P204" s="122" t="n">
        <f aca="false">ОИ4!P47</f>
        <v>0</v>
      </c>
      <c r="Q204" s="122" t="n">
        <f aca="false">ОИ4!Q47</f>
        <v>0</v>
      </c>
      <c r="R204" s="122" t="n">
        <f aca="false">ОИ4!R47</f>
        <v>0.377278493128291</v>
      </c>
    </row>
    <row r="205" customFormat="false" ht="15.75" hidden="false" customHeight="false" outlineLevel="0" collapsed="false">
      <c r="A205" s="4" t="n">
        <v>4</v>
      </c>
      <c r="B205" s="4" t="s">
        <v>49</v>
      </c>
      <c r="C205" s="122" t="e">
        <f aca="false">ОИ4!C48</f>
        <v>#VALUE!</v>
      </c>
      <c r="D205" s="122" t="e">
        <f aca="false">ОИ4!D48</f>
        <v>#VALUE!</v>
      </c>
      <c r="E205" s="122" t="n">
        <f aca="false">ОИ4!E48</f>
        <v>0</v>
      </c>
      <c r="F205" s="122" t="n">
        <f aca="false">ОИ4!F48</f>
        <v>0</v>
      </c>
      <c r="G205" s="122" t="n">
        <f aca="false">ОИ4!G48</f>
        <v>0</v>
      </c>
      <c r="H205" s="122" t="n">
        <f aca="false">ОИ4!H48</f>
        <v>0</v>
      </c>
      <c r="I205" s="122" t="n">
        <f aca="false">ОИ4!I48</f>
        <v>0</v>
      </c>
      <c r="J205" s="122" t="n">
        <f aca="false">ОИ4!J48</f>
        <v>0</v>
      </c>
      <c r="K205" s="122" t="n">
        <f aca="false">ОИ4!K48</f>
        <v>0</v>
      </c>
      <c r="L205" s="122" t="n">
        <f aca="false">ОИ4!L48</f>
        <v>0</v>
      </c>
      <c r="M205" s="122" t="n">
        <f aca="false">ОИ4!M48</f>
        <v>0</v>
      </c>
      <c r="N205" s="122" t="n">
        <f aca="false">ОИ4!N48</f>
        <v>0</v>
      </c>
      <c r="O205" s="122" t="n">
        <f aca="false">ОИ4!O48</f>
        <v>0</v>
      </c>
      <c r="P205" s="122" t="n">
        <f aca="false">ОИ4!P48</f>
        <v>0</v>
      </c>
      <c r="Q205" s="122" t="n">
        <f aca="false">ОИ4!Q48</f>
        <v>0</v>
      </c>
      <c r="R205" s="122" t="n">
        <f aca="false">ОИ4!R48</f>
        <v>0.45649033673207</v>
      </c>
    </row>
    <row r="206" customFormat="false" ht="15.75" hidden="false" customHeight="false" outlineLevel="0" collapsed="false">
      <c r="A206" s="4" t="n">
        <v>5</v>
      </c>
      <c r="B206" s="4" t="s">
        <v>50</v>
      </c>
      <c r="C206" s="122" t="e">
        <f aca="false">ОИ4!C49</f>
        <v>#VALUE!</v>
      </c>
      <c r="D206" s="122" t="e">
        <f aca="false">ОИ4!D49</f>
        <v>#VALUE!</v>
      </c>
      <c r="E206" s="122" t="n">
        <f aca="false">ОИ4!E49</f>
        <v>0</v>
      </c>
      <c r="F206" s="122" t="n">
        <f aca="false">ОИ4!F49</f>
        <v>0</v>
      </c>
      <c r="G206" s="122" t="n">
        <f aca="false">ОИ4!G49</f>
        <v>0</v>
      </c>
      <c r="H206" s="122" t="n">
        <f aca="false">ОИ4!H49</f>
        <v>0</v>
      </c>
      <c r="I206" s="122" t="n">
        <f aca="false">ОИ4!I49</f>
        <v>0</v>
      </c>
      <c r="J206" s="122" t="n">
        <f aca="false">ОИ4!J49</f>
        <v>0</v>
      </c>
      <c r="K206" s="122" t="n">
        <f aca="false">ОИ4!K49</f>
        <v>0</v>
      </c>
      <c r="L206" s="122" t="n">
        <f aca="false">ОИ4!L49</f>
        <v>0</v>
      </c>
      <c r="M206" s="122" t="n">
        <f aca="false">ОИ4!M49</f>
        <v>0</v>
      </c>
      <c r="N206" s="122" t="n">
        <f aca="false">ОИ4!N49</f>
        <v>0</v>
      </c>
      <c r="O206" s="122" t="n">
        <f aca="false">ОИ4!O49</f>
        <v>0</v>
      </c>
      <c r="P206" s="122" t="n">
        <f aca="false">ОИ4!P49</f>
        <v>0</v>
      </c>
      <c r="Q206" s="122" t="n">
        <f aca="false">ОИ4!Q49</f>
        <v>0</v>
      </c>
      <c r="R206" s="122" t="n">
        <f aca="false">ОИ4!R49</f>
        <v>0.358994966052078</v>
      </c>
    </row>
    <row r="207" customFormat="false" ht="15.75" hidden="false" customHeight="false" outlineLevel="0" collapsed="false">
      <c r="A207" s="4" t="n">
        <v>6</v>
      </c>
      <c r="B207" s="4" t="s">
        <v>51</v>
      </c>
      <c r="C207" s="122" t="e">
        <f aca="false">ОИ4!C50</f>
        <v>#VALUE!</v>
      </c>
      <c r="D207" s="122" t="e">
        <f aca="false">ОИ4!D50</f>
        <v>#VALUE!</v>
      </c>
      <c r="E207" s="122" t="n">
        <f aca="false">ОИ4!E50</f>
        <v>0</v>
      </c>
      <c r="F207" s="122" t="n">
        <f aca="false">ОИ4!F50</f>
        <v>0</v>
      </c>
      <c r="G207" s="122" t="n">
        <f aca="false">ОИ4!G50</f>
        <v>0</v>
      </c>
      <c r="H207" s="122" t="n">
        <f aca="false">ОИ4!H50</f>
        <v>0</v>
      </c>
      <c r="I207" s="122" t="n">
        <f aca="false">ОИ4!I50</f>
        <v>0</v>
      </c>
      <c r="J207" s="122" t="n">
        <f aca="false">ОИ4!J50</f>
        <v>0</v>
      </c>
      <c r="K207" s="122" t="n">
        <f aca="false">ОИ4!K50</f>
        <v>0</v>
      </c>
      <c r="L207" s="122" t="n">
        <f aca="false">ОИ4!L50</f>
        <v>0</v>
      </c>
      <c r="M207" s="122" t="n">
        <f aca="false">ОИ4!M50</f>
        <v>0</v>
      </c>
      <c r="N207" s="122" t="n">
        <f aca="false">ОИ4!N50</f>
        <v>0</v>
      </c>
      <c r="O207" s="122" t="n">
        <f aca="false">ОИ4!O50</f>
        <v>0</v>
      </c>
      <c r="P207" s="122" t="n">
        <f aca="false">ОИ4!P50</f>
        <v>0</v>
      </c>
      <c r="Q207" s="122" t="n">
        <f aca="false">ОИ4!Q50</f>
        <v>0</v>
      </c>
      <c r="R207" s="122" t="n">
        <f aca="false">ОИ4!R50</f>
        <v>0.43698871137831</v>
      </c>
    </row>
    <row r="208" customFormat="false" ht="15.75" hidden="false" customHeight="false" outlineLevel="0" collapsed="false">
      <c r="A208" s="4" t="n">
        <v>7</v>
      </c>
      <c r="B208" s="4" t="s">
        <v>52</v>
      </c>
      <c r="C208" s="122" t="e">
        <f aca="false">ОИ4!C51</f>
        <v>#VALUE!</v>
      </c>
      <c r="D208" s="122" t="e">
        <f aca="false">ОИ4!D51</f>
        <v>#VALUE!</v>
      </c>
      <c r="E208" s="122" t="n">
        <f aca="false">ОИ4!E51</f>
        <v>0</v>
      </c>
      <c r="F208" s="122" t="n">
        <f aca="false">ОИ4!F51</f>
        <v>0</v>
      </c>
      <c r="G208" s="122" t="n">
        <f aca="false">ОИ4!G51</f>
        <v>0</v>
      </c>
      <c r="H208" s="122" t="n">
        <f aca="false">ОИ4!H51</f>
        <v>0</v>
      </c>
      <c r="I208" s="122" t="n">
        <f aca="false">ОИ4!I51</f>
        <v>0</v>
      </c>
      <c r="J208" s="122" t="n">
        <f aca="false">ОИ4!J51</f>
        <v>0</v>
      </c>
      <c r="K208" s="122" t="n">
        <f aca="false">ОИ4!K51</f>
        <v>0</v>
      </c>
      <c r="L208" s="122" t="n">
        <f aca="false">ОИ4!L51</f>
        <v>0</v>
      </c>
      <c r="M208" s="122" t="n">
        <f aca="false">ОИ4!M51</f>
        <v>0</v>
      </c>
      <c r="N208" s="122" t="n">
        <f aca="false">ОИ4!N51</f>
        <v>0</v>
      </c>
      <c r="O208" s="122" t="n">
        <f aca="false">ОИ4!O51</f>
        <v>0</v>
      </c>
      <c r="P208" s="122" t="n">
        <f aca="false">ОИ4!P51</f>
        <v>0</v>
      </c>
      <c r="Q208" s="122" t="n">
        <f aca="false">ОИ4!Q51</f>
        <v>0</v>
      </c>
      <c r="R208" s="122" t="n">
        <f aca="false">ОИ4!R51</f>
        <v>0.293876107142415</v>
      </c>
    </row>
    <row r="209" customFormat="false" ht="15.75" hidden="false" customHeight="false" outlineLevel="0" collapsed="false">
      <c r="A209" s="4" t="n">
        <v>8</v>
      </c>
      <c r="B209" s="4" t="s">
        <v>53</v>
      </c>
      <c r="C209" s="122" t="e">
        <f aca="false">ОИ4!C52</f>
        <v>#VALUE!</v>
      </c>
      <c r="D209" s="122" t="e">
        <f aca="false">ОИ4!D52</f>
        <v>#VALUE!</v>
      </c>
      <c r="E209" s="122" t="n">
        <f aca="false">ОИ4!E52</f>
        <v>0</v>
      </c>
      <c r="F209" s="122" t="n">
        <f aca="false">ОИ4!F52</f>
        <v>0</v>
      </c>
      <c r="G209" s="122" t="n">
        <f aca="false">ОИ4!G52</f>
        <v>0</v>
      </c>
      <c r="H209" s="122" t="n">
        <f aca="false">ОИ4!H52</f>
        <v>0</v>
      </c>
      <c r="I209" s="122" t="n">
        <f aca="false">ОИ4!I52</f>
        <v>0</v>
      </c>
      <c r="J209" s="122" t="n">
        <f aca="false">ОИ4!J52</f>
        <v>0</v>
      </c>
      <c r="K209" s="122" t="n">
        <f aca="false">ОИ4!K52</f>
        <v>0</v>
      </c>
      <c r="L209" s="122" t="n">
        <f aca="false">ОИ4!L52</f>
        <v>0</v>
      </c>
      <c r="M209" s="122" t="n">
        <f aca="false">ОИ4!M52</f>
        <v>0</v>
      </c>
      <c r="N209" s="122" t="n">
        <f aca="false">ОИ4!N52</f>
        <v>0</v>
      </c>
      <c r="O209" s="122" t="n">
        <f aca="false">ОИ4!O52</f>
        <v>0</v>
      </c>
      <c r="P209" s="122" t="n">
        <f aca="false">ОИ4!P52</f>
        <v>0</v>
      </c>
      <c r="Q209" s="122" t="n">
        <f aca="false">ОИ4!Q52</f>
        <v>0</v>
      </c>
      <c r="R209" s="122" t="n">
        <f aca="false">ОИ4!R52</f>
        <v>0.351751013842092</v>
      </c>
    </row>
    <row r="210" customFormat="false" ht="15.75" hidden="false" customHeight="false" outlineLevel="0" collapsed="false">
      <c r="A210" s="4" t="n">
        <v>9</v>
      </c>
      <c r="B210" s="4" t="s">
        <v>54</v>
      </c>
      <c r="C210" s="122" t="e">
        <f aca="false">ОИ4!C53</f>
        <v>#VALUE!</v>
      </c>
      <c r="D210" s="122" t="e">
        <f aca="false">ОИ4!D53</f>
        <v>#VALUE!</v>
      </c>
      <c r="E210" s="122" t="n">
        <f aca="false">ОИ4!E53</f>
        <v>0</v>
      </c>
      <c r="F210" s="122" t="n">
        <f aca="false">ОИ4!F53</f>
        <v>0</v>
      </c>
      <c r="G210" s="122" t="n">
        <f aca="false">ОИ4!G53</f>
        <v>0</v>
      </c>
      <c r="H210" s="122" t="n">
        <f aca="false">ОИ4!H53</f>
        <v>0</v>
      </c>
      <c r="I210" s="122" t="n">
        <f aca="false">ОИ4!I53</f>
        <v>0</v>
      </c>
      <c r="J210" s="122" t="n">
        <f aca="false">ОИ4!J53</f>
        <v>0</v>
      </c>
      <c r="K210" s="122" t="n">
        <f aca="false">ОИ4!K53</f>
        <v>0</v>
      </c>
      <c r="L210" s="122" t="n">
        <f aca="false">ОИ4!L53</f>
        <v>0</v>
      </c>
      <c r="M210" s="122" t="n">
        <f aca="false">ОИ4!M53</f>
        <v>0</v>
      </c>
      <c r="N210" s="122" t="n">
        <f aca="false">ОИ4!N53</f>
        <v>0</v>
      </c>
      <c r="O210" s="122" t="n">
        <f aca="false">ОИ4!O53</f>
        <v>0</v>
      </c>
      <c r="P210" s="122" t="n">
        <f aca="false">ОИ4!P53</f>
        <v>0</v>
      </c>
      <c r="Q210" s="122" t="n">
        <f aca="false">ОИ4!Q53</f>
        <v>0</v>
      </c>
      <c r="R210" s="122" t="n">
        <f aca="false">ОИ4!R53</f>
        <v>0.318564002898107</v>
      </c>
    </row>
    <row r="211" customFormat="false" ht="15.75" hidden="false" customHeight="false" outlineLevel="0" collapsed="false">
      <c r="A211" s="4" t="n">
        <v>10</v>
      </c>
      <c r="B211" s="4" t="s">
        <v>55</v>
      </c>
      <c r="C211" s="122" t="e">
        <f aca="false">ОИ4!C54</f>
        <v>#VALUE!</v>
      </c>
      <c r="D211" s="122" t="e">
        <f aca="false">ОИ4!D54</f>
        <v>#VALUE!</v>
      </c>
      <c r="E211" s="122" t="n">
        <f aca="false">ОИ4!E54</f>
        <v>0</v>
      </c>
      <c r="F211" s="122" t="n">
        <f aca="false">ОИ4!F54</f>
        <v>0</v>
      </c>
      <c r="G211" s="122" t="n">
        <f aca="false">ОИ4!G54</f>
        <v>0</v>
      </c>
      <c r="H211" s="122" t="n">
        <f aca="false">ОИ4!H54</f>
        <v>0</v>
      </c>
      <c r="I211" s="122" t="n">
        <f aca="false">ОИ4!I54</f>
        <v>0</v>
      </c>
      <c r="J211" s="122" t="n">
        <f aca="false">ОИ4!J54</f>
        <v>0</v>
      </c>
      <c r="K211" s="122" t="n">
        <f aca="false">ОИ4!K54</f>
        <v>0</v>
      </c>
      <c r="L211" s="122" t="n">
        <f aca="false">ОИ4!L54</f>
        <v>0</v>
      </c>
      <c r="M211" s="122" t="n">
        <f aca="false">ОИ4!M54</f>
        <v>0</v>
      </c>
      <c r="N211" s="122" t="n">
        <f aca="false">ОИ4!N54</f>
        <v>0</v>
      </c>
      <c r="O211" s="122" t="n">
        <f aca="false">ОИ4!O54</f>
        <v>0</v>
      </c>
      <c r="P211" s="122" t="n">
        <f aca="false">ОИ4!P54</f>
        <v>0</v>
      </c>
      <c r="Q211" s="122" t="n">
        <f aca="false">ОИ4!Q54</f>
        <v>0</v>
      </c>
      <c r="R211" s="122" t="n">
        <f aca="false">ОИ4!R54</f>
        <v>0.351205490221726</v>
      </c>
    </row>
    <row r="212" customFormat="false" ht="15.75" hidden="false" customHeight="false" outlineLevel="0" collapsed="false">
      <c r="A212" s="4" t="n">
        <v>11</v>
      </c>
      <c r="B212" s="4" t="s">
        <v>56</v>
      </c>
      <c r="C212" s="122" t="e">
        <f aca="false">ОИ4!C55</f>
        <v>#VALUE!</v>
      </c>
      <c r="D212" s="122" t="e">
        <f aca="false">ОИ4!D55</f>
        <v>#VALUE!</v>
      </c>
      <c r="E212" s="122" t="n">
        <f aca="false">ОИ4!E55</f>
        <v>0</v>
      </c>
      <c r="F212" s="122" t="n">
        <f aca="false">ОИ4!F55</f>
        <v>0</v>
      </c>
      <c r="G212" s="122" t="n">
        <f aca="false">ОИ4!G55</f>
        <v>0</v>
      </c>
      <c r="H212" s="122" t="n">
        <f aca="false">ОИ4!H55</f>
        <v>0</v>
      </c>
      <c r="I212" s="122" t="n">
        <f aca="false">ОИ4!I55</f>
        <v>0</v>
      </c>
      <c r="J212" s="122" t="n">
        <f aca="false">ОИ4!J55</f>
        <v>0</v>
      </c>
      <c r="K212" s="122" t="n">
        <f aca="false">ОИ4!K55</f>
        <v>0</v>
      </c>
      <c r="L212" s="122" t="n">
        <f aca="false">ОИ4!L55</f>
        <v>0</v>
      </c>
      <c r="M212" s="122" t="n">
        <f aca="false">ОИ4!M55</f>
        <v>0</v>
      </c>
      <c r="N212" s="122" t="n">
        <f aca="false">ОИ4!N55</f>
        <v>0</v>
      </c>
      <c r="O212" s="122" t="n">
        <f aca="false">ОИ4!O55</f>
        <v>0</v>
      </c>
      <c r="P212" s="122" t="n">
        <f aca="false">ОИ4!P55</f>
        <v>0</v>
      </c>
      <c r="Q212" s="122" t="n">
        <f aca="false">ОИ4!Q55</f>
        <v>0</v>
      </c>
      <c r="R212" s="122" t="n">
        <f aca="false">ОИ4!R55</f>
        <v>0.219583228253064</v>
      </c>
    </row>
    <row r="213" customFormat="false" ht="15.75" hidden="false" customHeight="false" outlineLevel="0" collapsed="false">
      <c r="A213" s="4" t="n">
        <v>12</v>
      </c>
      <c r="B213" s="4" t="s">
        <v>57</v>
      </c>
      <c r="C213" s="122" t="e">
        <f aca="false">ОИ4!C56</f>
        <v>#VALUE!</v>
      </c>
      <c r="D213" s="122" t="e">
        <f aca="false">ОИ4!D56</f>
        <v>#VALUE!</v>
      </c>
      <c r="E213" s="122" t="n">
        <f aca="false">ОИ4!E56</f>
        <v>0</v>
      </c>
      <c r="F213" s="122" t="n">
        <f aca="false">ОИ4!F56</f>
        <v>0</v>
      </c>
      <c r="G213" s="122" t="n">
        <f aca="false">ОИ4!G56</f>
        <v>0</v>
      </c>
      <c r="H213" s="122" t="n">
        <f aca="false">ОИ4!H56</f>
        <v>0</v>
      </c>
      <c r="I213" s="122" t="n">
        <f aca="false">ОИ4!I56</f>
        <v>0</v>
      </c>
      <c r="J213" s="122" t="n">
        <f aca="false">ОИ4!J56</f>
        <v>0</v>
      </c>
      <c r="K213" s="122" t="n">
        <f aca="false">ОИ4!K56</f>
        <v>0</v>
      </c>
      <c r="L213" s="122" t="n">
        <f aca="false">ОИ4!L56</f>
        <v>0</v>
      </c>
      <c r="M213" s="122" t="n">
        <f aca="false">ОИ4!M56</f>
        <v>0</v>
      </c>
      <c r="N213" s="122" t="n">
        <f aca="false">ОИ4!N56</f>
        <v>0</v>
      </c>
      <c r="O213" s="122" t="n">
        <f aca="false">ОИ4!O56</f>
        <v>0</v>
      </c>
      <c r="P213" s="122" t="n">
        <f aca="false">ОИ4!P56</f>
        <v>0</v>
      </c>
      <c r="Q213" s="122" t="n">
        <f aca="false">ОИ4!Q56</f>
        <v>0</v>
      </c>
      <c r="R213" s="122" t="n">
        <f aca="false">ОИ4!R56</f>
        <v>0.399069500110575</v>
      </c>
    </row>
    <row r="214" customFormat="false" ht="15.75" hidden="false" customHeight="false" outlineLevel="0" collapsed="false">
      <c r="A214" s="4" t="n">
        <v>13</v>
      </c>
      <c r="B214" s="4" t="s">
        <v>58</v>
      </c>
      <c r="C214" s="122" t="e">
        <f aca="false">ОИ4!C57</f>
        <v>#VALUE!</v>
      </c>
      <c r="D214" s="122" t="e">
        <f aca="false">ОИ4!D57</f>
        <v>#VALUE!</v>
      </c>
      <c r="E214" s="122" t="n">
        <f aca="false">ОИ4!E57</f>
        <v>0</v>
      </c>
      <c r="F214" s="122" t="n">
        <f aca="false">ОИ4!F57</f>
        <v>0</v>
      </c>
      <c r="G214" s="122" t="n">
        <f aca="false">ОИ4!G57</f>
        <v>0</v>
      </c>
      <c r="H214" s="122" t="n">
        <f aca="false">ОИ4!H57</f>
        <v>0</v>
      </c>
      <c r="I214" s="122" t="n">
        <f aca="false">ОИ4!I57</f>
        <v>0</v>
      </c>
      <c r="J214" s="122" t="n">
        <f aca="false">ОИ4!J57</f>
        <v>0</v>
      </c>
      <c r="K214" s="122" t="n">
        <f aca="false">ОИ4!K57</f>
        <v>0</v>
      </c>
      <c r="L214" s="122" t="n">
        <f aca="false">ОИ4!L57</f>
        <v>0</v>
      </c>
      <c r="M214" s="122" t="n">
        <f aca="false">ОИ4!M57</f>
        <v>0</v>
      </c>
      <c r="N214" s="122" t="n">
        <f aca="false">ОИ4!N57</f>
        <v>0</v>
      </c>
      <c r="O214" s="122" t="n">
        <f aca="false">ОИ4!O57</f>
        <v>0</v>
      </c>
      <c r="P214" s="122" t="n">
        <f aca="false">ОИ4!P57</f>
        <v>0</v>
      </c>
      <c r="Q214" s="122" t="n">
        <f aca="false">ОИ4!Q57</f>
        <v>0</v>
      </c>
      <c r="R214" s="122" t="n">
        <f aca="false">ОИ4!R57</f>
        <v>0.368282196658756</v>
      </c>
    </row>
    <row r="215" customFormat="false" ht="15.75" hidden="false" customHeight="false" outlineLevel="0" collapsed="false">
      <c r="A215" s="4" t="n">
        <v>14</v>
      </c>
      <c r="B215" s="4" t="s">
        <v>59</v>
      </c>
      <c r="C215" s="122" t="e">
        <f aca="false">ОИ4!C58</f>
        <v>#VALUE!</v>
      </c>
      <c r="D215" s="122" t="e">
        <f aca="false">ОИ4!D58</f>
        <v>#VALUE!</v>
      </c>
      <c r="E215" s="122" t="n">
        <f aca="false">ОИ4!E58</f>
        <v>0</v>
      </c>
      <c r="F215" s="122" t="n">
        <f aca="false">ОИ4!F58</f>
        <v>0</v>
      </c>
      <c r="G215" s="122" t="n">
        <f aca="false">ОИ4!G58</f>
        <v>0</v>
      </c>
      <c r="H215" s="122" t="n">
        <f aca="false">ОИ4!H58</f>
        <v>0</v>
      </c>
      <c r="I215" s="122" t="n">
        <f aca="false">ОИ4!I58</f>
        <v>0</v>
      </c>
      <c r="J215" s="122" t="n">
        <f aca="false">ОИ4!J58</f>
        <v>0</v>
      </c>
      <c r="K215" s="122" t="n">
        <f aca="false">ОИ4!K58</f>
        <v>0</v>
      </c>
      <c r="L215" s="122" t="n">
        <f aca="false">ОИ4!L58</f>
        <v>0</v>
      </c>
      <c r="M215" s="122" t="n">
        <f aca="false">ОИ4!M58</f>
        <v>0</v>
      </c>
      <c r="N215" s="122" t="n">
        <f aca="false">ОИ4!N58</f>
        <v>0</v>
      </c>
      <c r="O215" s="122" t="n">
        <f aca="false">ОИ4!O58</f>
        <v>0</v>
      </c>
      <c r="P215" s="122" t="n">
        <f aca="false">ОИ4!P58</f>
        <v>0</v>
      </c>
      <c r="Q215" s="122" t="n">
        <f aca="false">ОИ4!Q58</f>
        <v>0</v>
      </c>
      <c r="R215" s="122" t="n">
        <f aca="false">ОИ4!R58</f>
        <v>0.314311059094792</v>
      </c>
    </row>
    <row r="219"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AF152"/>
  <sheetViews>
    <sheetView showFormulas="false" showGridLines="true" showRowColHeaders="true" showZeros="true" rightToLeft="false" tabSelected="false" showOutlineSymbols="true" defaultGridColor="true" view="normal" topLeftCell="A70" colorId="64" zoomScale="60" zoomScaleNormal="60" zoomScalePageLayoutView="100" workbookViewId="0">
      <selection pane="topLeft" activeCell="C141" activeCellId="1" sqref="C2:C83 C141"/>
    </sheetView>
  </sheetViews>
  <sheetFormatPr defaultColWidth="8.59765625" defaultRowHeight="15" zeroHeight="false" outlineLevelRow="0" outlineLevelCol="0"/>
  <cols>
    <col collapsed="false" customWidth="true" hidden="false" outlineLevel="0" max="2" min="2" style="1" width="25.14"/>
    <col collapsed="false" customWidth="true" hidden="false" outlineLevel="0" max="3" min="3" style="1" width="22"/>
    <col collapsed="false" customWidth="true" hidden="false" outlineLevel="0" max="4" min="4" style="1" width="16"/>
    <col collapsed="false" customWidth="true" hidden="false" outlineLevel="0" max="5" min="5" style="1" width="21"/>
    <col collapsed="false" customWidth="true" hidden="false" outlineLevel="0" max="18" min="6" style="1" width="13"/>
  </cols>
  <sheetData>
    <row r="1" customFormat="false" ht="187.5" hidden="false" customHeight="true" outlineLevel="0" collapsed="false">
      <c r="A1" s="51" t="s">
        <v>1</v>
      </c>
      <c r="B1" s="97" t="s">
        <v>2</v>
      </c>
      <c r="C1" s="80" t="s">
        <v>102</v>
      </c>
      <c r="D1" s="80" t="s">
        <v>176</v>
      </c>
      <c r="E1" s="80" t="s">
        <v>116</v>
      </c>
    </row>
    <row r="2" customFormat="false" ht="15.75" hidden="false" customHeight="false" outlineLevel="0" collapsed="false">
      <c r="A2" s="4"/>
      <c r="B2" s="108" t="s">
        <v>60</v>
      </c>
      <c r="C2" s="174" t="n">
        <f aca="false">'1.1н'!B59</f>
        <v>0.633245594416012</v>
      </c>
      <c r="D2" s="174" t="n">
        <f aca="false">'1.2н'!B59</f>
        <v>0.219720198618567</v>
      </c>
      <c r="E2" s="174" t="n">
        <f aca="false">'1.3н'!B59</f>
        <v>0.433661054948734</v>
      </c>
    </row>
    <row r="3" customFormat="false" ht="15.75" hidden="false" customHeight="false" outlineLevel="0" collapsed="false">
      <c r="A3" s="4"/>
      <c r="B3" s="108" t="s">
        <v>61</v>
      </c>
      <c r="C3" s="174" t="n">
        <f aca="false">'1.1н'!B60</f>
        <v>0.315584426903668</v>
      </c>
      <c r="D3" s="174" t="n">
        <f aca="false">'1.2н'!B60</f>
        <v>0.405988813175371</v>
      </c>
      <c r="E3" s="174" t="n">
        <f aca="false">'1.3н'!B60</f>
        <v>0.284789086292569</v>
      </c>
    </row>
    <row r="4" customFormat="false" ht="15.75" hidden="false" customHeight="false" outlineLevel="0" collapsed="false">
      <c r="A4" s="4"/>
      <c r="B4" s="108" t="s">
        <v>62</v>
      </c>
      <c r="C4" s="174" t="n">
        <f aca="false">'1.1н'!B61</f>
        <v>0.337385017170784</v>
      </c>
      <c r="D4" s="174" t="n">
        <f aca="false">'1.2н'!B61</f>
        <v>0.863722494366141</v>
      </c>
      <c r="E4" s="174" t="n">
        <f aca="false">'1.3н'!B61</f>
        <v>0.675753421940963</v>
      </c>
    </row>
    <row r="5" customFormat="false" ht="15.75" hidden="false" customHeight="false" outlineLevel="0" collapsed="false">
      <c r="A5" s="4"/>
      <c r="B5" s="121" t="s">
        <v>63</v>
      </c>
      <c r="C5" s="174" t="n">
        <f aca="false">'1.1н'!B62</f>
        <v>0.466155668096233</v>
      </c>
      <c r="D5" s="174" t="n">
        <f aca="false">'1.2н'!B62</f>
        <v>0.226975363149656</v>
      </c>
      <c r="E5" s="174" t="n">
        <f aca="false">'1.3н'!B62</f>
        <v>0.626019075184117</v>
      </c>
    </row>
    <row r="6" customFormat="false" ht="186.75" hidden="false" customHeight="true" outlineLevel="0" collapsed="false">
      <c r="A6" s="51" t="s">
        <v>1</v>
      </c>
      <c r="B6" s="97" t="s">
        <v>2</v>
      </c>
      <c r="C6" s="80" t="s">
        <v>177</v>
      </c>
      <c r="D6" s="80" t="s">
        <v>128</v>
      </c>
      <c r="E6" s="80" t="s">
        <v>133</v>
      </c>
    </row>
    <row r="7" customFormat="false" ht="15.75" hidden="false" customHeight="false" outlineLevel="0" collapsed="false">
      <c r="A7" s="4"/>
      <c r="B7" s="108" t="s">
        <v>60</v>
      </c>
      <c r="C7" s="174" t="n">
        <f aca="false">'2.1н'!B59</f>
        <v>0.50876440316142</v>
      </c>
      <c r="D7" s="174" t="n">
        <f aca="false">'2.2н'!B59</f>
        <v>0.47647792566536</v>
      </c>
      <c r="E7" s="174" t="n">
        <f aca="false">'2.3н'!B59</f>
        <v>0.214310995713268</v>
      </c>
    </row>
    <row r="8" customFormat="false" ht="15.75" hidden="false" customHeight="false" outlineLevel="0" collapsed="false">
      <c r="A8" s="4"/>
      <c r="B8" s="108" t="s">
        <v>61</v>
      </c>
      <c r="C8" s="174" t="n">
        <f aca="false">'2.1н'!B60</f>
        <v>0.533824438022198</v>
      </c>
      <c r="D8" s="174" t="n">
        <f aca="false">'2.2н'!B60</f>
        <v>0.541504130564091</v>
      </c>
      <c r="E8" s="174" t="n">
        <f aca="false">'2.3н'!B60</f>
        <v>0.36753579755314</v>
      </c>
    </row>
    <row r="9" customFormat="false" ht="15.75" hidden="false" customHeight="false" outlineLevel="0" collapsed="false">
      <c r="A9" s="4"/>
      <c r="B9" s="108" t="s">
        <v>62</v>
      </c>
      <c r="C9" s="174" t="n">
        <f aca="false">'2.1н'!B61</f>
        <v>0.547311768217359</v>
      </c>
      <c r="D9" s="174" t="n">
        <f aca="false">'2.2н'!B61</f>
        <v>0.406491953985265</v>
      </c>
      <c r="E9" s="174" t="n">
        <f aca="false">'2.3н'!B61</f>
        <v>0.253455079109727</v>
      </c>
    </row>
    <row r="10" customFormat="false" ht="15.75" hidden="false" customHeight="false" outlineLevel="0" collapsed="false">
      <c r="A10" s="4"/>
      <c r="B10" s="121" t="s">
        <v>63</v>
      </c>
      <c r="C10" s="174" t="n">
        <f aca="false">'2.1н'!B62</f>
        <v>0.571786469857973</v>
      </c>
      <c r="D10" s="174" t="n">
        <f aca="false">'2.2н'!B62</f>
        <v>0.501727223164991</v>
      </c>
      <c r="E10" s="174" t="n">
        <f aca="false">'2.3н'!B62</f>
        <v>0.338563886734223</v>
      </c>
    </row>
    <row r="11" customFormat="false" ht="186.75" hidden="false" customHeight="true" outlineLevel="0" collapsed="false">
      <c r="A11" s="51" t="s">
        <v>1</v>
      </c>
      <c r="B11" s="97" t="s">
        <v>2</v>
      </c>
      <c r="C11" s="80" t="s">
        <v>138</v>
      </c>
      <c r="D11" s="80" t="s">
        <v>144</v>
      </c>
      <c r="E11" s="80" t="s">
        <v>150</v>
      </c>
    </row>
    <row r="12" customFormat="false" ht="15.75" hidden="false" customHeight="false" outlineLevel="0" collapsed="false">
      <c r="A12" s="4"/>
      <c r="B12" s="108" t="s">
        <v>60</v>
      </c>
      <c r="C12" s="174" t="n">
        <f aca="false">'3.1н'!B59</f>
        <v>0.241484082231211</v>
      </c>
      <c r="D12" s="174" t="n">
        <f aca="false">'3.2н'!B59</f>
        <v>0.505485548902158</v>
      </c>
      <c r="E12" s="174" t="n">
        <f aca="false">'3.3н'!B59</f>
        <v>0.173936849598981</v>
      </c>
    </row>
    <row r="13" customFormat="false" ht="15.75" hidden="false" customHeight="false" outlineLevel="0" collapsed="false">
      <c r="A13" s="4"/>
      <c r="B13" s="108" t="s">
        <v>61</v>
      </c>
      <c r="C13" s="174" t="n">
        <f aca="false">'3.1н'!B60</f>
        <v>0.366021423986406</v>
      </c>
      <c r="D13" s="174" t="n">
        <f aca="false">'3.2н'!B60</f>
        <v>0.592533309448277</v>
      </c>
      <c r="E13" s="174" t="n">
        <f aca="false">'3.3н'!B60</f>
        <v>0.277524093624361</v>
      </c>
    </row>
    <row r="14" customFormat="false" ht="15.75" hidden="false" customHeight="false" outlineLevel="0" collapsed="false">
      <c r="A14" s="4"/>
      <c r="B14" s="108" t="s">
        <v>62</v>
      </c>
      <c r="C14" s="174" t="n">
        <f aca="false">'3.1н'!B61</f>
        <v>0.535886731268147</v>
      </c>
      <c r="D14" s="174" t="n">
        <f aca="false">'3.2н'!B61</f>
        <v>0.74980281775145</v>
      </c>
      <c r="E14" s="174" t="n">
        <f aca="false">'3.3н'!B61</f>
        <v>0.425468222225618</v>
      </c>
    </row>
    <row r="15" customFormat="false" ht="15.75" hidden="false" customHeight="false" outlineLevel="0" collapsed="false">
      <c r="A15" s="4"/>
      <c r="B15" s="121" t="s">
        <v>63</v>
      </c>
      <c r="C15" s="174" t="n">
        <f aca="false">'3.1н'!B62</f>
        <v>0.307786103336229</v>
      </c>
      <c r="D15" s="174" t="n">
        <f aca="false">'3.2н'!B62</f>
        <v>0.562529369747913</v>
      </c>
      <c r="E15" s="174" t="n">
        <f aca="false">'3.3н'!B62</f>
        <v>0.317220581483107</v>
      </c>
    </row>
    <row r="16" customFormat="false" ht="186.75" hidden="false" customHeight="true" outlineLevel="0" collapsed="false">
      <c r="A16" s="51" t="s">
        <v>1</v>
      </c>
      <c r="B16" s="97" t="s">
        <v>2</v>
      </c>
      <c r="C16" s="80" t="s">
        <v>156</v>
      </c>
      <c r="D16" s="80" t="s">
        <v>161</v>
      </c>
      <c r="E16" s="80" t="s">
        <v>167</v>
      </c>
    </row>
    <row r="17" customFormat="false" ht="15.75" hidden="false" customHeight="false" outlineLevel="0" collapsed="false">
      <c r="A17" s="4"/>
      <c r="B17" s="108" t="s">
        <v>60</v>
      </c>
      <c r="C17" s="174" t="n">
        <f aca="false">'4.1н'!B59</f>
        <v>0.280097303548544</v>
      </c>
      <c r="D17" s="174" t="n">
        <f aca="false">'4.2н'!B59</f>
        <v>0.3923754676715</v>
      </c>
      <c r="E17" s="174" t="n">
        <f aca="false">'4.3н'!B59</f>
        <v>0.525255838555817</v>
      </c>
    </row>
    <row r="18" customFormat="false" ht="15.75" hidden="false" customHeight="false" outlineLevel="0" collapsed="false">
      <c r="A18" s="4"/>
      <c r="B18" s="108" t="s">
        <v>61</v>
      </c>
      <c r="C18" s="174" t="n">
        <f aca="false">'4.1н'!B60</f>
        <v>0.341036958719839</v>
      </c>
      <c r="D18" s="174" t="n">
        <f aca="false">'4.2н'!B60</f>
        <v>0.385552706351985</v>
      </c>
      <c r="E18" s="174" t="n">
        <f aca="false">'4.3н'!B60</f>
        <v>0.383189260332987</v>
      </c>
    </row>
    <row r="19" customFormat="false" ht="15.75" hidden="false" customHeight="false" outlineLevel="0" collapsed="false">
      <c r="A19" s="4"/>
      <c r="B19" s="108" t="s">
        <v>62</v>
      </c>
      <c r="C19" s="174" t="n">
        <f aca="false">'4.1н'!B61</f>
        <v>0.3506248126606</v>
      </c>
      <c r="D19" s="174" t="n">
        <f aca="false">'4.2н'!B61</f>
        <v>0.426598181434165</v>
      </c>
      <c r="E19" s="174" t="n">
        <f aca="false">'4.3н'!B61</f>
        <v>0.699712328438743</v>
      </c>
    </row>
    <row r="20" customFormat="false" ht="15.75" hidden="false" customHeight="false" outlineLevel="0" collapsed="false">
      <c r="A20" s="4"/>
      <c r="B20" s="121" t="s">
        <v>63</v>
      </c>
      <c r="C20" s="174" t="n">
        <f aca="false">'4.1н'!B62</f>
        <v>0.30228891895834</v>
      </c>
      <c r="D20" s="174" t="n">
        <f aca="false">'4.2н'!B62</f>
        <v>0.356880632075567</v>
      </c>
      <c r="E20" s="174" t="n">
        <f aca="false">'4.3н'!B62</f>
        <v>0.480669073032291</v>
      </c>
    </row>
    <row r="21" customFormat="false" ht="15.75" hidden="false" customHeight="false" outlineLevel="0" collapsed="false">
      <c r="A21" s="49"/>
      <c r="B21" s="178"/>
      <c r="C21" s="49"/>
      <c r="D21" s="49"/>
      <c r="E21" s="49"/>
    </row>
    <row r="22" customFormat="false" ht="15.75" hidden="false" customHeight="false" outlineLevel="0" collapsed="false">
      <c r="A22" s="49"/>
      <c r="B22" s="178"/>
      <c r="C22" s="49"/>
      <c r="D22" s="49"/>
      <c r="E22" s="49"/>
    </row>
    <row r="23" customFormat="false" ht="15.75" hidden="false" customHeight="false" outlineLevel="0" collapsed="false">
      <c r="A23" s="49"/>
      <c r="B23" s="178"/>
      <c r="C23" s="49"/>
      <c r="D23" s="49"/>
      <c r="E23" s="49"/>
    </row>
    <row r="24" customFormat="false" ht="15.75" hidden="false" customHeight="false" outlineLevel="0" collapsed="false">
      <c r="A24" s="49"/>
      <c r="B24" s="178"/>
      <c r="C24" s="49"/>
      <c r="D24" s="49"/>
      <c r="E24" s="49"/>
    </row>
    <row r="25" customFormat="false" ht="15.75" hidden="false" customHeight="false" outlineLevel="0" collapsed="false">
      <c r="A25" s="49"/>
      <c r="B25" s="178"/>
      <c r="C25" s="49"/>
      <c r="D25" s="49"/>
      <c r="E25" s="49"/>
    </row>
    <row r="26" customFormat="false" ht="15.75" hidden="false" customHeight="false" outlineLevel="0" collapsed="false">
      <c r="A26" s="49"/>
      <c r="B26" s="178"/>
      <c r="C26" s="49"/>
      <c r="D26" s="49"/>
      <c r="E26" s="49"/>
    </row>
    <row r="27" customFormat="false" ht="15.75" hidden="false" customHeight="false" outlineLevel="0" collapsed="false">
      <c r="A27" s="49"/>
      <c r="B27" s="178"/>
      <c r="C27" s="49"/>
      <c r="D27" s="49"/>
      <c r="E27" s="49"/>
    </row>
    <row r="28" customFormat="false" ht="15.75" hidden="false" customHeight="false" outlineLevel="0" collapsed="false">
      <c r="A28" s="49"/>
      <c r="B28" s="178"/>
      <c r="C28" s="49"/>
      <c r="D28" s="49"/>
      <c r="E28" s="49"/>
    </row>
    <row r="29" customFormat="false" ht="15.75" hidden="false" customHeight="false" outlineLevel="0" collapsed="false">
      <c r="A29" s="49"/>
      <c r="B29" s="178"/>
      <c r="C29" s="49"/>
      <c r="D29" s="49"/>
      <c r="E29" s="49"/>
    </row>
    <row r="30" customFormat="false" ht="15.75" hidden="false" customHeight="false" outlineLevel="0" collapsed="false">
      <c r="A30" s="49"/>
      <c r="B30" s="178"/>
      <c r="C30" s="49"/>
      <c r="D30" s="49"/>
      <c r="E30" s="49"/>
    </row>
    <row r="31" customFormat="false" ht="15.75" hidden="false" customHeight="false" outlineLevel="0" collapsed="false">
      <c r="A31" s="49"/>
      <c r="B31" s="178"/>
      <c r="C31" s="49"/>
      <c r="D31" s="49"/>
      <c r="E31" s="49"/>
    </row>
    <row r="32" customFormat="false" ht="15.75" hidden="false" customHeight="false" outlineLevel="0" collapsed="false">
      <c r="A32" s="49"/>
      <c r="B32" s="178"/>
      <c r="C32" s="49"/>
      <c r="D32" s="49"/>
      <c r="E32" s="49"/>
    </row>
    <row r="33" customFormat="false" ht="15.75" hidden="false" customHeight="false" outlineLevel="0" collapsed="false">
      <c r="A33" s="49"/>
      <c r="B33" s="178"/>
      <c r="C33" s="49"/>
      <c r="D33" s="49"/>
      <c r="E33" s="49"/>
    </row>
    <row r="34" customFormat="false" ht="15.75" hidden="false" customHeight="false" outlineLevel="0" collapsed="false">
      <c r="A34" s="49"/>
      <c r="B34" s="178"/>
      <c r="C34" s="49"/>
      <c r="D34" s="49"/>
      <c r="E34" s="49"/>
    </row>
    <row r="35" customFormat="false" ht="15.75" hidden="false" customHeight="false" outlineLevel="0" collapsed="false">
      <c r="A35" s="49"/>
      <c r="B35" s="178"/>
      <c r="C35" s="49"/>
      <c r="D35" s="49"/>
      <c r="E35" s="49"/>
    </row>
    <row r="36" customFormat="false" ht="15.75" hidden="false" customHeight="false" outlineLevel="0" collapsed="false">
      <c r="A36" s="49"/>
      <c r="B36" s="178"/>
      <c r="C36" s="49"/>
      <c r="D36" s="49"/>
      <c r="E36" s="49"/>
    </row>
    <row r="37" customFormat="false" ht="15.75" hidden="false" customHeight="false" outlineLevel="0" collapsed="false">
      <c r="A37" s="49"/>
      <c r="B37" s="178"/>
      <c r="C37" s="49"/>
      <c r="D37" s="49"/>
      <c r="E37" s="49"/>
    </row>
    <row r="38" customFormat="false" ht="15.75" hidden="false" customHeight="false" outlineLevel="0" collapsed="false">
      <c r="A38" s="49"/>
      <c r="B38" s="178"/>
      <c r="C38" s="49"/>
      <c r="D38" s="49"/>
      <c r="E38" s="49"/>
    </row>
    <row r="39" customFormat="false" ht="15.75" hidden="false" customHeight="false" outlineLevel="0" collapsed="false">
      <c r="A39" s="49"/>
      <c r="B39" s="178"/>
      <c r="C39" s="49"/>
      <c r="D39" s="49"/>
      <c r="E39" s="49"/>
    </row>
    <row r="40" customFormat="false" ht="15.75" hidden="false" customHeight="false" outlineLevel="0" collapsed="false">
      <c r="A40" s="49"/>
      <c r="B40" s="178"/>
      <c r="C40" s="49"/>
      <c r="D40" s="49"/>
      <c r="E40" s="49"/>
    </row>
    <row r="41" customFormat="false" ht="15.75" hidden="false" customHeight="false" outlineLevel="0" collapsed="false">
      <c r="A41" s="49"/>
      <c r="B41" s="178"/>
      <c r="C41" s="49"/>
      <c r="D41" s="49"/>
      <c r="E41" s="49"/>
    </row>
    <row r="42" customFormat="false" ht="15.75" hidden="false" customHeight="false" outlineLevel="0" collapsed="false">
      <c r="A42" s="49"/>
      <c r="B42" s="178"/>
      <c r="C42" s="49"/>
      <c r="D42" s="49"/>
      <c r="E42" s="49"/>
    </row>
    <row r="43" customFormat="false" ht="15.75" hidden="false" customHeight="false" outlineLevel="0" collapsed="false">
      <c r="A43" s="49"/>
      <c r="B43" s="178"/>
      <c r="C43" s="49"/>
      <c r="D43" s="49"/>
      <c r="E43" s="49"/>
    </row>
    <row r="45" customFormat="false" ht="15.75" hidden="false" customHeight="false" outlineLevel="0" collapsed="false">
      <c r="A45" s="51" t="s">
        <v>1</v>
      </c>
      <c r="B45" s="51"/>
      <c r="C45" s="51" t="n">
        <v>2005</v>
      </c>
      <c r="D45" s="51" t="n">
        <v>2006</v>
      </c>
      <c r="E45" s="51" t="n">
        <v>2007</v>
      </c>
      <c r="F45" s="51" t="n">
        <v>2008</v>
      </c>
      <c r="G45" s="51" t="n">
        <v>2009</v>
      </c>
      <c r="H45" s="51" t="n">
        <v>2010</v>
      </c>
      <c r="I45" s="51" t="n">
        <v>2011</v>
      </c>
      <c r="J45" s="51" t="n">
        <v>2012</v>
      </c>
      <c r="K45" s="51" t="n">
        <v>2013</v>
      </c>
      <c r="L45" s="51" t="n">
        <v>2014</v>
      </c>
      <c r="M45" s="51" t="n">
        <v>2015</v>
      </c>
      <c r="N45" s="51" t="n">
        <v>2016</v>
      </c>
      <c r="O45" s="51" t="n">
        <v>2017</v>
      </c>
      <c r="P45" s="51" t="n">
        <v>2018</v>
      </c>
      <c r="Q45" s="51" t="n">
        <v>2019</v>
      </c>
      <c r="R45" s="51" t="n">
        <v>2020</v>
      </c>
    </row>
    <row r="46" customFormat="false" ht="15.75" hidden="false" customHeight="false" outlineLevel="0" collapsed="false">
      <c r="A46" s="4" t="n">
        <v>1</v>
      </c>
      <c r="B46" s="4" t="s">
        <v>60</v>
      </c>
      <c r="C46" s="174" t="e">
        <f aca="false">ОИ1!C59</f>
        <v>#VALUE!</v>
      </c>
      <c r="D46" s="174" t="e">
        <f aca="false">ОИ1!D59</f>
        <v>#VALUE!</v>
      </c>
      <c r="E46" s="174" t="n">
        <f aca="false">ОИ1!E59</f>
        <v>0</v>
      </c>
      <c r="F46" s="174" t="n">
        <f aca="false">ОИ1!F59</f>
        <v>0</v>
      </c>
      <c r="G46" s="174" t="n">
        <f aca="false">ОИ1!G59</f>
        <v>0</v>
      </c>
      <c r="H46" s="174" t="n">
        <f aca="false">ОИ1!H59</f>
        <v>0</v>
      </c>
      <c r="I46" s="174" t="n">
        <f aca="false">ОИ1!I59</f>
        <v>0</v>
      </c>
      <c r="J46" s="174" t="n">
        <f aca="false">ОИ1!J59</f>
        <v>0</v>
      </c>
      <c r="K46" s="174" t="n">
        <f aca="false">ОИ1!K59</f>
        <v>0</v>
      </c>
      <c r="L46" s="174" t="n">
        <f aca="false">ОИ1!L59</f>
        <v>0</v>
      </c>
      <c r="M46" s="174" t="n">
        <f aca="false">ОИ1!M59</f>
        <v>0</v>
      </c>
      <c r="N46" s="174" t="n">
        <f aca="false">ОИ1!N59</f>
        <v>0</v>
      </c>
      <c r="O46" s="174" t="n">
        <f aca="false">ОИ1!O59</f>
        <v>0</v>
      </c>
      <c r="P46" s="174" t="n">
        <f aca="false">ОИ1!P59</f>
        <v>0</v>
      </c>
      <c r="Q46" s="174" t="n">
        <f aca="false">ОИ1!Q59</f>
        <v>0</v>
      </c>
      <c r="R46" s="174" t="n">
        <f aca="false">ОИ1!R59</f>
        <v>0.428875615994437</v>
      </c>
    </row>
    <row r="47" customFormat="false" ht="15.75" hidden="false" customHeight="false" outlineLevel="0" collapsed="false">
      <c r="A47" s="4" t="n">
        <v>2</v>
      </c>
      <c r="B47" s="4" t="s">
        <v>61</v>
      </c>
      <c r="C47" s="174" t="e">
        <f aca="false">ОИ1!C60</f>
        <v>#VALUE!</v>
      </c>
      <c r="D47" s="174" t="e">
        <f aca="false">ОИ1!D60</f>
        <v>#VALUE!</v>
      </c>
      <c r="E47" s="174" t="n">
        <f aca="false">ОИ1!E60</f>
        <v>0</v>
      </c>
      <c r="F47" s="174" t="n">
        <f aca="false">ОИ1!F60</f>
        <v>0</v>
      </c>
      <c r="G47" s="174" t="n">
        <f aca="false">ОИ1!G60</f>
        <v>0</v>
      </c>
      <c r="H47" s="174" t="n">
        <f aca="false">ОИ1!H60</f>
        <v>0</v>
      </c>
      <c r="I47" s="174" t="n">
        <f aca="false">ОИ1!I60</f>
        <v>0</v>
      </c>
      <c r="J47" s="174" t="n">
        <f aca="false">ОИ1!J60</f>
        <v>0</v>
      </c>
      <c r="K47" s="174" t="n">
        <f aca="false">ОИ1!K60</f>
        <v>0</v>
      </c>
      <c r="L47" s="174" t="n">
        <f aca="false">ОИ1!L60</f>
        <v>0</v>
      </c>
      <c r="M47" s="174" t="n">
        <f aca="false">ОИ1!M60</f>
        <v>0</v>
      </c>
      <c r="N47" s="174" t="n">
        <f aca="false">ОИ1!N60</f>
        <v>0</v>
      </c>
      <c r="O47" s="174" t="n">
        <f aca="false">ОИ1!O60</f>
        <v>0</v>
      </c>
      <c r="P47" s="174" t="n">
        <f aca="false">ОИ1!P60</f>
        <v>0</v>
      </c>
      <c r="Q47" s="174" t="n">
        <f aca="false">ОИ1!Q60</f>
        <v>0</v>
      </c>
      <c r="R47" s="174" t="n">
        <f aca="false">ОИ1!R60</f>
        <v>0.335454108790536</v>
      </c>
    </row>
    <row r="48" customFormat="false" ht="15.75" hidden="false" customHeight="false" outlineLevel="0" collapsed="false">
      <c r="A48" s="4" t="n">
        <v>3</v>
      </c>
      <c r="B48" s="4" t="s">
        <v>62</v>
      </c>
      <c r="C48" s="174" t="e">
        <f aca="false">ОИ1!C61</f>
        <v>#VALUE!</v>
      </c>
      <c r="D48" s="174" t="e">
        <f aca="false">ОИ1!D61</f>
        <v>#VALUE!</v>
      </c>
      <c r="E48" s="174" t="n">
        <f aca="false">ОИ1!E61</f>
        <v>0</v>
      </c>
      <c r="F48" s="174" t="n">
        <f aca="false">ОИ1!F61</f>
        <v>0</v>
      </c>
      <c r="G48" s="174" t="n">
        <f aca="false">ОИ1!G61</f>
        <v>0</v>
      </c>
      <c r="H48" s="174" t="n">
        <f aca="false">ОИ1!H61</f>
        <v>0</v>
      </c>
      <c r="I48" s="174" t="n">
        <f aca="false">ОИ1!I61</f>
        <v>0</v>
      </c>
      <c r="J48" s="174" t="n">
        <f aca="false">ОИ1!J61</f>
        <v>0</v>
      </c>
      <c r="K48" s="174" t="n">
        <f aca="false">ОИ1!K61</f>
        <v>0</v>
      </c>
      <c r="L48" s="174" t="n">
        <f aca="false">ОИ1!L61</f>
        <v>0</v>
      </c>
      <c r="M48" s="174" t="n">
        <f aca="false">ОИ1!M61</f>
        <v>0</v>
      </c>
      <c r="N48" s="174" t="n">
        <f aca="false">ОИ1!N61</f>
        <v>0</v>
      </c>
      <c r="O48" s="174" t="n">
        <f aca="false">ОИ1!O61</f>
        <v>0</v>
      </c>
      <c r="P48" s="174" t="n">
        <f aca="false">ОИ1!P61</f>
        <v>0</v>
      </c>
      <c r="Q48" s="174" t="n">
        <f aca="false">ОИ1!Q61</f>
        <v>0</v>
      </c>
      <c r="R48" s="174" t="n">
        <f aca="false">ОИ1!R61</f>
        <v>0.625620311159296</v>
      </c>
    </row>
    <row r="49" customFormat="false" ht="15.75" hidden="false" customHeight="false" outlineLevel="0" collapsed="false">
      <c r="A49" s="4" t="n">
        <v>4</v>
      </c>
      <c r="B49" s="4" t="s">
        <v>63</v>
      </c>
      <c r="C49" s="174" t="e">
        <f aca="false">ОИ1!C62</f>
        <v>#VALUE!</v>
      </c>
      <c r="D49" s="174" t="e">
        <f aca="false">ОИ1!D62</f>
        <v>#VALUE!</v>
      </c>
      <c r="E49" s="174" t="n">
        <f aca="false">ОИ1!E62</f>
        <v>0</v>
      </c>
      <c r="F49" s="174" t="n">
        <f aca="false">ОИ1!F62</f>
        <v>0</v>
      </c>
      <c r="G49" s="174" t="n">
        <f aca="false">ОИ1!G62</f>
        <v>0</v>
      </c>
      <c r="H49" s="174" t="n">
        <f aca="false">ОИ1!H62</f>
        <v>0</v>
      </c>
      <c r="I49" s="174" t="n">
        <f aca="false">ОИ1!I62</f>
        <v>0</v>
      </c>
      <c r="J49" s="174" t="n">
        <f aca="false">ОИ1!J62</f>
        <v>0</v>
      </c>
      <c r="K49" s="174" t="n">
        <f aca="false">ОИ1!K62</f>
        <v>0</v>
      </c>
      <c r="L49" s="174" t="n">
        <f aca="false">ОИ1!L62</f>
        <v>0</v>
      </c>
      <c r="M49" s="174" t="n">
        <f aca="false">ОИ1!M62</f>
        <v>0</v>
      </c>
      <c r="N49" s="174" t="n">
        <f aca="false">ОИ1!N62</f>
        <v>0</v>
      </c>
      <c r="O49" s="174" t="n">
        <f aca="false">ОИ1!O62</f>
        <v>0</v>
      </c>
      <c r="P49" s="174" t="n">
        <f aca="false">ОИ1!P62</f>
        <v>0</v>
      </c>
      <c r="Q49" s="174" t="n">
        <f aca="false">ОИ1!Q62</f>
        <v>0</v>
      </c>
      <c r="R49" s="174" t="n">
        <f aca="false">ОИ1!R62</f>
        <v>0.439716702143335</v>
      </c>
    </row>
    <row r="53" customFormat="false" ht="15" hidden="false" customHeight="true" outlineLevel="0" collapsed="false"/>
    <row r="64" customFormat="false" ht="15" hidden="false" customHeight="false" outlineLevel="0" collapsed="false">
      <c r="G64" s="179"/>
    </row>
    <row r="75" customFormat="false" ht="15.75" hidden="false" customHeight="false" outlineLevel="0" collapsed="false">
      <c r="A75" s="51" t="s">
        <v>1</v>
      </c>
      <c r="B75" s="51"/>
      <c r="C75" s="105" t="n">
        <v>2005</v>
      </c>
      <c r="D75" s="105" t="n">
        <v>2006</v>
      </c>
      <c r="E75" s="105" t="n">
        <v>2007</v>
      </c>
      <c r="F75" s="105" t="n">
        <v>2008</v>
      </c>
      <c r="G75" s="105" t="n">
        <v>2009</v>
      </c>
      <c r="H75" s="105" t="n">
        <v>2010</v>
      </c>
      <c r="I75" s="105" t="n">
        <v>2011</v>
      </c>
      <c r="J75" s="105" t="n">
        <v>2012</v>
      </c>
      <c r="K75" s="105" t="n">
        <v>2013</v>
      </c>
      <c r="L75" s="105" t="n">
        <v>2014</v>
      </c>
      <c r="M75" s="105" t="n">
        <v>2015</v>
      </c>
      <c r="N75" s="105" t="n">
        <v>2016</v>
      </c>
      <c r="O75" s="105" t="n">
        <v>2017</v>
      </c>
      <c r="P75" s="105" t="n">
        <v>2018</v>
      </c>
      <c r="Q75" s="105" t="n">
        <v>2019</v>
      </c>
      <c r="R75" s="105" t="n">
        <v>2020</v>
      </c>
    </row>
    <row r="76" customFormat="false" ht="15.75" hidden="false" customHeight="false" outlineLevel="0" collapsed="false">
      <c r="A76" s="4" t="n">
        <v>1</v>
      </c>
      <c r="B76" s="4" t="s">
        <v>60</v>
      </c>
      <c r="C76" s="122" t="e">
        <f aca="false">ОИ2!C59</f>
        <v>#VALUE!</v>
      </c>
      <c r="D76" s="122" t="e">
        <f aca="false">ОИ2!D59</f>
        <v>#VALUE!</v>
      </c>
      <c r="E76" s="122" t="n">
        <f aca="false">ОИ2!E59</f>
        <v>0</v>
      </c>
      <c r="F76" s="122" t="n">
        <f aca="false">ОИ2!F59</f>
        <v>0</v>
      </c>
      <c r="G76" s="122" t="n">
        <f aca="false">ОИ2!G59</f>
        <v>0</v>
      </c>
      <c r="H76" s="122" t="n">
        <f aca="false">ОИ2!H59</f>
        <v>0</v>
      </c>
      <c r="I76" s="122" t="n">
        <f aca="false">ОИ2!I59</f>
        <v>0</v>
      </c>
      <c r="J76" s="122" t="n">
        <f aca="false">ОИ2!J59</f>
        <v>0</v>
      </c>
      <c r="K76" s="122" t="n">
        <f aca="false">ОИ2!K59</f>
        <v>0</v>
      </c>
      <c r="L76" s="122" t="n">
        <f aca="false">ОИ2!L59</f>
        <v>0</v>
      </c>
      <c r="M76" s="122" t="n">
        <f aca="false">ОИ2!M59</f>
        <v>0</v>
      </c>
      <c r="N76" s="122" t="n">
        <f aca="false">ОИ2!N59</f>
        <v>0</v>
      </c>
      <c r="O76" s="122" t="n">
        <f aca="false">ОИ2!O59</f>
        <v>0</v>
      </c>
      <c r="P76" s="122" t="n">
        <f aca="false">ОИ2!P59</f>
        <v>0</v>
      </c>
      <c r="Q76" s="122" t="n">
        <f aca="false">ОИ2!Q59</f>
        <v>0</v>
      </c>
      <c r="R76" s="122" t="n">
        <f aca="false">ОИ2!R59</f>
        <v>0.399851108180016</v>
      </c>
    </row>
    <row r="77" customFormat="false" ht="15.75" hidden="false" customHeight="false" outlineLevel="0" collapsed="false">
      <c r="A77" s="4" t="n">
        <v>2</v>
      </c>
      <c r="B77" s="4" t="s">
        <v>61</v>
      </c>
      <c r="C77" s="122" t="e">
        <f aca="false">ОИ2!C60</f>
        <v>#VALUE!</v>
      </c>
      <c r="D77" s="122" t="e">
        <f aca="false">ОИ2!D60</f>
        <v>#VALUE!</v>
      </c>
      <c r="E77" s="122" t="n">
        <f aca="false">ОИ2!E60</f>
        <v>0</v>
      </c>
      <c r="F77" s="122" t="n">
        <f aca="false">ОИ2!F60</f>
        <v>0</v>
      </c>
      <c r="G77" s="122" t="n">
        <f aca="false">ОИ2!G60</f>
        <v>0</v>
      </c>
      <c r="H77" s="122" t="n">
        <f aca="false">ОИ2!H60</f>
        <v>0</v>
      </c>
      <c r="I77" s="122" t="n">
        <f aca="false">ОИ2!I60</f>
        <v>0</v>
      </c>
      <c r="J77" s="122" t="n">
        <f aca="false">ОИ2!J60</f>
        <v>0</v>
      </c>
      <c r="K77" s="122" t="n">
        <f aca="false">ОИ2!K60</f>
        <v>0</v>
      </c>
      <c r="L77" s="122" t="n">
        <f aca="false">ОИ2!L60</f>
        <v>0</v>
      </c>
      <c r="M77" s="122" t="n">
        <f aca="false">ОИ2!M60</f>
        <v>0</v>
      </c>
      <c r="N77" s="122" t="n">
        <f aca="false">ОИ2!N60</f>
        <v>0</v>
      </c>
      <c r="O77" s="122" t="n">
        <f aca="false">ОИ2!O60</f>
        <v>0</v>
      </c>
      <c r="P77" s="122" t="n">
        <f aca="false">ОИ2!P60</f>
        <v>0</v>
      </c>
      <c r="Q77" s="122" t="n">
        <f aca="false">ОИ2!Q60</f>
        <v>0</v>
      </c>
      <c r="R77" s="122" t="n">
        <f aca="false">ОИ2!R60</f>
        <v>0.480954788713143</v>
      </c>
    </row>
    <row r="78" customFormat="false" ht="15.75" hidden="false" customHeight="false" outlineLevel="0" collapsed="false">
      <c r="A78" s="4" t="n">
        <v>3</v>
      </c>
      <c r="B78" s="4" t="s">
        <v>62</v>
      </c>
      <c r="C78" s="122" t="e">
        <f aca="false">ОИ2!C61</f>
        <v>#VALUE!</v>
      </c>
      <c r="D78" s="122" t="e">
        <f aca="false">ОИ2!D61</f>
        <v>#VALUE!</v>
      </c>
      <c r="E78" s="122" t="n">
        <f aca="false">ОИ2!E61</f>
        <v>0</v>
      </c>
      <c r="F78" s="122" t="n">
        <f aca="false">ОИ2!F61</f>
        <v>0</v>
      </c>
      <c r="G78" s="122" t="n">
        <f aca="false">ОИ2!G61</f>
        <v>0</v>
      </c>
      <c r="H78" s="122" t="n">
        <f aca="false">ОИ2!H61</f>
        <v>0</v>
      </c>
      <c r="I78" s="122" t="n">
        <f aca="false">ОИ2!I61</f>
        <v>0</v>
      </c>
      <c r="J78" s="122" t="n">
        <f aca="false">ОИ2!J61</f>
        <v>0</v>
      </c>
      <c r="K78" s="122" t="n">
        <f aca="false">ОИ2!K61</f>
        <v>0</v>
      </c>
      <c r="L78" s="122" t="n">
        <f aca="false">ОИ2!L61</f>
        <v>0</v>
      </c>
      <c r="M78" s="122" t="n">
        <f aca="false">ОИ2!M61</f>
        <v>0</v>
      </c>
      <c r="N78" s="122" t="n">
        <f aca="false">ОИ2!N61</f>
        <v>0</v>
      </c>
      <c r="O78" s="122" t="n">
        <f aca="false">ОИ2!O61</f>
        <v>0</v>
      </c>
      <c r="P78" s="122" t="n">
        <f aca="false">ОИ2!P61</f>
        <v>0</v>
      </c>
      <c r="Q78" s="122" t="n">
        <f aca="false">ОИ2!Q61</f>
        <v>0</v>
      </c>
      <c r="R78" s="122" t="n">
        <f aca="false">ОИ2!R61</f>
        <v>0.40241960043745</v>
      </c>
    </row>
    <row r="79" customFormat="false" ht="15.75" hidden="false" customHeight="false" outlineLevel="0" collapsed="false">
      <c r="A79" s="4" t="n">
        <v>4</v>
      </c>
      <c r="B79" s="4" t="s">
        <v>63</v>
      </c>
      <c r="C79" s="122" t="e">
        <f aca="false">ОИ2!C62</f>
        <v>#VALUE!</v>
      </c>
      <c r="D79" s="122" t="e">
        <f aca="false">ОИ2!D62</f>
        <v>#VALUE!</v>
      </c>
      <c r="E79" s="122" t="n">
        <f aca="false">ОИ2!E62</f>
        <v>0</v>
      </c>
      <c r="F79" s="122" t="n">
        <f aca="false">ОИ2!F62</f>
        <v>0</v>
      </c>
      <c r="G79" s="122" t="n">
        <f aca="false">ОИ2!G62</f>
        <v>0</v>
      </c>
      <c r="H79" s="122" t="n">
        <f aca="false">ОИ2!H62</f>
        <v>0</v>
      </c>
      <c r="I79" s="122" t="n">
        <f aca="false">ОИ2!I62</f>
        <v>0</v>
      </c>
      <c r="J79" s="122" t="n">
        <f aca="false">ОИ2!J62</f>
        <v>0</v>
      </c>
      <c r="K79" s="122" t="n">
        <f aca="false">ОИ2!K62</f>
        <v>0</v>
      </c>
      <c r="L79" s="122" t="n">
        <f aca="false">ОИ2!L62</f>
        <v>0</v>
      </c>
      <c r="M79" s="122" t="n">
        <f aca="false">ОИ2!M62</f>
        <v>0</v>
      </c>
      <c r="N79" s="122" t="n">
        <f aca="false">ОИ2!N62</f>
        <v>0</v>
      </c>
      <c r="O79" s="122" t="n">
        <f aca="false">ОИ2!O62</f>
        <v>0</v>
      </c>
      <c r="P79" s="122" t="n">
        <f aca="false">ОИ2!P62</f>
        <v>0</v>
      </c>
      <c r="Q79" s="122" t="n">
        <f aca="false">ОИ2!Q62</f>
        <v>0</v>
      </c>
      <c r="R79" s="122" t="n">
        <f aca="false">ОИ2!R62</f>
        <v>0.470692526585729</v>
      </c>
    </row>
    <row r="80" customFormat="false" ht="15" hidden="false" customHeight="true" outlineLevel="0" collapsed="false"/>
    <row r="83" customFormat="false" ht="15" hidden="false" customHeight="false" outlineLevel="0" collapsed="false">
      <c r="T83" s="179"/>
      <c r="U83" s="179"/>
      <c r="V83" s="179"/>
      <c r="W83" s="179"/>
      <c r="X83" s="179"/>
      <c r="Y83" s="179"/>
      <c r="Z83" s="179"/>
      <c r="AA83" s="179"/>
      <c r="AB83" s="179"/>
      <c r="AC83" s="179"/>
    </row>
    <row r="98" customFormat="false" ht="15" hidden="false" customHeight="false" outlineLevel="0" collapsed="false">
      <c r="AD98" s="179"/>
      <c r="AE98" s="179"/>
      <c r="AF98" s="179"/>
    </row>
    <row r="106" s="179" customFormat="true" ht="15.75" hidden="false" customHeight="false" outlineLevel="0" collapsed="false">
      <c r="A106" s="51" t="s">
        <v>1</v>
      </c>
      <c r="B106" s="51"/>
      <c r="C106" s="105" t="n">
        <v>2005</v>
      </c>
      <c r="D106" s="105" t="n">
        <v>2006</v>
      </c>
      <c r="E106" s="105" t="n">
        <v>2007</v>
      </c>
      <c r="F106" s="105" t="n">
        <v>2008</v>
      </c>
      <c r="G106" s="105" t="n">
        <v>2009</v>
      </c>
      <c r="H106" s="105" t="n">
        <v>2010</v>
      </c>
      <c r="I106" s="105" t="n">
        <v>2011</v>
      </c>
      <c r="J106" s="105" t="n">
        <v>2012</v>
      </c>
      <c r="K106" s="105" t="n">
        <v>2013</v>
      </c>
      <c r="L106" s="105" t="n">
        <v>2014</v>
      </c>
      <c r="M106" s="105" t="n">
        <v>2015</v>
      </c>
      <c r="N106" s="105" t="n">
        <v>2016</v>
      </c>
      <c r="O106" s="105" t="n">
        <v>2017</v>
      </c>
      <c r="P106" s="105" t="n">
        <v>2018</v>
      </c>
      <c r="Q106" s="105" t="n">
        <v>2019</v>
      </c>
      <c r="R106" s="105" t="n">
        <v>2020</v>
      </c>
    </row>
    <row r="107" customFormat="false" ht="15.75" hidden="false" customHeight="false" outlineLevel="0" collapsed="false">
      <c r="A107" s="4" t="n">
        <v>1</v>
      </c>
      <c r="B107" s="4" t="s">
        <v>60</v>
      </c>
      <c r="C107" s="122" t="e">
        <f aca="false">ОИ3!C59</f>
        <v>#VALUE!</v>
      </c>
      <c r="D107" s="122" t="e">
        <f aca="false">ОИ3!D59</f>
        <v>#VALUE!</v>
      </c>
      <c r="E107" s="122" t="n">
        <f aca="false">ОИ3!E59</f>
        <v>0</v>
      </c>
      <c r="F107" s="122" t="n">
        <f aca="false">ОИ3!F59</f>
        <v>0</v>
      </c>
      <c r="G107" s="122" t="n">
        <f aca="false">ОИ3!G59</f>
        <v>0</v>
      </c>
      <c r="H107" s="122" t="n">
        <f aca="false">ОИ3!H59</f>
        <v>0</v>
      </c>
      <c r="I107" s="122" t="n">
        <f aca="false">ОИ3!I59</f>
        <v>0</v>
      </c>
      <c r="J107" s="122" t="n">
        <f aca="false">ОИ3!J59</f>
        <v>0</v>
      </c>
      <c r="K107" s="122" t="n">
        <f aca="false">ОИ3!K59</f>
        <v>0</v>
      </c>
      <c r="L107" s="122" t="n">
        <f aca="false">ОИ3!L59</f>
        <v>0</v>
      </c>
      <c r="M107" s="122" t="n">
        <f aca="false">ОИ3!M59</f>
        <v>0</v>
      </c>
      <c r="N107" s="122" t="n">
        <f aca="false">ОИ3!N59</f>
        <v>0</v>
      </c>
      <c r="O107" s="122" t="n">
        <f aca="false">ОИ3!O59</f>
        <v>0</v>
      </c>
      <c r="P107" s="122" t="n">
        <f aca="false">ОИ3!P59</f>
        <v>0</v>
      </c>
      <c r="Q107" s="122" t="n">
        <f aca="false">ОИ3!Q59</f>
        <v>0</v>
      </c>
      <c r="R107" s="122" t="n">
        <f aca="false">ОИ3!R59</f>
        <v>0.306968826910784</v>
      </c>
    </row>
    <row r="108" customFormat="false" ht="15.75" hidden="false" customHeight="false" outlineLevel="0" collapsed="false">
      <c r="A108" s="4" t="n">
        <v>2</v>
      </c>
      <c r="B108" s="4" t="s">
        <v>61</v>
      </c>
      <c r="C108" s="122" t="e">
        <f aca="false">ОИ3!C60</f>
        <v>#VALUE!</v>
      </c>
      <c r="D108" s="122" t="e">
        <f aca="false">ОИ3!D60</f>
        <v>#VALUE!</v>
      </c>
      <c r="E108" s="122" t="n">
        <f aca="false">ОИ3!E60</f>
        <v>0</v>
      </c>
      <c r="F108" s="122" t="n">
        <f aca="false">ОИ3!F60</f>
        <v>0</v>
      </c>
      <c r="G108" s="122" t="n">
        <f aca="false">ОИ3!G60</f>
        <v>0</v>
      </c>
      <c r="H108" s="122" t="n">
        <f aca="false">ОИ3!H60</f>
        <v>0</v>
      </c>
      <c r="I108" s="122" t="n">
        <f aca="false">ОИ3!I60</f>
        <v>0</v>
      </c>
      <c r="J108" s="122" t="n">
        <f aca="false">ОИ3!J60</f>
        <v>0</v>
      </c>
      <c r="K108" s="122" t="n">
        <f aca="false">ОИ3!K60</f>
        <v>0</v>
      </c>
      <c r="L108" s="122" t="n">
        <f aca="false">ОИ3!L60</f>
        <v>0</v>
      </c>
      <c r="M108" s="122" t="n">
        <f aca="false">ОИ3!M60</f>
        <v>0</v>
      </c>
      <c r="N108" s="122" t="n">
        <f aca="false">ОИ3!N60</f>
        <v>0</v>
      </c>
      <c r="O108" s="122" t="n">
        <f aca="false">ОИ3!O60</f>
        <v>0</v>
      </c>
      <c r="P108" s="122" t="n">
        <f aca="false">ОИ3!P60</f>
        <v>0</v>
      </c>
      <c r="Q108" s="122" t="n">
        <f aca="false">ОИ3!Q60</f>
        <v>0</v>
      </c>
      <c r="R108" s="122" t="n">
        <f aca="false">ОИ3!R60</f>
        <v>0.412026275686348</v>
      </c>
    </row>
    <row r="109" customFormat="false" ht="15.75" hidden="false" customHeight="false" outlineLevel="0" collapsed="false">
      <c r="A109" s="4" t="n">
        <v>3</v>
      </c>
      <c r="B109" s="4" t="s">
        <v>62</v>
      </c>
      <c r="C109" s="122" t="e">
        <f aca="false">ОИ3!C61</f>
        <v>#VALUE!</v>
      </c>
      <c r="D109" s="122" t="e">
        <f aca="false">ОИ3!D61</f>
        <v>#VALUE!</v>
      </c>
      <c r="E109" s="122" t="n">
        <f aca="false">ОИ3!E61</f>
        <v>0</v>
      </c>
      <c r="F109" s="122" t="n">
        <f aca="false">ОИ3!F61</f>
        <v>0</v>
      </c>
      <c r="G109" s="122" t="n">
        <f aca="false">ОИ3!G61</f>
        <v>0</v>
      </c>
      <c r="H109" s="122" t="n">
        <f aca="false">ОИ3!H61</f>
        <v>0</v>
      </c>
      <c r="I109" s="122" t="n">
        <f aca="false">ОИ3!I61</f>
        <v>0</v>
      </c>
      <c r="J109" s="122" t="n">
        <f aca="false">ОИ3!J61</f>
        <v>0</v>
      </c>
      <c r="K109" s="122" t="n">
        <f aca="false">ОИ3!K61</f>
        <v>0</v>
      </c>
      <c r="L109" s="122" t="n">
        <f aca="false">ОИ3!L61</f>
        <v>0</v>
      </c>
      <c r="M109" s="122" t="n">
        <f aca="false">ОИ3!M61</f>
        <v>0</v>
      </c>
      <c r="N109" s="122" t="n">
        <f aca="false">ОИ3!N61</f>
        <v>0</v>
      </c>
      <c r="O109" s="122" t="n">
        <f aca="false">ОИ3!O61</f>
        <v>0</v>
      </c>
      <c r="P109" s="122" t="n">
        <f aca="false">ОИ3!P61</f>
        <v>0</v>
      </c>
      <c r="Q109" s="122" t="n">
        <f aca="false">ОИ3!Q61</f>
        <v>0</v>
      </c>
      <c r="R109" s="122" t="n">
        <f aca="false">ОИ3!R61</f>
        <v>0.570385923748405</v>
      </c>
    </row>
    <row r="110" customFormat="false" ht="15.75" hidden="false" customHeight="false" outlineLevel="0" collapsed="false">
      <c r="A110" s="4" t="n">
        <v>4</v>
      </c>
      <c r="B110" s="4" t="s">
        <v>63</v>
      </c>
      <c r="C110" s="122" t="e">
        <f aca="false">ОИ3!C62</f>
        <v>#VALUE!</v>
      </c>
      <c r="D110" s="122" t="e">
        <f aca="false">ОИ3!D62</f>
        <v>#VALUE!</v>
      </c>
      <c r="E110" s="122" t="n">
        <f aca="false">ОИ3!E62</f>
        <v>0</v>
      </c>
      <c r="F110" s="122" t="n">
        <f aca="false">ОИ3!F62</f>
        <v>0</v>
      </c>
      <c r="G110" s="122" t="n">
        <f aca="false">ОИ3!G62</f>
        <v>0</v>
      </c>
      <c r="H110" s="122" t="n">
        <f aca="false">ОИ3!H62</f>
        <v>0</v>
      </c>
      <c r="I110" s="122" t="n">
        <f aca="false">ОИ3!I62</f>
        <v>0</v>
      </c>
      <c r="J110" s="122" t="n">
        <f aca="false">ОИ3!J62</f>
        <v>0</v>
      </c>
      <c r="K110" s="122" t="n">
        <f aca="false">ОИ3!K62</f>
        <v>0</v>
      </c>
      <c r="L110" s="122" t="n">
        <f aca="false">ОИ3!L62</f>
        <v>0</v>
      </c>
      <c r="M110" s="122" t="n">
        <f aca="false">ОИ3!M62</f>
        <v>0</v>
      </c>
      <c r="N110" s="122" t="n">
        <f aca="false">ОИ3!N62</f>
        <v>0</v>
      </c>
      <c r="O110" s="122" t="n">
        <f aca="false">ОИ3!O62</f>
        <v>0</v>
      </c>
      <c r="P110" s="122" t="n">
        <f aca="false">ОИ3!P62</f>
        <v>0</v>
      </c>
      <c r="Q110" s="122" t="n">
        <f aca="false">ОИ3!Q62</f>
        <v>0</v>
      </c>
      <c r="R110" s="122" t="n">
        <f aca="false">ОИ3!R62</f>
        <v>0.395845351522416</v>
      </c>
    </row>
    <row r="112" customFormat="false" ht="15" hidden="false" customHeight="true" outlineLevel="0" collapsed="false"/>
    <row r="136" customFormat="false" ht="21" hidden="false" customHeight="true" outlineLevel="0" collapsed="false"/>
    <row r="137" customFormat="false" ht="21" hidden="false" customHeight="true" outlineLevel="0" collapsed="false">
      <c r="A137" s="51" t="s">
        <v>1</v>
      </c>
      <c r="B137" s="51"/>
      <c r="C137" s="105" t="n">
        <v>2005</v>
      </c>
      <c r="D137" s="105" t="n">
        <v>2006</v>
      </c>
      <c r="E137" s="105" t="n">
        <v>2007</v>
      </c>
      <c r="F137" s="105" t="n">
        <v>2008</v>
      </c>
      <c r="G137" s="105" t="n">
        <v>2009</v>
      </c>
      <c r="H137" s="105" t="n">
        <v>2010</v>
      </c>
      <c r="I137" s="105" t="n">
        <v>2011</v>
      </c>
      <c r="J137" s="105" t="n">
        <v>2012</v>
      </c>
      <c r="K137" s="105" t="n">
        <v>2013</v>
      </c>
      <c r="L137" s="105" t="n">
        <v>2014</v>
      </c>
      <c r="M137" s="105" t="n">
        <v>2015</v>
      </c>
      <c r="N137" s="105" t="n">
        <v>2016</v>
      </c>
      <c r="O137" s="105" t="n">
        <v>2017</v>
      </c>
      <c r="P137" s="105" t="n">
        <v>2018</v>
      </c>
      <c r="Q137" s="105" t="n">
        <v>2019</v>
      </c>
      <c r="R137" s="105" t="n">
        <v>2020</v>
      </c>
    </row>
    <row r="138" customFormat="false" ht="21" hidden="false" customHeight="true" outlineLevel="0" collapsed="false">
      <c r="A138" s="4" t="n">
        <v>1</v>
      </c>
      <c r="B138" s="4" t="s">
        <v>60</v>
      </c>
      <c r="C138" s="122" t="e">
        <f aca="false">ОИ4!C59</f>
        <v>#VALUE!</v>
      </c>
      <c r="D138" s="122" t="e">
        <f aca="false">ОИ4!D59</f>
        <v>#VALUE!</v>
      </c>
      <c r="E138" s="122" t="n">
        <f aca="false">ОИ4!E59</f>
        <v>0</v>
      </c>
      <c r="F138" s="122" t="n">
        <f aca="false">ОИ4!F59</f>
        <v>0</v>
      </c>
      <c r="G138" s="122" t="n">
        <f aca="false">ОИ4!G59</f>
        <v>0</v>
      </c>
      <c r="H138" s="122" t="n">
        <f aca="false">ОИ4!H59</f>
        <v>0</v>
      </c>
      <c r="I138" s="122" t="n">
        <f aca="false">ОИ4!I59</f>
        <v>0</v>
      </c>
      <c r="J138" s="122" t="n">
        <f aca="false">ОИ4!J59</f>
        <v>0</v>
      </c>
      <c r="K138" s="122" t="n">
        <f aca="false">ОИ4!K59</f>
        <v>0</v>
      </c>
      <c r="L138" s="122" t="n">
        <f aca="false">ОИ4!L59</f>
        <v>0</v>
      </c>
      <c r="M138" s="122" t="n">
        <f aca="false">ОИ4!M59</f>
        <v>0</v>
      </c>
      <c r="N138" s="122" t="n">
        <f aca="false">ОИ4!N59</f>
        <v>0</v>
      </c>
      <c r="O138" s="122" t="n">
        <f aca="false">ОИ4!O59</f>
        <v>0</v>
      </c>
      <c r="P138" s="122" t="n">
        <f aca="false">ОИ4!P59</f>
        <v>0</v>
      </c>
      <c r="Q138" s="122" t="n">
        <f aca="false">ОИ4!Q59</f>
        <v>0</v>
      </c>
      <c r="R138" s="122" t="n">
        <f aca="false">ОИ4!R59</f>
        <v>0.399242869925287</v>
      </c>
    </row>
    <row r="139" customFormat="false" ht="21" hidden="false" customHeight="true" outlineLevel="0" collapsed="false">
      <c r="A139" s="4" t="n">
        <v>2</v>
      </c>
      <c r="B139" s="4" t="s">
        <v>61</v>
      </c>
      <c r="C139" s="122" t="e">
        <f aca="false">ОИ4!C60</f>
        <v>#VALUE!</v>
      </c>
      <c r="D139" s="122" t="e">
        <f aca="false">ОИ4!D60</f>
        <v>#VALUE!</v>
      </c>
      <c r="E139" s="122" t="n">
        <f aca="false">ОИ4!E60</f>
        <v>0</v>
      </c>
      <c r="F139" s="122" t="n">
        <f aca="false">ОИ4!F60</f>
        <v>0</v>
      </c>
      <c r="G139" s="122" t="n">
        <f aca="false">ОИ4!G60</f>
        <v>0</v>
      </c>
      <c r="H139" s="122" t="n">
        <f aca="false">ОИ4!H60</f>
        <v>0</v>
      </c>
      <c r="I139" s="122" t="n">
        <f aca="false">ОИ4!I60</f>
        <v>0</v>
      </c>
      <c r="J139" s="122" t="n">
        <f aca="false">ОИ4!J60</f>
        <v>0</v>
      </c>
      <c r="K139" s="122" t="n">
        <f aca="false">ОИ4!K60</f>
        <v>0</v>
      </c>
      <c r="L139" s="122" t="n">
        <f aca="false">ОИ4!L60</f>
        <v>0</v>
      </c>
      <c r="M139" s="122" t="n">
        <f aca="false">ОИ4!M60</f>
        <v>0</v>
      </c>
      <c r="N139" s="122" t="n">
        <f aca="false">ОИ4!N60</f>
        <v>0</v>
      </c>
      <c r="O139" s="122" t="n">
        <f aca="false">ОИ4!O60</f>
        <v>0</v>
      </c>
      <c r="P139" s="122" t="n">
        <f aca="false">ОИ4!P60</f>
        <v>0</v>
      </c>
      <c r="Q139" s="122" t="n">
        <f aca="false">ОИ4!Q60</f>
        <v>0</v>
      </c>
      <c r="R139" s="122" t="n">
        <f aca="false">ОИ4!R60</f>
        <v>0.36992630846827</v>
      </c>
    </row>
    <row r="140" customFormat="false" ht="21" hidden="false" customHeight="true" outlineLevel="0" collapsed="false">
      <c r="A140" s="4" t="n">
        <v>3</v>
      </c>
      <c r="B140" s="4" t="s">
        <v>62</v>
      </c>
      <c r="C140" s="122" t="e">
        <f aca="false">ОИ4!C61</f>
        <v>#VALUE!</v>
      </c>
      <c r="D140" s="122" t="e">
        <f aca="false">ОИ4!D61</f>
        <v>#VALUE!</v>
      </c>
      <c r="E140" s="122" t="n">
        <f aca="false">ОИ4!E61</f>
        <v>0</v>
      </c>
      <c r="F140" s="122" t="n">
        <f aca="false">ОИ4!F61</f>
        <v>0</v>
      </c>
      <c r="G140" s="122" t="n">
        <f aca="false">ОИ4!G61</f>
        <v>0</v>
      </c>
      <c r="H140" s="122" t="n">
        <f aca="false">ОИ4!H61</f>
        <v>0</v>
      </c>
      <c r="I140" s="122" t="n">
        <f aca="false">ОИ4!I61</f>
        <v>0</v>
      </c>
      <c r="J140" s="122" t="n">
        <f aca="false">ОИ4!J61</f>
        <v>0</v>
      </c>
      <c r="K140" s="122" t="n">
        <f aca="false">ОИ4!K61</f>
        <v>0</v>
      </c>
      <c r="L140" s="122" t="n">
        <f aca="false">ОИ4!L61</f>
        <v>0</v>
      </c>
      <c r="M140" s="122" t="n">
        <f aca="false">ОИ4!M61</f>
        <v>0</v>
      </c>
      <c r="N140" s="122" t="n">
        <f aca="false">ОИ4!N61</f>
        <v>0</v>
      </c>
      <c r="O140" s="122" t="n">
        <f aca="false">ОИ4!O61</f>
        <v>0</v>
      </c>
      <c r="P140" s="122" t="n">
        <f aca="false">ОИ4!P61</f>
        <v>0</v>
      </c>
      <c r="Q140" s="122" t="n">
        <f aca="false">ОИ4!Q61</f>
        <v>0</v>
      </c>
      <c r="R140" s="122" t="n">
        <f aca="false">ОИ4!R61</f>
        <v>0.492311774177836</v>
      </c>
    </row>
    <row r="141" customFormat="false" ht="21" hidden="false" customHeight="true" outlineLevel="0" collapsed="false">
      <c r="A141" s="4" t="n">
        <v>4</v>
      </c>
      <c r="B141" s="4" t="s">
        <v>63</v>
      </c>
      <c r="C141" s="122" t="e">
        <f aca="false">ОИ4!C62</f>
        <v>#VALUE!</v>
      </c>
      <c r="D141" s="122" t="e">
        <f aca="false">ОИ4!D62</f>
        <v>#VALUE!</v>
      </c>
      <c r="E141" s="122" t="n">
        <f aca="false">ОИ4!E62</f>
        <v>0</v>
      </c>
      <c r="F141" s="122" t="n">
        <f aca="false">ОИ4!F62</f>
        <v>0</v>
      </c>
      <c r="G141" s="122" t="n">
        <f aca="false">ОИ4!G62</f>
        <v>0</v>
      </c>
      <c r="H141" s="122" t="n">
        <f aca="false">ОИ4!H62</f>
        <v>0</v>
      </c>
      <c r="I141" s="122" t="n">
        <f aca="false">ОИ4!I62</f>
        <v>0</v>
      </c>
      <c r="J141" s="122" t="n">
        <f aca="false">ОИ4!J62</f>
        <v>0</v>
      </c>
      <c r="K141" s="122" t="n">
        <f aca="false">ОИ4!K62</f>
        <v>0</v>
      </c>
      <c r="L141" s="122" t="n">
        <f aca="false">ОИ4!L62</f>
        <v>0</v>
      </c>
      <c r="M141" s="122" t="n">
        <f aca="false">ОИ4!M62</f>
        <v>0</v>
      </c>
      <c r="N141" s="122" t="n">
        <f aca="false">ОИ4!N62</f>
        <v>0</v>
      </c>
      <c r="O141" s="122" t="n">
        <f aca="false">ОИ4!O62</f>
        <v>0</v>
      </c>
      <c r="P141" s="122" t="n">
        <f aca="false">ОИ4!P62</f>
        <v>0</v>
      </c>
      <c r="Q141" s="122" t="n">
        <f aca="false">ОИ4!Q62</f>
        <v>0</v>
      </c>
      <c r="R141" s="122" t="n">
        <f aca="false">ОИ4!R62</f>
        <v>0.379946208022066</v>
      </c>
    </row>
    <row r="142" customFormat="false" ht="21" hidden="false" customHeight="true" outlineLevel="0" collapsed="false"/>
    <row r="143" customFormat="false" ht="21" hidden="false" customHeight="true" outlineLevel="0" collapsed="false"/>
    <row r="144" customFormat="false" ht="21" hidden="false" customHeight="true" outlineLevel="0" collapsed="false"/>
    <row r="145" customFormat="false" ht="21" hidden="false" customHeight="true" outlineLevel="0" collapsed="false"/>
    <row r="146" customFormat="false" ht="21" hidden="false" customHeight="true" outlineLevel="0" collapsed="false"/>
    <row r="147" customFormat="false" ht="21" hidden="false" customHeight="true" outlineLevel="0" collapsed="false"/>
    <row r="148" customFormat="false" ht="21" hidden="false" customHeight="true" outlineLevel="0" collapsed="false"/>
    <row r="149" customFormat="false" ht="21" hidden="false" customHeight="true" outlineLevel="0" collapsed="false"/>
    <row r="150" customFormat="false" ht="21" hidden="false" customHeight="true" outlineLevel="0" collapsed="false"/>
    <row r="151" customFormat="false" ht="21" hidden="false" customHeight="true" outlineLevel="0" collapsed="false"/>
    <row r="152" customFormat="false" ht="21"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R181"/>
  <sheetViews>
    <sheetView showFormulas="false" showGridLines="true" showRowColHeaders="true" showZeros="true" rightToLeft="false" tabSelected="false" showOutlineSymbols="true" defaultGridColor="true" view="normal" topLeftCell="A139" colorId="64" zoomScale="60" zoomScaleNormal="60" zoomScalePageLayoutView="100" workbookViewId="0">
      <selection pane="topLeft" activeCell="C179" activeCellId="1" sqref="C2:C83 C179"/>
    </sheetView>
  </sheetViews>
  <sheetFormatPr defaultColWidth="8.59765625" defaultRowHeight="15" zeroHeight="false" outlineLevelRow="0" outlineLevelCol="0"/>
  <cols>
    <col collapsed="false" customWidth="true" hidden="false" outlineLevel="0" max="2" min="2" style="1" width="34.7"/>
    <col collapsed="false" customWidth="true" hidden="false" outlineLevel="0" max="3" min="3" style="1" width="23.43"/>
    <col collapsed="false" customWidth="true" hidden="false" outlineLevel="0" max="4" min="4" style="1" width="21"/>
    <col collapsed="false" customWidth="true" hidden="false" outlineLevel="0" max="5" min="5" style="1" width="22.14"/>
    <col collapsed="false" customWidth="true" hidden="false" outlineLevel="0" max="18" min="6" style="1" width="13"/>
  </cols>
  <sheetData>
    <row r="1" customFormat="false" ht="146.25" hidden="false" customHeight="true" outlineLevel="0" collapsed="false">
      <c r="A1" s="51" t="s">
        <v>1</v>
      </c>
      <c r="B1" s="97" t="s">
        <v>2</v>
      </c>
      <c r="C1" s="80" t="s">
        <v>102</v>
      </c>
      <c r="D1" s="80" t="s">
        <v>176</v>
      </c>
      <c r="E1" s="80" t="s">
        <v>116</v>
      </c>
    </row>
    <row r="2" customFormat="false" ht="15.75" hidden="false" customHeight="false" outlineLevel="0" collapsed="false">
      <c r="A2" s="49" t="n">
        <v>1</v>
      </c>
      <c r="B2" s="108" t="s">
        <v>64</v>
      </c>
      <c r="C2" s="122" t="n">
        <f aca="false">'1.1н'!B63</f>
        <v>0.627364570701865</v>
      </c>
      <c r="D2" s="122" t="n">
        <f aca="false">'1.2н'!B63</f>
        <v>0.33270212070778</v>
      </c>
      <c r="E2" s="122" t="n">
        <f aca="false">'1.3н'!B63</f>
        <v>0.630327070338515</v>
      </c>
    </row>
    <row r="3" customFormat="false" ht="15.75" hidden="false" customHeight="false" outlineLevel="0" collapsed="false">
      <c r="A3" s="49" t="n">
        <v>2</v>
      </c>
      <c r="B3" s="108" t="s">
        <v>65</v>
      </c>
      <c r="C3" s="122" t="n">
        <f aca="false">'1.1н'!B64</f>
        <v>0.233580766188731</v>
      </c>
      <c r="D3" s="122" t="n">
        <f aca="false">'1.2н'!B64</f>
        <v>0.247409682879031</v>
      </c>
      <c r="E3" s="122" t="n">
        <f aca="false">'1.3н'!B64</f>
        <v>9.82868368928462E-005</v>
      </c>
    </row>
    <row r="4" customFormat="false" ht="15.75" hidden="false" customHeight="false" outlineLevel="0" collapsed="false">
      <c r="A4" s="49" t="n">
        <v>3</v>
      </c>
      <c r="B4" s="108" t="s">
        <v>66</v>
      </c>
      <c r="C4" s="122" t="n">
        <f aca="false">'1.1н'!B65</f>
        <v>0.356904103060833</v>
      </c>
      <c r="D4" s="122" t="n">
        <f aca="false">'1.2н'!B65</f>
        <v>0.308380070208428</v>
      </c>
      <c r="E4" s="122" t="n">
        <f aca="false">'1.3н'!B65</f>
        <v>0.14836613938067</v>
      </c>
    </row>
    <row r="5" customFormat="false" ht="15.75" hidden="false" customHeight="false" outlineLevel="0" collapsed="false">
      <c r="A5" s="49" t="n">
        <v>4</v>
      </c>
      <c r="B5" s="108" t="s">
        <v>67</v>
      </c>
      <c r="C5" s="122" t="n">
        <f aca="false">'1.1н'!B66</f>
        <v>0.390500754866002</v>
      </c>
      <c r="D5" s="122" t="n">
        <f aca="false">'1.2н'!B66</f>
        <v>0.286413960952017</v>
      </c>
      <c r="E5" s="122" t="n">
        <f aca="false">'1.3н'!B66</f>
        <v>4.61756238838989E-049</v>
      </c>
    </row>
    <row r="6" customFormat="false" ht="15.75" hidden="false" customHeight="false" outlineLevel="0" collapsed="false">
      <c r="A6" s="49" t="n">
        <v>5</v>
      </c>
      <c r="B6" s="108" t="s">
        <v>68</v>
      </c>
      <c r="C6" s="122" t="n">
        <f aca="false">'1.1н'!B67</f>
        <v>0.701823296802214</v>
      </c>
      <c r="D6" s="122" t="n">
        <f aca="false">'1.2н'!B67</f>
        <v>0.225278286244263</v>
      </c>
      <c r="E6" s="122" t="n">
        <f aca="false">'1.3н'!B67</f>
        <v>0.388045388634605</v>
      </c>
    </row>
    <row r="7" customFormat="false" ht="15.75" hidden="false" customHeight="false" outlineLevel="0" collapsed="false">
      <c r="A7" s="49" t="n">
        <v>6</v>
      </c>
      <c r="B7" s="108" t="s">
        <v>69</v>
      </c>
      <c r="C7" s="122" t="n">
        <f aca="false">'1.1н'!B68</f>
        <v>0.318403028014228</v>
      </c>
      <c r="D7" s="122" t="n">
        <f aca="false">'1.2н'!B68</f>
        <v>0.386226004963294</v>
      </c>
      <c r="E7" s="122" t="n">
        <f aca="false">'1.3н'!B68</f>
        <v>0.300794223687128</v>
      </c>
    </row>
    <row r="8" customFormat="false" ht="15.75" hidden="false" customHeight="false" outlineLevel="0" collapsed="false">
      <c r="A8" s="49" t="n">
        <v>7</v>
      </c>
      <c r="B8" s="108" t="s">
        <v>70</v>
      </c>
      <c r="C8" s="122" t="n">
        <f aca="false">'1.1н'!B69</f>
        <v>0.507501194338304</v>
      </c>
      <c r="D8" s="122" t="n">
        <f aca="false">'1.2н'!B69</f>
        <v>0.482279966648593</v>
      </c>
      <c r="E8" s="122" t="n">
        <f aca="false">'1.3н'!B69</f>
        <v>0.0010319422769024</v>
      </c>
    </row>
    <row r="9" customFormat="false" ht="15.75" hidden="false" customHeight="false" outlineLevel="0" collapsed="false">
      <c r="A9" s="49" t="n">
        <v>8</v>
      </c>
      <c r="B9" s="108" t="s">
        <v>71</v>
      </c>
      <c r="C9" s="122" t="n">
        <f aca="false">'1.1н'!B70</f>
        <v>0.410010904519723</v>
      </c>
      <c r="D9" s="122" t="n">
        <f aca="false">'1.2н'!B70</f>
        <v>0.468313472463218</v>
      </c>
      <c r="E9" s="122" t="n">
        <f aca="false">'1.3н'!B70</f>
        <v>0.731230674226003</v>
      </c>
    </row>
    <row r="10" customFormat="false" ht="15.75" hidden="false" customHeight="false" outlineLevel="0" collapsed="false">
      <c r="A10" s="49" t="n">
        <v>9</v>
      </c>
      <c r="B10" s="108" t="s">
        <v>72</v>
      </c>
      <c r="C10" s="122" t="n">
        <f aca="false">'1.1н'!B71</f>
        <v>0.334915025136148</v>
      </c>
      <c r="D10" s="122" t="n">
        <f aca="false">'1.2н'!B71</f>
        <v>0.41331623064283</v>
      </c>
      <c r="E10" s="122" t="n">
        <f aca="false">'1.3н'!B71</f>
        <v>0.429224319578818</v>
      </c>
    </row>
    <row r="11" customFormat="false" ht="15.75" hidden="false" customHeight="false" outlineLevel="0" collapsed="false">
      <c r="A11" s="49" t="n">
        <v>10</v>
      </c>
      <c r="B11" s="108" t="s">
        <v>73</v>
      </c>
      <c r="C11" s="122" t="n">
        <f aca="false">'1.1н'!B72</f>
        <v>0.517078639320574</v>
      </c>
      <c r="D11" s="122" t="n">
        <f aca="false">'1.2н'!B72</f>
        <v>0.318355284100362</v>
      </c>
      <c r="E11" s="122" t="n">
        <f aca="false">'1.3н'!B72</f>
        <v>0.448611708850983</v>
      </c>
    </row>
    <row r="12" customFormat="false" ht="15.75" hidden="false" customHeight="false" outlineLevel="0" collapsed="false">
      <c r="A12" s="49" t="n">
        <v>11</v>
      </c>
      <c r="B12" s="108" t="s">
        <v>74</v>
      </c>
      <c r="C12" s="122" t="n">
        <f aca="false">'1.1н'!B73</f>
        <v>0.622468654770011</v>
      </c>
      <c r="D12" s="122" t="n">
        <f aca="false">'1.2н'!B73</f>
        <v>0.433321005113395</v>
      </c>
      <c r="E12" s="122" t="n">
        <f aca="false">'1.3н'!B73</f>
        <v>0.392601750417233</v>
      </c>
    </row>
    <row r="13" customFormat="false" ht="15.75" hidden="false" customHeight="false" outlineLevel="0" collapsed="false">
      <c r="A13" s="49" t="n">
        <v>12</v>
      </c>
      <c r="B13" s="108" t="s">
        <v>75</v>
      </c>
      <c r="C13" s="122" t="n">
        <f aca="false">'1.1н'!B74</f>
        <v>0.458625430456692</v>
      </c>
      <c r="D13" s="122" t="n">
        <f aca="false">'1.2н'!B74</f>
        <v>0.501722766277838</v>
      </c>
      <c r="E13" s="122" t="n">
        <f aca="false">'1.3н'!B74</f>
        <v>0.659382068579349</v>
      </c>
    </row>
    <row r="14" customFormat="false" ht="141.75" hidden="false" customHeight="true" outlineLevel="0" collapsed="false">
      <c r="A14" s="51" t="s">
        <v>1</v>
      </c>
      <c r="B14" s="97" t="s">
        <v>2</v>
      </c>
      <c r="C14" s="80" t="s">
        <v>177</v>
      </c>
      <c r="D14" s="80" t="s">
        <v>128</v>
      </c>
      <c r="E14" s="80" t="s">
        <v>133</v>
      </c>
    </row>
    <row r="15" customFormat="false" ht="15.75" hidden="false" customHeight="false" outlineLevel="0" collapsed="false">
      <c r="A15" s="49" t="n">
        <v>1</v>
      </c>
      <c r="B15" s="108" t="s">
        <v>64</v>
      </c>
      <c r="C15" s="122" t="n">
        <f aca="false">'2.1н'!B63</f>
        <v>0.490936058050292</v>
      </c>
      <c r="D15" s="122" t="n">
        <f aca="false">'2.2н'!B63</f>
        <v>0.562577781644883</v>
      </c>
      <c r="E15" s="122" t="n">
        <f aca="false">'2.3н'!B63</f>
        <v>0.1011252290877</v>
      </c>
    </row>
    <row r="16" customFormat="false" ht="15.75" hidden="false" customHeight="false" outlineLevel="0" collapsed="false">
      <c r="A16" s="49" t="n">
        <v>2</v>
      </c>
      <c r="B16" s="108" t="s">
        <v>65</v>
      </c>
      <c r="C16" s="122" t="n">
        <f aca="false">'2.1н'!B64</f>
        <v>0.475667216685724</v>
      </c>
      <c r="D16" s="122" t="n">
        <f aca="false">'2.2н'!B64</f>
        <v>0.511858314960991</v>
      </c>
      <c r="E16" s="122" t="n">
        <f aca="false">'2.3н'!B64</f>
        <v>0.265378684545907</v>
      </c>
    </row>
    <row r="17" customFormat="false" ht="15.75" hidden="false" customHeight="false" outlineLevel="0" collapsed="false">
      <c r="A17" s="49" t="n">
        <v>3</v>
      </c>
      <c r="B17" s="108" t="s">
        <v>66</v>
      </c>
      <c r="C17" s="122" t="n">
        <f aca="false">'2.1н'!B65</f>
        <v>0.457798877091681</v>
      </c>
      <c r="D17" s="122" t="n">
        <f aca="false">'2.2н'!B65</f>
        <v>0.523194964492161</v>
      </c>
      <c r="E17" s="122" t="n">
        <f aca="false">'2.3н'!B65</f>
        <v>0.159429817114905</v>
      </c>
    </row>
    <row r="18" customFormat="false" ht="15.75" hidden="false" customHeight="false" outlineLevel="0" collapsed="false">
      <c r="A18" s="49" t="n">
        <v>4</v>
      </c>
      <c r="B18" s="108" t="s">
        <v>67</v>
      </c>
      <c r="C18" s="122" t="n">
        <f aca="false">'2.1н'!B66</f>
        <v>0.540662804802772</v>
      </c>
      <c r="D18" s="122" t="n">
        <f aca="false">'2.2н'!B66</f>
        <v>0.450804778334551</v>
      </c>
      <c r="E18" s="122" t="n">
        <f aca="false">'2.3н'!B66</f>
        <v>0.174860547881773</v>
      </c>
    </row>
    <row r="19" customFormat="false" ht="15.75" hidden="false" customHeight="false" outlineLevel="0" collapsed="false">
      <c r="A19" s="49" t="n">
        <v>5</v>
      </c>
      <c r="B19" s="108" t="s">
        <v>68</v>
      </c>
      <c r="C19" s="122" t="n">
        <f aca="false">'2.1н'!B67</f>
        <v>0.483670283950618</v>
      </c>
      <c r="D19" s="122" t="n">
        <f aca="false">'2.2н'!B67</f>
        <v>0.424969762371262</v>
      </c>
      <c r="E19" s="122" t="n">
        <f aca="false">'2.3н'!B67</f>
        <v>0.270407589107551</v>
      </c>
    </row>
    <row r="20" customFormat="false" ht="15.75" hidden="false" customHeight="false" outlineLevel="0" collapsed="false">
      <c r="A20" s="49" t="n">
        <v>6</v>
      </c>
      <c r="B20" s="108" t="s">
        <v>69</v>
      </c>
      <c r="C20" s="122" t="n">
        <f aca="false">'2.1н'!B68</f>
        <v>0.462937356143645</v>
      </c>
      <c r="D20" s="122" t="n">
        <f aca="false">'2.2н'!B68</f>
        <v>0.513509025354386</v>
      </c>
      <c r="E20" s="122" t="n">
        <f aca="false">'2.3н'!B68</f>
        <v>0.268736726343735</v>
      </c>
    </row>
    <row r="21" customFormat="false" ht="15.75" hidden="false" customHeight="false" outlineLevel="0" collapsed="false">
      <c r="A21" s="49" t="n">
        <v>7</v>
      </c>
      <c r="B21" s="108" t="s">
        <v>70</v>
      </c>
      <c r="C21" s="122" t="n">
        <f aca="false">'2.1н'!B69</f>
        <v>0.490423444465288</v>
      </c>
      <c r="D21" s="122" t="n">
        <f aca="false">'2.2н'!B69</f>
        <v>0.487586663168807</v>
      </c>
      <c r="E21" s="122" t="n">
        <f aca="false">'2.3н'!B69</f>
        <v>0.314980262473718</v>
      </c>
    </row>
    <row r="22" customFormat="false" ht="15.75" hidden="false" customHeight="false" outlineLevel="0" collapsed="false">
      <c r="A22" s="49" t="n">
        <v>8</v>
      </c>
      <c r="B22" s="108" t="s">
        <v>71</v>
      </c>
      <c r="C22" s="122" t="n">
        <f aca="false">'2.1н'!B70</f>
        <v>0.513509025354386</v>
      </c>
      <c r="D22" s="122" t="n">
        <f aca="false">'2.2н'!B70</f>
        <v>0.506841950161343</v>
      </c>
      <c r="E22" s="122" t="n">
        <f aca="false">'2.3н'!B70</f>
        <v>0.36753579755314</v>
      </c>
    </row>
    <row r="23" customFormat="false" ht="15.75" hidden="false" customHeight="false" outlineLevel="0" collapsed="false">
      <c r="A23" s="49" t="n">
        <v>9</v>
      </c>
      <c r="B23" s="108" t="s">
        <v>72</v>
      </c>
      <c r="C23" s="122" t="n">
        <f aca="false">'2.1н'!B71</f>
        <v>0.524548812624613</v>
      </c>
      <c r="D23" s="122" t="n">
        <f aca="false">'2.2н'!B71</f>
        <v>0.513509025354386</v>
      </c>
      <c r="E23" s="122" t="n">
        <f aca="false">'2.3н'!B71</f>
        <v>0.206938319971203</v>
      </c>
    </row>
    <row r="24" customFormat="false" ht="15.75" hidden="false" customHeight="false" outlineLevel="0" collapsed="false">
      <c r="A24" s="49" t="n">
        <v>10</v>
      </c>
      <c r="B24" s="108" t="s">
        <v>73</v>
      </c>
      <c r="C24" s="122" t="n">
        <f aca="false">'2.1н'!B72</f>
        <v>0.494497397418529</v>
      </c>
      <c r="D24" s="122" t="n">
        <f aca="false">'2.2н'!B72</f>
        <v>0.464911373210514</v>
      </c>
      <c r="E24" s="122" t="n">
        <f aca="false">'2.3н'!B72</f>
        <v>0.446647719929004</v>
      </c>
    </row>
    <row r="25" customFormat="false" ht="15.75" hidden="false" customHeight="false" outlineLevel="0" collapsed="false">
      <c r="A25" s="49" t="n">
        <v>11</v>
      </c>
      <c r="B25" s="108" t="s">
        <v>74</v>
      </c>
      <c r="C25" s="122" t="n">
        <f aca="false">'2.1н'!B73</f>
        <v>0.499007937954257</v>
      </c>
      <c r="D25" s="122" t="n">
        <f aca="false">'2.2н'!B73</f>
        <v>0.551575736979369</v>
      </c>
      <c r="E25" s="122" t="n">
        <f aca="false">'2.3н'!B73</f>
        <v>0.491192001835632</v>
      </c>
    </row>
    <row r="26" customFormat="false" ht="15.75" hidden="false" customHeight="false" outlineLevel="0" collapsed="false">
      <c r="A26" s="49" t="n">
        <v>12</v>
      </c>
      <c r="B26" s="108" t="s">
        <v>75</v>
      </c>
      <c r="C26" s="122" t="n">
        <f aca="false">'2.1н'!B74</f>
        <v>0.509720321851072</v>
      </c>
      <c r="D26" s="122" t="n">
        <f aca="false">'2.2н'!B74</f>
        <v>0.483933118838714</v>
      </c>
      <c r="E26" s="122" t="n">
        <f aca="false">'2.3н'!B74</f>
        <v>0.594410273829322</v>
      </c>
    </row>
    <row r="27" customFormat="false" ht="150" hidden="false" customHeight="true" outlineLevel="0" collapsed="false">
      <c r="A27" s="51" t="s">
        <v>1</v>
      </c>
      <c r="B27" s="97" t="s">
        <v>2</v>
      </c>
      <c r="C27" s="80" t="s">
        <v>138</v>
      </c>
      <c r="D27" s="80" t="s">
        <v>144</v>
      </c>
      <c r="E27" s="80" t="s">
        <v>150</v>
      </c>
    </row>
    <row r="28" customFormat="false" ht="15.75" hidden="false" customHeight="false" outlineLevel="0" collapsed="false">
      <c r="A28" s="49" t="n">
        <v>1</v>
      </c>
      <c r="B28" s="108" t="s">
        <v>64</v>
      </c>
      <c r="C28" s="122" t="n">
        <f aca="false">'3.1н'!B63</f>
        <v>0.0883883476483185</v>
      </c>
      <c r="D28" s="122" t="n">
        <f aca="false">'3.2н'!B63</f>
        <v>0.535706950237059</v>
      </c>
      <c r="E28" s="122" t="n">
        <f aca="false">'3.3н'!B63</f>
        <v>0.247426962526625</v>
      </c>
    </row>
    <row r="29" customFormat="false" ht="15.75" hidden="false" customHeight="false" outlineLevel="0" collapsed="false">
      <c r="A29" s="49" t="n">
        <v>2</v>
      </c>
      <c r="B29" s="108" t="s">
        <v>65</v>
      </c>
      <c r="C29" s="122" t="n">
        <f aca="false">'3.1н'!B64</f>
        <v>0.162104944331376</v>
      </c>
      <c r="D29" s="122" t="n">
        <f aca="false">'3.2н'!B64</f>
        <v>0.581829555765811</v>
      </c>
      <c r="E29" s="122" t="n">
        <f aca="false">'3.3н'!B64</f>
        <v>0.247426962526625</v>
      </c>
    </row>
    <row r="30" customFormat="false" ht="15.75" hidden="false" customHeight="false" outlineLevel="0" collapsed="false">
      <c r="A30" s="49" t="n">
        <v>3</v>
      </c>
      <c r="B30" s="108" t="s">
        <v>66</v>
      </c>
      <c r="C30" s="122" t="n">
        <f aca="false">'3.1н'!B65</f>
        <v>0.0441941738241592</v>
      </c>
      <c r="D30" s="122" t="n">
        <f aca="false">'3.2н'!B65</f>
        <v>0.598525812417324</v>
      </c>
      <c r="E30" s="122" t="n">
        <f aca="false">'3.3н'!B65</f>
        <v>0.218374763948734</v>
      </c>
    </row>
    <row r="31" customFormat="false" ht="15.75" hidden="false" customHeight="false" outlineLevel="0" collapsed="false">
      <c r="A31" s="49" t="n">
        <v>4</v>
      </c>
      <c r="B31" s="108" t="s">
        <v>67</v>
      </c>
      <c r="C31" s="122" t="n">
        <f aca="false">'3.1н'!B66</f>
        <v>0.22144187977559</v>
      </c>
      <c r="D31" s="122" t="n">
        <f aca="false">'3.2н'!B66</f>
        <v>0.596397339655949</v>
      </c>
      <c r="E31" s="122" t="n">
        <f aca="false">'3.3н'!B66</f>
        <v>0.25</v>
      </c>
    </row>
    <row r="32" customFormat="false" ht="15.75" hidden="false" customHeight="false" outlineLevel="0" collapsed="false">
      <c r="A32" s="49" t="n">
        <v>5</v>
      </c>
      <c r="B32" s="108" t="s">
        <v>68</v>
      </c>
      <c r="C32" s="122" t="n">
        <f aca="false">'3.1н'!B67</f>
        <v>0.359733395002705</v>
      </c>
      <c r="D32" s="122" t="n">
        <f aca="false">'3.2н'!B67</f>
        <v>0.471049728892712</v>
      </c>
      <c r="E32" s="122" t="n">
        <f aca="false">'3.3н'!B67</f>
        <v>0.237019378584793</v>
      </c>
    </row>
    <row r="33" customFormat="false" ht="15.75" hidden="false" customHeight="false" outlineLevel="0" collapsed="false">
      <c r="A33" s="49" t="n">
        <v>6</v>
      </c>
      <c r="B33" s="108" t="s">
        <v>69</v>
      </c>
      <c r="C33" s="122" t="n">
        <f aca="false">'3.1н'!B68</f>
        <v>0.183010711993203</v>
      </c>
      <c r="D33" s="122" t="n">
        <f aca="false">'3.2н'!B68</f>
        <v>0.618843876514721</v>
      </c>
      <c r="E33" s="122" t="n">
        <f aca="false">'3.3н'!B68</f>
        <v>0.314980262473718</v>
      </c>
    </row>
    <row r="34" customFormat="false" ht="15.75" hidden="false" customHeight="false" outlineLevel="0" collapsed="false">
      <c r="A34" s="49" t="n">
        <v>7</v>
      </c>
      <c r="B34" s="108" t="s">
        <v>70</v>
      </c>
      <c r="C34" s="122" t="n">
        <f aca="false">'3.1н'!B69</f>
        <v>0.353553390593274</v>
      </c>
      <c r="D34" s="122" t="n">
        <f aca="false">'3.2н'!B69</f>
        <v>0.659719866711016</v>
      </c>
      <c r="E34" s="122" t="n">
        <f aca="false">'3.3н'!B69</f>
        <v>0.312728230871334</v>
      </c>
    </row>
    <row r="35" customFormat="false" ht="15.75" hidden="false" customHeight="false" outlineLevel="0" collapsed="false">
      <c r="A35" s="49" t="n">
        <v>8</v>
      </c>
      <c r="B35" s="108" t="s">
        <v>71</v>
      </c>
      <c r="C35" s="122" t="n">
        <f aca="false">'3.1н'!B70</f>
        <v>0.263340258988709</v>
      </c>
      <c r="D35" s="122" t="n">
        <f aca="false">'3.2н'!B70</f>
        <v>0.635208027348786</v>
      </c>
      <c r="E35" s="122" t="n">
        <f aca="false">'3.3н'!B70</f>
        <v>0.265191489592719</v>
      </c>
    </row>
    <row r="36" customFormat="false" ht="15.75" hidden="false" customHeight="false" outlineLevel="0" collapsed="false">
      <c r="A36" s="49" t="n">
        <v>9</v>
      </c>
      <c r="B36" s="108" t="s">
        <v>72</v>
      </c>
      <c r="C36" s="122" t="n">
        <f aca="false">'3.1н'!B71</f>
        <v>0.313166109656032</v>
      </c>
      <c r="D36" s="122" t="n">
        <f aca="false">'3.2н'!B71</f>
        <v>0.593769890388645</v>
      </c>
      <c r="E36" s="122" t="n">
        <f aca="false">'3.3н'!B71</f>
        <v>0.252561367490605</v>
      </c>
    </row>
    <row r="37" customFormat="false" ht="15.75" hidden="false" customHeight="false" outlineLevel="0" collapsed="false">
      <c r="A37" s="49" t="n">
        <v>10</v>
      </c>
      <c r="B37" s="108" t="s">
        <v>73</v>
      </c>
      <c r="C37" s="122" t="n">
        <f aca="false">'3.1н'!B72</f>
        <v>0.313166109656032</v>
      </c>
      <c r="D37" s="122" t="n">
        <f aca="false">'3.2н'!B72</f>
        <v>0.579814989742533</v>
      </c>
      <c r="E37" s="122" t="n">
        <f aca="false">'3.3н'!B72</f>
        <v>0.301291268554443</v>
      </c>
    </row>
    <row r="38" customFormat="false" ht="15.75" hidden="false" customHeight="false" outlineLevel="0" collapsed="false">
      <c r="A38" s="49" t="n">
        <v>11</v>
      </c>
      <c r="B38" s="108" t="s">
        <v>74</v>
      </c>
      <c r="C38" s="122" t="n">
        <f aca="false">'3.1н'!B73</f>
        <v>0.213898756420651</v>
      </c>
      <c r="D38" s="122" t="n">
        <f aca="false">'3.2н'!B73</f>
        <v>0.549666111720748</v>
      </c>
      <c r="E38" s="122" t="n">
        <f aca="false">'3.3н'!B73</f>
        <v>0.282373317716878</v>
      </c>
    </row>
    <row r="39" customFormat="false" ht="15.75" hidden="false" customHeight="false" outlineLevel="0" collapsed="false">
      <c r="A39" s="49" t="n">
        <v>12</v>
      </c>
      <c r="B39" s="108" t="s">
        <v>75</v>
      </c>
      <c r="C39" s="122" t="n">
        <f aca="false">'3.1н'!B74</f>
        <v>0.225312615652708</v>
      </c>
      <c r="D39" s="122" t="n">
        <f aca="false">'3.2н'!B74</f>
        <v>0.628412313178314</v>
      </c>
      <c r="E39" s="122" t="n">
        <f aca="false">'3.3н'!B74</f>
        <v>0.310464453018371</v>
      </c>
    </row>
    <row r="40" customFormat="false" ht="150" hidden="false" customHeight="true" outlineLevel="0" collapsed="false">
      <c r="A40" s="51" t="s">
        <v>1</v>
      </c>
      <c r="B40" s="97" t="s">
        <v>2</v>
      </c>
      <c r="C40" s="80" t="s">
        <v>156</v>
      </c>
      <c r="D40" s="80" t="s">
        <v>161</v>
      </c>
      <c r="E40" s="80" t="s">
        <v>167</v>
      </c>
    </row>
    <row r="41" customFormat="false" ht="15.75" hidden="false" customHeight="false" outlineLevel="0" collapsed="false">
      <c r="A41" s="4" t="n">
        <v>1</v>
      </c>
      <c r="B41" s="108" t="s">
        <v>64</v>
      </c>
      <c r="C41" s="122" t="n">
        <f aca="false">'4.1н'!B63</f>
        <v>0.326691313473293</v>
      </c>
      <c r="D41" s="122" t="n">
        <f aca="false">'4.2н'!B63</f>
        <v>0.482087998971248</v>
      </c>
      <c r="E41" s="122" t="n">
        <f aca="false">'4.3н'!B63</f>
        <v>0.580039165374732</v>
      </c>
    </row>
    <row r="42" customFormat="false" ht="15.75" hidden="false" customHeight="false" outlineLevel="0" collapsed="false">
      <c r="A42" s="4" t="n">
        <v>2</v>
      </c>
      <c r="B42" s="108" t="s">
        <v>65</v>
      </c>
      <c r="C42" s="122" t="n">
        <f aca="false">'4.1н'!B64</f>
        <v>0.329419987933535</v>
      </c>
      <c r="D42" s="122" t="n">
        <f aca="false">'4.2н'!B64</f>
        <v>0.457484532441718</v>
      </c>
      <c r="E42" s="122" t="n">
        <f aca="false">'4.3н'!B64</f>
        <v>0.650344293306674</v>
      </c>
    </row>
    <row r="43" customFormat="false" ht="15.75" hidden="false" customHeight="false" outlineLevel="0" collapsed="false">
      <c r="A43" s="4" t="n">
        <v>3</v>
      </c>
      <c r="B43" s="108" t="s">
        <v>66</v>
      </c>
      <c r="C43" s="122" t="n">
        <f aca="false">'4.1н'!B65</f>
        <v>0.623300597137549</v>
      </c>
      <c r="D43" s="122" t="n">
        <f aca="false">'4.2н'!B65</f>
        <v>0.598432013073045</v>
      </c>
      <c r="E43" s="122" t="n">
        <f aca="false">'4.3н'!B65</f>
        <v>0.888787178503286</v>
      </c>
    </row>
    <row r="44" customFormat="false" ht="15.75" hidden="false" customHeight="false" outlineLevel="0" collapsed="false">
      <c r="A44" s="4" t="n">
        <v>4</v>
      </c>
      <c r="B44" s="108" t="s">
        <v>67</v>
      </c>
      <c r="C44" s="122" t="n">
        <f aca="false">'4.1н'!B66</f>
        <v>0.40444067418087</v>
      </c>
      <c r="D44" s="122" t="n">
        <f aca="false">'4.2н'!B66</f>
        <v>0.378594698646722</v>
      </c>
      <c r="E44" s="122" t="n">
        <f aca="false">'4.3н'!B66</f>
        <v>0.579086934492012</v>
      </c>
    </row>
    <row r="45" customFormat="false" ht="15.75" hidden="false" customHeight="false" outlineLevel="0" collapsed="false">
      <c r="A45" s="4" t="n">
        <v>5</v>
      </c>
      <c r="B45" s="108" t="s">
        <v>68</v>
      </c>
      <c r="C45" s="122" t="n">
        <f aca="false">'4.1н'!B67</f>
        <v>0.351111218934499</v>
      </c>
      <c r="D45" s="122" t="n">
        <f aca="false">'4.2н'!B67</f>
        <v>0.341676806809735</v>
      </c>
      <c r="E45" s="122" t="n">
        <f aca="false">'4.3н'!B67</f>
        <v>0.411731862565569</v>
      </c>
    </row>
    <row r="46" customFormat="false" ht="15.75" hidden="false" customHeight="false" outlineLevel="0" collapsed="false">
      <c r="A46" s="4" t="n">
        <v>6</v>
      </c>
      <c r="B46" s="108" t="s">
        <v>69</v>
      </c>
      <c r="C46" s="122" t="n">
        <f aca="false">'4.1н'!B68</f>
        <v>0.385285554179204</v>
      </c>
      <c r="D46" s="122" t="n">
        <f aca="false">'4.2н'!B68</f>
        <v>0.418371691696452</v>
      </c>
      <c r="E46" s="122" t="n">
        <f aca="false">'4.3н'!B68</f>
        <v>0.322342577109895</v>
      </c>
    </row>
    <row r="47" customFormat="false" ht="15.75" hidden="false" customHeight="false" outlineLevel="0" collapsed="false">
      <c r="A47" s="4" t="n">
        <v>7</v>
      </c>
      <c r="B47" s="108" t="s">
        <v>70</v>
      </c>
      <c r="C47" s="122" t="n">
        <f aca="false">'4.1н'!B69</f>
        <v>0.378404198242395</v>
      </c>
      <c r="D47" s="122" t="n">
        <f aca="false">'4.2н'!B69</f>
        <v>0.361817309360095</v>
      </c>
      <c r="E47" s="122" t="n">
        <f aca="false">'4.3н'!B69</f>
        <v>0.573690232216201</v>
      </c>
    </row>
    <row r="48" customFormat="false" ht="15.75" hidden="false" customHeight="false" outlineLevel="0" collapsed="false">
      <c r="A48" s="4" t="n">
        <v>8</v>
      </c>
      <c r="B48" s="108" t="s">
        <v>71</v>
      </c>
      <c r="C48" s="122" t="n">
        <f aca="false">'4.1н'!B70</f>
        <v>0.399980064166376</v>
      </c>
      <c r="D48" s="122" t="n">
        <f aca="false">'4.2н'!B70</f>
        <v>0.407785491741388</v>
      </c>
      <c r="E48" s="122" t="n">
        <f aca="false">'4.3н'!B70</f>
        <v>0.0257768935729782</v>
      </c>
    </row>
    <row r="49" customFormat="false" ht="15.75" hidden="false" customHeight="false" outlineLevel="0" collapsed="false">
      <c r="A49" s="4" t="n">
        <v>9</v>
      </c>
      <c r="B49" s="108" t="s">
        <v>72</v>
      </c>
      <c r="C49" s="122" t="n">
        <f aca="false">'4.1н'!B71</f>
        <v>0.373712312158735</v>
      </c>
      <c r="D49" s="122" t="n">
        <f aca="false">'4.2н'!B71</f>
        <v>0.328544474481182</v>
      </c>
      <c r="E49" s="122" t="n">
        <f aca="false">'4.3н'!B71</f>
        <v>0.464241685444954</v>
      </c>
    </row>
    <row r="50" customFormat="false" ht="15.75" hidden="false" customHeight="false" outlineLevel="0" collapsed="false">
      <c r="A50" s="4" t="n">
        <v>10</v>
      </c>
      <c r="B50" s="108" t="s">
        <v>73</v>
      </c>
      <c r="C50" s="122" t="n">
        <f aca="false">'4.1н'!B72</f>
        <v>0.387427965479586</v>
      </c>
      <c r="D50" s="122" t="n">
        <f aca="false">'4.2н'!B72</f>
        <v>0.373879470587052</v>
      </c>
      <c r="E50" s="122" t="n">
        <f aca="false">'4.3н'!B72</f>
        <v>0.634012887298264</v>
      </c>
    </row>
    <row r="51" customFormat="false" ht="15.75" hidden="false" customHeight="false" outlineLevel="0" collapsed="false">
      <c r="A51" s="4" t="n">
        <v>11</v>
      </c>
      <c r="B51" s="108" t="s">
        <v>74</v>
      </c>
      <c r="C51" s="122" t="n">
        <f aca="false">'4.1н'!B73</f>
        <v>0.387427965479586</v>
      </c>
      <c r="D51" s="122" t="n">
        <f aca="false">'4.2н'!B73</f>
        <v>0.349353287289211</v>
      </c>
      <c r="E51" s="122" t="n">
        <f aca="false">'4.3н'!B73</f>
        <v>0.0262491368398165</v>
      </c>
    </row>
    <row r="52" customFormat="false" ht="15.75" hidden="false" customHeight="false" outlineLevel="0" collapsed="false">
      <c r="A52" s="4" t="n">
        <v>12</v>
      </c>
      <c r="B52" s="108" t="s">
        <v>75</v>
      </c>
      <c r="C52" s="122" t="n">
        <f aca="false">'4.1н'!B74</f>
        <v>0.384218795322003</v>
      </c>
      <c r="D52" s="122" t="n">
        <f aca="false">'4.2н'!B74</f>
        <v>0.300975203087725</v>
      </c>
      <c r="E52" s="122" t="n">
        <f aca="false">'4.3н'!B74</f>
        <v>0.471768794510288</v>
      </c>
    </row>
    <row r="53" customFormat="false" ht="234.75" hidden="false" customHeight="true" outlineLevel="0" collapsed="false"/>
    <row r="54" customFormat="false" ht="15.75" hidden="false" customHeight="false" outlineLevel="0" collapsed="false">
      <c r="A54" s="51" t="s">
        <v>1</v>
      </c>
      <c r="B54" s="51"/>
      <c r="C54" s="105" t="n">
        <v>2005</v>
      </c>
      <c r="D54" s="105" t="n">
        <v>2006</v>
      </c>
      <c r="E54" s="105" t="n">
        <v>2007</v>
      </c>
      <c r="F54" s="105" t="n">
        <v>2008</v>
      </c>
      <c r="G54" s="105" t="n">
        <v>2009</v>
      </c>
      <c r="H54" s="105" t="n">
        <v>2010</v>
      </c>
      <c r="I54" s="105" t="n">
        <v>2011</v>
      </c>
      <c r="J54" s="105" t="n">
        <v>2012</v>
      </c>
      <c r="K54" s="105" t="n">
        <v>2013</v>
      </c>
      <c r="L54" s="105" t="n">
        <v>2014</v>
      </c>
      <c r="M54" s="105" t="n">
        <v>2015</v>
      </c>
      <c r="N54" s="105" t="n">
        <v>2016</v>
      </c>
      <c r="O54" s="105" t="n">
        <v>2017</v>
      </c>
      <c r="P54" s="105" t="n">
        <v>2018</v>
      </c>
      <c r="Q54" s="105" t="n">
        <v>2019</v>
      </c>
      <c r="R54" s="105" t="n">
        <v>2020</v>
      </c>
    </row>
    <row r="55" customFormat="false" ht="15.75" hidden="false" customHeight="false" outlineLevel="0" collapsed="false">
      <c r="A55" s="4" t="n">
        <v>1</v>
      </c>
      <c r="B55" s="4" t="s">
        <v>64</v>
      </c>
      <c r="C55" s="122" t="e">
        <f aca="false">ОИ1!C63</f>
        <v>#VALUE!</v>
      </c>
      <c r="D55" s="122" t="e">
        <f aca="false">ОИ1!D63</f>
        <v>#VALUE!</v>
      </c>
      <c r="E55" s="122" t="n">
        <f aca="false">ОИ1!E63</f>
        <v>0</v>
      </c>
      <c r="F55" s="122" t="n">
        <f aca="false">ОИ1!F63</f>
        <v>0</v>
      </c>
      <c r="G55" s="122" t="n">
        <f aca="false">ОИ1!G63</f>
        <v>0</v>
      </c>
      <c r="H55" s="122" t="n">
        <f aca="false">ОИ1!H63</f>
        <v>0</v>
      </c>
      <c r="I55" s="122" t="n">
        <f aca="false">ОИ1!I63</f>
        <v>0</v>
      </c>
      <c r="J55" s="122" t="n">
        <f aca="false">ОИ1!J63</f>
        <v>0</v>
      </c>
      <c r="K55" s="122" t="n">
        <f aca="false">ОИ1!K63</f>
        <v>0</v>
      </c>
      <c r="L55" s="122" t="n">
        <f aca="false">ОИ1!L63</f>
        <v>0</v>
      </c>
      <c r="M55" s="122" t="n">
        <f aca="false">ОИ1!M63</f>
        <v>0</v>
      </c>
      <c r="N55" s="122" t="n">
        <f aca="false">ОИ1!N63</f>
        <v>0</v>
      </c>
      <c r="O55" s="122" t="n">
        <f aca="false">ОИ1!O63</f>
        <v>0</v>
      </c>
      <c r="P55" s="122" t="n">
        <f aca="false">ОИ1!P63</f>
        <v>0</v>
      </c>
      <c r="Q55" s="122" t="n">
        <f aca="false">ОИ1!Q63</f>
        <v>0</v>
      </c>
      <c r="R55" s="122" t="n">
        <f aca="false">ОИ1!R63</f>
        <v>0.530131253916053</v>
      </c>
    </row>
    <row r="56" customFormat="false" ht="15.75" hidden="false" customHeight="false" outlineLevel="0" collapsed="false">
      <c r="A56" s="4" t="n">
        <v>2</v>
      </c>
      <c r="B56" s="4" t="s">
        <v>65</v>
      </c>
      <c r="C56" s="122" t="e">
        <f aca="false">ОИ1!C64</f>
        <v>#VALUE!</v>
      </c>
      <c r="D56" s="122" t="e">
        <f aca="false">ОИ1!D64</f>
        <v>#VALUE!</v>
      </c>
      <c r="E56" s="122" t="n">
        <f aca="false">ОИ1!E64</f>
        <v>0</v>
      </c>
      <c r="F56" s="122" t="n">
        <f aca="false">ОИ1!F64</f>
        <v>0</v>
      </c>
      <c r="G56" s="122" t="n">
        <f aca="false">ОИ1!G64</f>
        <v>0</v>
      </c>
      <c r="H56" s="122" t="n">
        <f aca="false">ОИ1!H64</f>
        <v>0</v>
      </c>
      <c r="I56" s="122" t="n">
        <f aca="false">ОИ1!I64</f>
        <v>0</v>
      </c>
      <c r="J56" s="122" t="n">
        <f aca="false">ОИ1!J64</f>
        <v>0</v>
      </c>
      <c r="K56" s="122" t="n">
        <f aca="false">ОИ1!K64</f>
        <v>0</v>
      </c>
      <c r="L56" s="122" t="n">
        <f aca="false">ОИ1!L64</f>
        <v>0</v>
      </c>
      <c r="M56" s="122" t="n">
        <f aca="false">ОИ1!M64</f>
        <v>0</v>
      </c>
      <c r="N56" s="122" t="n">
        <f aca="false">ОИ1!N64</f>
        <v>0</v>
      </c>
      <c r="O56" s="122" t="n">
        <f aca="false">ОИ1!O64</f>
        <v>0</v>
      </c>
      <c r="P56" s="122" t="n">
        <f aca="false">ОИ1!P64</f>
        <v>0</v>
      </c>
      <c r="Q56" s="122" t="n">
        <f aca="false">ОИ1!Q64</f>
        <v>0</v>
      </c>
      <c r="R56" s="122" t="n">
        <f aca="false">ОИ1!R64</f>
        <v>0.160362911968218</v>
      </c>
    </row>
    <row r="57" customFormat="false" ht="15.75" hidden="false" customHeight="false" outlineLevel="0" collapsed="false">
      <c r="A57" s="4" t="n">
        <v>3</v>
      </c>
      <c r="B57" s="4" t="s">
        <v>66</v>
      </c>
      <c r="C57" s="122" t="e">
        <f aca="false">ОИ1!C65</f>
        <v>#VALUE!</v>
      </c>
      <c r="D57" s="122" t="e">
        <f aca="false">ОИ1!D65</f>
        <v>#VALUE!</v>
      </c>
      <c r="E57" s="122" t="n">
        <f aca="false">ОИ1!E65</f>
        <v>0</v>
      </c>
      <c r="F57" s="122" t="n">
        <f aca="false">ОИ1!F65</f>
        <v>0</v>
      </c>
      <c r="G57" s="122" t="n">
        <f aca="false">ОИ1!G65</f>
        <v>0</v>
      </c>
      <c r="H57" s="122" t="n">
        <f aca="false">ОИ1!H65</f>
        <v>0</v>
      </c>
      <c r="I57" s="122" t="n">
        <f aca="false">ОИ1!I65</f>
        <v>0</v>
      </c>
      <c r="J57" s="122" t="n">
        <f aca="false">ОИ1!J65</f>
        <v>0</v>
      </c>
      <c r="K57" s="122" t="n">
        <f aca="false">ОИ1!K65</f>
        <v>0</v>
      </c>
      <c r="L57" s="122" t="n">
        <f aca="false">ОИ1!L65</f>
        <v>0</v>
      </c>
      <c r="M57" s="122" t="n">
        <f aca="false">ОИ1!M65</f>
        <v>0</v>
      </c>
      <c r="N57" s="122" t="n">
        <f aca="false">ОИ1!N65</f>
        <v>0</v>
      </c>
      <c r="O57" s="122" t="n">
        <f aca="false">ОИ1!O65</f>
        <v>0</v>
      </c>
      <c r="P57" s="122" t="n">
        <f aca="false">ОИ1!P65</f>
        <v>0</v>
      </c>
      <c r="Q57" s="122" t="n">
        <f aca="false">ОИ1!Q65</f>
        <v>0</v>
      </c>
      <c r="R57" s="122" t="n">
        <f aca="false">ОИ1!R65</f>
        <v>0.271216770883311</v>
      </c>
    </row>
    <row r="58" customFormat="false" ht="15.75" hidden="false" customHeight="false" outlineLevel="0" collapsed="false">
      <c r="A58" s="4" t="n">
        <v>4</v>
      </c>
      <c r="B58" s="4" t="s">
        <v>67</v>
      </c>
      <c r="C58" s="122" t="e">
        <f aca="false">ОИ1!C66</f>
        <v>#VALUE!</v>
      </c>
      <c r="D58" s="122" t="e">
        <f aca="false">ОИ1!D66</f>
        <v>#VALUE!</v>
      </c>
      <c r="E58" s="122" t="n">
        <f aca="false">ОИ1!E66</f>
        <v>0</v>
      </c>
      <c r="F58" s="122" t="n">
        <f aca="false">ОИ1!F66</f>
        <v>0</v>
      </c>
      <c r="G58" s="122" t="n">
        <f aca="false">ОИ1!G66</f>
        <v>0</v>
      </c>
      <c r="H58" s="122" t="n">
        <f aca="false">ОИ1!H66</f>
        <v>0</v>
      </c>
      <c r="I58" s="122" t="n">
        <f aca="false">ОИ1!I66</f>
        <v>0</v>
      </c>
      <c r="J58" s="122" t="n">
        <f aca="false">ОИ1!J66</f>
        <v>0</v>
      </c>
      <c r="K58" s="122" t="n">
        <f aca="false">ОИ1!K66</f>
        <v>0</v>
      </c>
      <c r="L58" s="122" t="n">
        <f aca="false">ОИ1!L66</f>
        <v>0</v>
      </c>
      <c r="M58" s="122" t="n">
        <f aca="false">ОИ1!M66</f>
        <v>0</v>
      </c>
      <c r="N58" s="122" t="n">
        <f aca="false">ОИ1!N66</f>
        <v>0</v>
      </c>
      <c r="O58" s="122" t="n">
        <f aca="false">ОИ1!O66</f>
        <v>0</v>
      </c>
      <c r="P58" s="122" t="n">
        <f aca="false">ОИ1!P66</f>
        <v>0</v>
      </c>
      <c r="Q58" s="122" t="n">
        <f aca="false">ОИ1!Q66</f>
        <v>0</v>
      </c>
      <c r="R58" s="122" t="n">
        <f aca="false">ОИ1!R66</f>
        <v>0.225638238606006</v>
      </c>
    </row>
    <row r="59" customFormat="false" ht="15.75" hidden="false" customHeight="false" outlineLevel="0" collapsed="false">
      <c r="A59" s="4" t="n">
        <v>5</v>
      </c>
      <c r="B59" s="4" t="s">
        <v>68</v>
      </c>
      <c r="C59" s="122" t="e">
        <f aca="false">ОИ1!C67</f>
        <v>#VALUE!</v>
      </c>
      <c r="D59" s="122" t="e">
        <f aca="false">ОИ1!D67</f>
        <v>#VALUE!</v>
      </c>
      <c r="E59" s="122" t="n">
        <f aca="false">ОИ1!E67</f>
        <v>0</v>
      </c>
      <c r="F59" s="122" t="n">
        <f aca="false">ОИ1!F67</f>
        <v>0</v>
      </c>
      <c r="G59" s="122" t="n">
        <f aca="false">ОИ1!G67</f>
        <v>0</v>
      </c>
      <c r="H59" s="122" t="n">
        <f aca="false">ОИ1!H67</f>
        <v>0</v>
      </c>
      <c r="I59" s="122" t="n">
        <f aca="false">ОИ1!I67</f>
        <v>0</v>
      </c>
      <c r="J59" s="122" t="n">
        <f aca="false">ОИ1!J67</f>
        <v>0</v>
      </c>
      <c r="K59" s="122" t="n">
        <f aca="false">ОИ1!K67</f>
        <v>0</v>
      </c>
      <c r="L59" s="122" t="n">
        <f aca="false">ОИ1!L67</f>
        <v>0</v>
      </c>
      <c r="M59" s="122" t="n">
        <f aca="false">ОИ1!M67</f>
        <v>0</v>
      </c>
      <c r="N59" s="122" t="n">
        <f aca="false">ОИ1!N67</f>
        <v>0</v>
      </c>
      <c r="O59" s="122" t="n">
        <f aca="false">ОИ1!O67</f>
        <v>0</v>
      </c>
      <c r="P59" s="122" t="n">
        <f aca="false">ОИ1!P67</f>
        <v>0</v>
      </c>
      <c r="Q59" s="122" t="n">
        <f aca="false">ОИ1!Q67</f>
        <v>0</v>
      </c>
      <c r="R59" s="122" t="n">
        <f aca="false">ОИ1!R67</f>
        <v>0.438382323893694</v>
      </c>
    </row>
    <row r="60" customFormat="false" ht="15.75" hidden="false" customHeight="false" outlineLevel="0" collapsed="false">
      <c r="A60" s="4" t="n">
        <v>6</v>
      </c>
      <c r="B60" s="4" t="s">
        <v>69</v>
      </c>
      <c r="C60" s="122" t="e">
        <f aca="false">ОИ1!C68</f>
        <v>#VALUE!</v>
      </c>
      <c r="D60" s="122" t="e">
        <f aca="false">ОИ1!D68</f>
        <v>#VALUE!</v>
      </c>
      <c r="E60" s="122" t="n">
        <f aca="false">ОИ1!E68</f>
        <v>0</v>
      </c>
      <c r="F60" s="122" t="n">
        <f aca="false">ОИ1!F68</f>
        <v>0</v>
      </c>
      <c r="G60" s="122" t="n">
        <f aca="false">ОИ1!G68</f>
        <v>0</v>
      </c>
      <c r="H60" s="122" t="n">
        <f aca="false">ОИ1!H68</f>
        <v>0</v>
      </c>
      <c r="I60" s="122" t="n">
        <f aca="false">ОИ1!I68</f>
        <v>0</v>
      </c>
      <c r="J60" s="122" t="n">
        <f aca="false">ОИ1!J68</f>
        <v>0</v>
      </c>
      <c r="K60" s="122" t="n">
        <f aca="false">ОИ1!K68</f>
        <v>0</v>
      </c>
      <c r="L60" s="122" t="n">
        <f aca="false">ОИ1!L68</f>
        <v>0</v>
      </c>
      <c r="M60" s="122" t="n">
        <f aca="false">ОИ1!M68</f>
        <v>0</v>
      </c>
      <c r="N60" s="122" t="n">
        <f aca="false">ОИ1!N68</f>
        <v>0</v>
      </c>
      <c r="O60" s="122" t="n">
        <f aca="false">ОИ1!O68</f>
        <v>0</v>
      </c>
      <c r="P60" s="122" t="n">
        <f aca="false">ОИ1!P68</f>
        <v>0</v>
      </c>
      <c r="Q60" s="122" t="n">
        <f aca="false">ОИ1!Q68</f>
        <v>0</v>
      </c>
      <c r="R60" s="122" t="n">
        <f aca="false">ОИ1!R68</f>
        <v>0.335141085554883</v>
      </c>
    </row>
    <row r="61" customFormat="false" ht="15.75" hidden="false" customHeight="false" outlineLevel="0" collapsed="false">
      <c r="A61" s="4" t="n">
        <v>7</v>
      </c>
      <c r="B61" s="4" t="s">
        <v>70</v>
      </c>
      <c r="C61" s="122" t="e">
        <f aca="false">ОИ1!C69</f>
        <v>#VALUE!</v>
      </c>
      <c r="D61" s="122" t="e">
        <f aca="false">ОИ1!D69</f>
        <v>#VALUE!</v>
      </c>
      <c r="E61" s="122" t="n">
        <f aca="false">ОИ1!E69</f>
        <v>0</v>
      </c>
      <c r="F61" s="122" t="n">
        <f aca="false">ОИ1!F69</f>
        <v>0</v>
      </c>
      <c r="G61" s="122" t="n">
        <f aca="false">ОИ1!G69</f>
        <v>0</v>
      </c>
      <c r="H61" s="122" t="n">
        <f aca="false">ОИ1!H69</f>
        <v>0</v>
      </c>
      <c r="I61" s="122" t="n">
        <f aca="false">ОИ1!I69</f>
        <v>0</v>
      </c>
      <c r="J61" s="122" t="n">
        <f aca="false">ОИ1!J69</f>
        <v>0</v>
      </c>
      <c r="K61" s="122" t="n">
        <f aca="false">ОИ1!K69</f>
        <v>0</v>
      </c>
      <c r="L61" s="122" t="n">
        <f aca="false">ОИ1!L69</f>
        <v>0</v>
      </c>
      <c r="M61" s="122" t="n">
        <f aca="false">ОИ1!M69</f>
        <v>0</v>
      </c>
      <c r="N61" s="122" t="n">
        <f aca="false">ОИ1!N69</f>
        <v>0</v>
      </c>
      <c r="O61" s="122" t="n">
        <f aca="false">ОИ1!O69</f>
        <v>0</v>
      </c>
      <c r="P61" s="122" t="n">
        <f aca="false">ОИ1!P69</f>
        <v>0</v>
      </c>
      <c r="Q61" s="122" t="n">
        <f aca="false">ОИ1!Q69</f>
        <v>0</v>
      </c>
      <c r="R61" s="122" t="n">
        <f aca="false">ОИ1!R69</f>
        <v>0.330271034421266</v>
      </c>
    </row>
    <row r="62" customFormat="false" ht="15.75" hidden="false" customHeight="false" outlineLevel="0" collapsed="false">
      <c r="A62" s="4" t="n">
        <v>8</v>
      </c>
      <c r="B62" s="4" t="s">
        <v>71</v>
      </c>
      <c r="C62" s="122" t="e">
        <f aca="false">ОИ1!C70</f>
        <v>#VALUE!</v>
      </c>
      <c r="D62" s="122" t="e">
        <f aca="false">ОИ1!D70</f>
        <v>#VALUE!</v>
      </c>
      <c r="E62" s="122" t="n">
        <f aca="false">ОИ1!E70</f>
        <v>0</v>
      </c>
      <c r="F62" s="122" t="n">
        <f aca="false">ОИ1!F70</f>
        <v>0</v>
      </c>
      <c r="G62" s="122" t="n">
        <f aca="false">ОИ1!G70</f>
        <v>0</v>
      </c>
      <c r="H62" s="122" t="n">
        <f aca="false">ОИ1!H70</f>
        <v>0</v>
      </c>
      <c r="I62" s="122" t="n">
        <f aca="false">ОИ1!I70</f>
        <v>0</v>
      </c>
      <c r="J62" s="122" t="n">
        <f aca="false">ОИ1!J70</f>
        <v>0</v>
      </c>
      <c r="K62" s="122" t="n">
        <f aca="false">ОИ1!K70</f>
        <v>0</v>
      </c>
      <c r="L62" s="122" t="n">
        <f aca="false">ОИ1!L70</f>
        <v>0</v>
      </c>
      <c r="M62" s="122" t="n">
        <f aca="false">ОИ1!M70</f>
        <v>0</v>
      </c>
      <c r="N62" s="122" t="n">
        <f aca="false">ОИ1!N70</f>
        <v>0</v>
      </c>
      <c r="O62" s="122" t="n">
        <f aca="false">ОИ1!O70</f>
        <v>0</v>
      </c>
      <c r="P62" s="122" t="n">
        <f aca="false">ОИ1!P70</f>
        <v>0</v>
      </c>
      <c r="Q62" s="122" t="n">
        <f aca="false">ОИ1!Q70</f>
        <v>0</v>
      </c>
      <c r="R62" s="122" t="n">
        <f aca="false">ОИ1!R70</f>
        <v>0.536518350402981</v>
      </c>
    </row>
    <row r="63" customFormat="false" ht="15.75" hidden="false" customHeight="false" outlineLevel="0" collapsed="false">
      <c r="A63" s="4" t="n">
        <v>9</v>
      </c>
      <c r="B63" s="4" t="s">
        <v>72</v>
      </c>
      <c r="C63" s="122" t="e">
        <f aca="false">ОИ1!C71</f>
        <v>#VALUE!</v>
      </c>
      <c r="D63" s="122" t="e">
        <f aca="false">ОИ1!D71</f>
        <v>#VALUE!</v>
      </c>
      <c r="E63" s="122" t="n">
        <f aca="false">ОИ1!E71</f>
        <v>0</v>
      </c>
      <c r="F63" s="122" t="n">
        <f aca="false">ОИ1!F71</f>
        <v>0</v>
      </c>
      <c r="G63" s="122" t="n">
        <f aca="false">ОИ1!G71</f>
        <v>0</v>
      </c>
      <c r="H63" s="122" t="n">
        <f aca="false">ОИ1!H71</f>
        <v>0</v>
      </c>
      <c r="I63" s="122" t="n">
        <f aca="false">ОИ1!I71</f>
        <v>0</v>
      </c>
      <c r="J63" s="122" t="n">
        <f aca="false">ОИ1!J71</f>
        <v>0</v>
      </c>
      <c r="K63" s="122" t="n">
        <f aca="false">ОИ1!K71</f>
        <v>0</v>
      </c>
      <c r="L63" s="122" t="n">
        <f aca="false">ОИ1!L71</f>
        <v>0</v>
      </c>
      <c r="M63" s="122" t="n">
        <f aca="false">ОИ1!M71</f>
        <v>0</v>
      </c>
      <c r="N63" s="122" t="n">
        <f aca="false">ОИ1!N71</f>
        <v>0</v>
      </c>
      <c r="O63" s="122" t="n">
        <f aca="false">ОИ1!O71</f>
        <v>0</v>
      </c>
      <c r="P63" s="122" t="n">
        <f aca="false">ОИ1!P71</f>
        <v>0</v>
      </c>
      <c r="Q63" s="122" t="n">
        <f aca="false">ОИ1!Q71</f>
        <v>0</v>
      </c>
      <c r="R63" s="122" t="n">
        <f aca="false">ОИ1!R71</f>
        <v>0.392485191785932</v>
      </c>
    </row>
    <row r="64" customFormat="false" ht="15.75" hidden="false" customHeight="false" outlineLevel="0" collapsed="false">
      <c r="A64" s="4" t="n">
        <v>10</v>
      </c>
      <c r="B64" s="4" t="s">
        <v>73</v>
      </c>
      <c r="C64" s="122" t="e">
        <f aca="false">ОИ1!C72</f>
        <v>#VALUE!</v>
      </c>
      <c r="D64" s="122" t="e">
        <f aca="false">ОИ1!D72</f>
        <v>#VALUE!</v>
      </c>
      <c r="E64" s="122" t="n">
        <f aca="false">ОИ1!E72</f>
        <v>0</v>
      </c>
      <c r="F64" s="122" t="n">
        <f aca="false">ОИ1!F72</f>
        <v>0</v>
      </c>
      <c r="G64" s="122" t="n">
        <f aca="false">ОИ1!G72</f>
        <v>0</v>
      </c>
      <c r="H64" s="122" t="n">
        <f aca="false">ОИ1!H72</f>
        <v>0</v>
      </c>
      <c r="I64" s="122" t="n">
        <f aca="false">ОИ1!I72</f>
        <v>0</v>
      </c>
      <c r="J64" s="122" t="n">
        <f aca="false">ОИ1!J72</f>
        <v>0</v>
      </c>
      <c r="K64" s="122" t="n">
        <f aca="false">ОИ1!K72</f>
        <v>0</v>
      </c>
      <c r="L64" s="122" t="n">
        <f aca="false">ОИ1!L72</f>
        <v>0</v>
      </c>
      <c r="M64" s="122" t="n">
        <f aca="false">ОИ1!M72</f>
        <v>0</v>
      </c>
      <c r="N64" s="122" t="n">
        <f aca="false">ОИ1!N72</f>
        <v>0</v>
      </c>
      <c r="O64" s="122" t="n">
        <f aca="false">ОИ1!O72</f>
        <v>0</v>
      </c>
      <c r="P64" s="122" t="n">
        <f aca="false">ОИ1!P72</f>
        <v>0</v>
      </c>
      <c r="Q64" s="122" t="n">
        <f aca="false">ОИ1!Q72</f>
        <v>0</v>
      </c>
      <c r="R64" s="122" t="n">
        <f aca="false">ОИ1!R72</f>
        <v>0.428015210757307</v>
      </c>
    </row>
    <row r="65" customFormat="false" ht="15.75" hidden="false" customHeight="false" outlineLevel="0" collapsed="false">
      <c r="A65" s="4" t="n">
        <v>11</v>
      </c>
      <c r="B65" s="4" t="s">
        <v>74</v>
      </c>
      <c r="C65" s="122" t="e">
        <f aca="false">ОИ1!C73</f>
        <v>#VALUE!</v>
      </c>
      <c r="D65" s="122" t="e">
        <f aca="false">ОИ1!D73</f>
        <v>#VALUE!</v>
      </c>
      <c r="E65" s="122" t="n">
        <f aca="false">ОИ1!E73</f>
        <v>0</v>
      </c>
      <c r="F65" s="122" t="n">
        <f aca="false">ОИ1!F73</f>
        <v>0</v>
      </c>
      <c r="G65" s="122" t="n">
        <f aca="false">ОИ1!G73</f>
        <v>0</v>
      </c>
      <c r="H65" s="122" t="n">
        <f aca="false">ОИ1!H73</f>
        <v>0</v>
      </c>
      <c r="I65" s="122" t="n">
        <f aca="false">ОИ1!I73</f>
        <v>0</v>
      </c>
      <c r="J65" s="122" t="n">
        <f aca="false">ОИ1!J73</f>
        <v>0</v>
      </c>
      <c r="K65" s="122" t="n">
        <f aca="false">ОИ1!K73</f>
        <v>0</v>
      </c>
      <c r="L65" s="122" t="n">
        <f aca="false">ОИ1!L73</f>
        <v>0</v>
      </c>
      <c r="M65" s="122" t="n">
        <f aca="false">ОИ1!M73</f>
        <v>0</v>
      </c>
      <c r="N65" s="122" t="n">
        <f aca="false">ОИ1!N73</f>
        <v>0</v>
      </c>
      <c r="O65" s="122" t="n">
        <f aca="false">ОИ1!O73</f>
        <v>0</v>
      </c>
      <c r="P65" s="122" t="n">
        <f aca="false">ОИ1!P73</f>
        <v>0</v>
      </c>
      <c r="Q65" s="122" t="n">
        <f aca="false">ОИ1!Q73</f>
        <v>0</v>
      </c>
      <c r="R65" s="122" t="n">
        <f aca="false">ОИ1!R73</f>
        <v>0.482797136766879</v>
      </c>
    </row>
    <row r="66" customFormat="false" ht="15.75" hidden="false" customHeight="false" outlineLevel="0" collapsed="false">
      <c r="A66" s="4" t="n">
        <v>12</v>
      </c>
      <c r="B66" s="4" t="s">
        <v>75</v>
      </c>
      <c r="C66" s="122" t="e">
        <f aca="false">ОИ1!C74</f>
        <v>#VALUE!</v>
      </c>
      <c r="D66" s="122" t="e">
        <f aca="false">ОИ1!D74</f>
        <v>#VALUE!</v>
      </c>
      <c r="E66" s="122" t="n">
        <f aca="false">ОИ1!E74</f>
        <v>0</v>
      </c>
      <c r="F66" s="122" t="n">
        <f aca="false">ОИ1!F74</f>
        <v>0</v>
      </c>
      <c r="G66" s="122" t="n">
        <f aca="false">ОИ1!G74</f>
        <v>0</v>
      </c>
      <c r="H66" s="122" t="n">
        <f aca="false">ОИ1!H74</f>
        <v>0</v>
      </c>
      <c r="I66" s="122" t="n">
        <f aca="false">ОИ1!I74</f>
        <v>0</v>
      </c>
      <c r="J66" s="122" t="n">
        <f aca="false">ОИ1!J74</f>
        <v>0</v>
      </c>
      <c r="K66" s="122" t="n">
        <f aca="false">ОИ1!K74</f>
        <v>0</v>
      </c>
      <c r="L66" s="122" t="n">
        <f aca="false">ОИ1!L74</f>
        <v>0</v>
      </c>
      <c r="M66" s="122" t="n">
        <f aca="false">ОИ1!M74</f>
        <v>0</v>
      </c>
      <c r="N66" s="122" t="n">
        <f aca="false">ОИ1!N74</f>
        <v>0</v>
      </c>
      <c r="O66" s="122" t="n">
        <f aca="false">ОИ1!O74</f>
        <v>0</v>
      </c>
      <c r="P66" s="122" t="n">
        <f aca="false">ОИ1!P74</f>
        <v>0</v>
      </c>
      <c r="Q66" s="122" t="n">
        <f aca="false">ОИ1!Q74</f>
        <v>0</v>
      </c>
      <c r="R66" s="122" t="n">
        <f aca="false">ОИ1!R74</f>
        <v>0.53991008843796</v>
      </c>
    </row>
    <row r="68" customFormat="false" ht="15" hidden="false" customHeight="true" outlineLevel="0" collapsed="false"/>
    <row r="95" customFormat="false" ht="15.75" hidden="false" customHeight="false" outlineLevel="0" collapsed="false">
      <c r="A95" s="51" t="s">
        <v>1</v>
      </c>
      <c r="B95" s="51"/>
      <c r="C95" s="105" t="n">
        <v>2005</v>
      </c>
      <c r="D95" s="105" t="n">
        <v>2006</v>
      </c>
      <c r="E95" s="105" t="n">
        <v>2007</v>
      </c>
      <c r="F95" s="105" t="n">
        <v>2008</v>
      </c>
      <c r="G95" s="105" t="n">
        <v>2009</v>
      </c>
      <c r="H95" s="105" t="n">
        <v>2010</v>
      </c>
      <c r="I95" s="105" t="n">
        <v>2011</v>
      </c>
      <c r="J95" s="105" t="n">
        <v>2012</v>
      </c>
      <c r="K95" s="105" t="n">
        <v>2013</v>
      </c>
      <c r="L95" s="105" t="n">
        <v>2014</v>
      </c>
      <c r="M95" s="105" t="n">
        <v>2015</v>
      </c>
      <c r="N95" s="105" t="n">
        <v>2016</v>
      </c>
      <c r="O95" s="105" t="n">
        <v>2017</v>
      </c>
      <c r="P95" s="105" t="n">
        <v>2018</v>
      </c>
      <c r="Q95" s="105" t="n">
        <v>2019</v>
      </c>
      <c r="R95" s="105" t="n">
        <v>2020</v>
      </c>
    </row>
    <row r="96" customFormat="false" ht="15.75" hidden="false" customHeight="false" outlineLevel="0" collapsed="false">
      <c r="A96" s="4" t="n">
        <v>1</v>
      </c>
      <c r="B96" s="4" t="s">
        <v>64</v>
      </c>
      <c r="C96" s="122" t="e">
        <f aca="false">ОИ2!C63</f>
        <v>#VALUE!</v>
      </c>
      <c r="D96" s="122" t="e">
        <f aca="false">ОИ2!D63</f>
        <v>#VALUE!</v>
      </c>
      <c r="E96" s="122" t="n">
        <f aca="false">ОИ2!E63</f>
        <v>0</v>
      </c>
      <c r="F96" s="122" t="n">
        <f aca="false">ОИ2!F63</f>
        <v>0</v>
      </c>
      <c r="G96" s="122" t="n">
        <f aca="false">ОИ2!G63</f>
        <v>0</v>
      </c>
      <c r="H96" s="122" t="n">
        <f aca="false">ОИ2!H63</f>
        <v>0</v>
      </c>
      <c r="I96" s="122" t="n">
        <f aca="false">ОИ2!I63</f>
        <v>0</v>
      </c>
      <c r="J96" s="122" t="n">
        <f aca="false">ОИ2!J63</f>
        <v>0</v>
      </c>
      <c r="K96" s="122" t="n">
        <f aca="false">ОИ2!K63</f>
        <v>0</v>
      </c>
      <c r="L96" s="122" t="n">
        <f aca="false">ОИ2!L63</f>
        <v>0</v>
      </c>
      <c r="M96" s="122" t="n">
        <f aca="false">ОИ2!M63</f>
        <v>0</v>
      </c>
      <c r="N96" s="122" t="n">
        <f aca="false">ОИ2!N63</f>
        <v>0</v>
      </c>
      <c r="O96" s="122" t="n">
        <f aca="false">ОИ2!O63</f>
        <v>0</v>
      </c>
      <c r="P96" s="122" t="n">
        <f aca="false">ОИ2!P63</f>
        <v>0</v>
      </c>
      <c r="Q96" s="122" t="n">
        <f aca="false">ОИ2!Q63</f>
        <v>0</v>
      </c>
      <c r="R96" s="122" t="n">
        <f aca="false">ОИ2!R63</f>
        <v>0.384879689594292</v>
      </c>
    </row>
    <row r="97" customFormat="false" ht="15.75" hidden="false" customHeight="false" outlineLevel="0" collapsed="false">
      <c r="A97" s="4" t="n">
        <v>2</v>
      </c>
      <c r="B97" s="4" t="s">
        <v>65</v>
      </c>
      <c r="C97" s="122" t="e">
        <f aca="false">ОИ2!C64</f>
        <v>#VALUE!</v>
      </c>
      <c r="D97" s="122" t="e">
        <f aca="false">ОИ2!D64</f>
        <v>#VALUE!</v>
      </c>
      <c r="E97" s="122" t="n">
        <f aca="false">ОИ2!E64</f>
        <v>0</v>
      </c>
      <c r="F97" s="122" t="n">
        <f aca="false">ОИ2!F64</f>
        <v>0</v>
      </c>
      <c r="G97" s="122" t="n">
        <f aca="false">ОИ2!G64</f>
        <v>0</v>
      </c>
      <c r="H97" s="122" t="n">
        <f aca="false">ОИ2!H64</f>
        <v>0</v>
      </c>
      <c r="I97" s="122" t="n">
        <f aca="false">ОИ2!I64</f>
        <v>0</v>
      </c>
      <c r="J97" s="122" t="n">
        <f aca="false">ОИ2!J64</f>
        <v>0</v>
      </c>
      <c r="K97" s="122" t="n">
        <f aca="false">ОИ2!K64</f>
        <v>0</v>
      </c>
      <c r="L97" s="122" t="n">
        <f aca="false">ОИ2!L64</f>
        <v>0</v>
      </c>
      <c r="M97" s="122" t="n">
        <f aca="false">ОИ2!M64</f>
        <v>0</v>
      </c>
      <c r="N97" s="122" t="n">
        <f aca="false">ОИ2!N64</f>
        <v>0</v>
      </c>
      <c r="O97" s="122" t="n">
        <f aca="false">ОИ2!O64</f>
        <v>0</v>
      </c>
      <c r="P97" s="122" t="n">
        <f aca="false">ОИ2!P64</f>
        <v>0</v>
      </c>
      <c r="Q97" s="122" t="n">
        <f aca="false">ОИ2!Q64</f>
        <v>0</v>
      </c>
      <c r="R97" s="122" t="n">
        <f aca="false">ОИ2!R64</f>
        <v>0.417634738730874</v>
      </c>
    </row>
    <row r="98" customFormat="false" ht="15.75" hidden="false" customHeight="false" outlineLevel="0" collapsed="false">
      <c r="A98" s="4" t="n">
        <v>3</v>
      </c>
      <c r="B98" s="4" t="s">
        <v>66</v>
      </c>
      <c r="C98" s="122" t="e">
        <f aca="false">ОИ2!C65</f>
        <v>#VALUE!</v>
      </c>
      <c r="D98" s="122" t="e">
        <f aca="false">ОИ2!D65</f>
        <v>#VALUE!</v>
      </c>
      <c r="E98" s="122" t="n">
        <f aca="false">ОИ2!E65</f>
        <v>0</v>
      </c>
      <c r="F98" s="122" t="n">
        <f aca="false">ОИ2!F65</f>
        <v>0</v>
      </c>
      <c r="G98" s="122" t="n">
        <f aca="false">ОИ2!G65</f>
        <v>0</v>
      </c>
      <c r="H98" s="122" t="n">
        <f aca="false">ОИ2!H65</f>
        <v>0</v>
      </c>
      <c r="I98" s="122" t="n">
        <f aca="false">ОИ2!I65</f>
        <v>0</v>
      </c>
      <c r="J98" s="122" t="n">
        <f aca="false">ОИ2!J65</f>
        <v>0</v>
      </c>
      <c r="K98" s="122" t="n">
        <f aca="false">ОИ2!K65</f>
        <v>0</v>
      </c>
      <c r="L98" s="122" t="n">
        <f aca="false">ОИ2!L65</f>
        <v>0</v>
      </c>
      <c r="M98" s="122" t="n">
        <f aca="false">ОИ2!M65</f>
        <v>0</v>
      </c>
      <c r="N98" s="122" t="n">
        <f aca="false">ОИ2!N65</f>
        <v>0</v>
      </c>
      <c r="O98" s="122" t="n">
        <f aca="false">ОИ2!O65</f>
        <v>0</v>
      </c>
      <c r="P98" s="122" t="n">
        <f aca="false">ОИ2!P65</f>
        <v>0</v>
      </c>
      <c r="Q98" s="122" t="n">
        <f aca="false">ОИ2!Q65</f>
        <v>0</v>
      </c>
      <c r="R98" s="122" t="n">
        <f aca="false">ОИ2!R65</f>
        <v>0.380141219566249</v>
      </c>
    </row>
    <row r="99" customFormat="false" ht="15.75" hidden="false" customHeight="false" outlineLevel="0" collapsed="false">
      <c r="A99" s="4" t="n">
        <v>4</v>
      </c>
      <c r="B99" s="4" t="s">
        <v>67</v>
      </c>
      <c r="C99" s="122" t="e">
        <f aca="false">ОИ2!C66</f>
        <v>#VALUE!</v>
      </c>
      <c r="D99" s="122" t="e">
        <f aca="false">ОИ2!D66</f>
        <v>#VALUE!</v>
      </c>
      <c r="E99" s="122" t="n">
        <f aca="false">ОИ2!E66</f>
        <v>0</v>
      </c>
      <c r="F99" s="122" t="n">
        <f aca="false">ОИ2!F66</f>
        <v>0</v>
      </c>
      <c r="G99" s="122" t="n">
        <f aca="false">ОИ2!G66</f>
        <v>0</v>
      </c>
      <c r="H99" s="122" t="n">
        <f aca="false">ОИ2!H66</f>
        <v>0</v>
      </c>
      <c r="I99" s="122" t="n">
        <f aca="false">ОИ2!I66</f>
        <v>0</v>
      </c>
      <c r="J99" s="122" t="n">
        <f aca="false">ОИ2!J66</f>
        <v>0</v>
      </c>
      <c r="K99" s="122" t="n">
        <f aca="false">ОИ2!K66</f>
        <v>0</v>
      </c>
      <c r="L99" s="122" t="n">
        <f aca="false">ОИ2!L66</f>
        <v>0</v>
      </c>
      <c r="M99" s="122" t="n">
        <f aca="false">ОИ2!M66</f>
        <v>0</v>
      </c>
      <c r="N99" s="122" t="n">
        <f aca="false">ОИ2!N66</f>
        <v>0</v>
      </c>
      <c r="O99" s="122" t="n">
        <f aca="false">ОИ2!O66</f>
        <v>0</v>
      </c>
      <c r="P99" s="122" t="n">
        <f aca="false">ОИ2!P66</f>
        <v>0</v>
      </c>
      <c r="Q99" s="122" t="n">
        <f aca="false">ОИ2!Q66</f>
        <v>0</v>
      </c>
      <c r="R99" s="122" t="n">
        <f aca="false">ОИ2!R66</f>
        <v>0.388776043673032</v>
      </c>
    </row>
    <row r="100" customFormat="false" ht="15.75" hidden="false" customHeight="false" outlineLevel="0" collapsed="false">
      <c r="A100" s="4" t="n">
        <v>5</v>
      </c>
      <c r="B100" s="4" t="s">
        <v>68</v>
      </c>
      <c r="C100" s="122" t="e">
        <f aca="false">ОИ2!C67</f>
        <v>#VALUE!</v>
      </c>
      <c r="D100" s="122" t="e">
        <f aca="false">ОИ2!D67</f>
        <v>#VALUE!</v>
      </c>
      <c r="E100" s="122" t="n">
        <f aca="false">ОИ2!E67</f>
        <v>0</v>
      </c>
      <c r="F100" s="122" t="n">
        <f aca="false">ОИ2!F67</f>
        <v>0</v>
      </c>
      <c r="G100" s="122" t="n">
        <f aca="false">ОИ2!G67</f>
        <v>0</v>
      </c>
      <c r="H100" s="122" t="n">
        <f aca="false">ОИ2!H67</f>
        <v>0</v>
      </c>
      <c r="I100" s="122" t="n">
        <f aca="false">ОИ2!I67</f>
        <v>0</v>
      </c>
      <c r="J100" s="122" t="n">
        <f aca="false">ОИ2!J67</f>
        <v>0</v>
      </c>
      <c r="K100" s="122" t="n">
        <f aca="false">ОИ2!K67</f>
        <v>0</v>
      </c>
      <c r="L100" s="122" t="n">
        <f aca="false">ОИ2!L67</f>
        <v>0</v>
      </c>
      <c r="M100" s="122" t="n">
        <f aca="false">ОИ2!M67</f>
        <v>0</v>
      </c>
      <c r="N100" s="122" t="n">
        <f aca="false">ОИ2!N67</f>
        <v>0</v>
      </c>
      <c r="O100" s="122" t="n">
        <f aca="false">ОИ2!O67</f>
        <v>0</v>
      </c>
      <c r="P100" s="122" t="n">
        <f aca="false">ОИ2!P67</f>
        <v>0</v>
      </c>
      <c r="Q100" s="122" t="n">
        <f aca="false">ОИ2!Q67</f>
        <v>0</v>
      </c>
      <c r="R100" s="122" t="n">
        <f aca="false">ОИ2!R67</f>
        <v>0.393015878476477</v>
      </c>
    </row>
    <row r="101" customFormat="false" ht="15.75" hidden="false" customHeight="false" outlineLevel="0" collapsed="false">
      <c r="A101" s="4" t="n">
        <v>6</v>
      </c>
      <c r="B101" s="4" t="s">
        <v>69</v>
      </c>
      <c r="C101" s="122" t="e">
        <f aca="false">ОИ2!C68</f>
        <v>#VALUE!</v>
      </c>
      <c r="D101" s="122" t="e">
        <f aca="false">ОИ2!D68</f>
        <v>#VALUE!</v>
      </c>
      <c r="E101" s="122" t="n">
        <f aca="false">ОИ2!E68</f>
        <v>0</v>
      </c>
      <c r="F101" s="122" t="n">
        <f aca="false">ОИ2!F68</f>
        <v>0</v>
      </c>
      <c r="G101" s="122" t="n">
        <f aca="false">ОИ2!G68</f>
        <v>0</v>
      </c>
      <c r="H101" s="122" t="n">
        <f aca="false">ОИ2!H68</f>
        <v>0</v>
      </c>
      <c r="I101" s="122" t="n">
        <f aca="false">ОИ2!I68</f>
        <v>0</v>
      </c>
      <c r="J101" s="122" t="n">
        <f aca="false">ОИ2!J68</f>
        <v>0</v>
      </c>
      <c r="K101" s="122" t="n">
        <f aca="false">ОИ2!K68</f>
        <v>0</v>
      </c>
      <c r="L101" s="122" t="n">
        <f aca="false">ОИ2!L68</f>
        <v>0</v>
      </c>
      <c r="M101" s="122" t="n">
        <f aca="false">ОИ2!M68</f>
        <v>0</v>
      </c>
      <c r="N101" s="122" t="n">
        <f aca="false">ОИ2!N68</f>
        <v>0</v>
      </c>
      <c r="O101" s="122" t="n">
        <f aca="false">ОИ2!O68</f>
        <v>0</v>
      </c>
      <c r="P101" s="122" t="n">
        <f aca="false">ОИ2!P68</f>
        <v>0</v>
      </c>
      <c r="Q101" s="122" t="n">
        <f aca="false">ОИ2!Q68</f>
        <v>0</v>
      </c>
      <c r="R101" s="122" t="n">
        <f aca="false">ОИ2!R68</f>
        <v>0.415061035947256</v>
      </c>
    </row>
    <row r="102" customFormat="false" ht="15.75" hidden="false" customHeight="false" outlineLevel="0" collapsed="false">
      <c r="A102" s="4" t="n">
        <v>7</v>
      </c>
      <c r="B102" s="4" t="s">
        <v>70</v>
      </c>
      <c r="C102" s="122" t="e">
        <f aca="false">ОИ2!C69</f>
        <v>#VALUE!</v>
      </c>
      <c r="D102" s="122" t="e">
        <f aca="false">ОИ2!D69</f>
        <v>#VALUE!</v>
      </c>
      <c r="E102" s="122" t="n">
        <f aca="false">ОИ2!E69</f>
        <v>0</v>
      </c>
      <c r="F102" s="122" t="n">
        <f aca="false">ОИ2!F69</f>
        <v>0</v>
      </c>
      <c r="G102" s="122" t="n">
        <f aca="false">ОИ2!G69</f>
        <v>0</v>
      </c>
      <c r="H102" s="122" t="n">
        <f aca="false">ОИ2!H69</f>
        <v>0</v>
      </c>
      <c r="I102" s="122" t="n">
        <f aca="false">ОИ2!I69</f>
        <v>0</v>
      </c>
      <c r="J102" s="122" t="n">
        <f aca="false">ОИ2!J69</f>
        <v>0</v>
      </c>
      <c r="K102" s="122" t="n">
        <f aca="false">ОИ2!K69</f>
        <v>0</v>
      </c>
      <c r="L102" s="122" t="n">
        <f aca="false">ОИ2!L69</f>
        <v>0</v>
      </c>
      <c r="M102" s="122" t="n">
        <f aca="false">ОИ2!M69</f>
        <v>0</v>
      </c>
      <c r="N102" s="122" t="n">
        <f aca="false">ОИ2!N69</f>
        <v>0</v>
      </c>
      <c r="O102" s="122" t="n">
        <f aca="false">ОИ2!O69</f>
        <v>0</v>
      </c>
      <c r="P102" s="122" t="n">
        <f aca="false">ОИ2!P69</f>
        <v>0</v>
      </c>
      <c r="Q102" s="122" t="n">
        <f aca="false">ОИ2!Q69</f>
        <v>0</v>
      </c>
      <c r="R102" s="122" t="n">
        <f aca="false">ОИ2!R69</f>
        <v>0.430996790035938</v>
      </c>
    </row>
    <row r="103" customFormat="false" ht="15.75" hidden="false" customHeight="false" outlineLevel="0" collapsed="false">
      <c r="A103" s="4" t="n">
        <v>8</v>
      </c>
      <c r="B103" s="4" t="s">
        <v>71</v>
      </c>
      <c r="C103" s="122" t="e">
        <f aca="false">ОИ2!C70</f>
        <v>#VALUE!</v>
      </c>
      <c r="D103" s="122" t="e">
        <f aca="false">ОИ2!D70</f>
        <v>#VALUE!</v>
      </c>
      <c r="E103" s="122" t="n">
        <f aca="false">ОИ2!E70</f>
        <v>0</v>
      </c>
      <c r="F103" s="122" t="n">
        <f aca="false">ОИ2!F70</f>
        <v>0</v>
      </c>
      <c r="G103" s="122" t="n">
        <f aca="false">ОИ2!G70</f>
        <v>0</v>
      </c>
      <c r="H103" s="122" t="n">
        <f aca="false">ОИ2!H70</f>
        <v>0</v>
      </c>
      <c r="I103" s="122" t="n">
        <f aca="false">ОИ2!I70</f>
        <v>0</v>
      </c>
      <c r="J103" s="122" t="n">
        <f aca="false">ОИ2!J70</f>
        <v>0</v>
      </c>
      <c r="K103" s="122" t="n">
        <f aca="false">ОИ2!K70</f>
        <v>0</v>
      </c>
      <c r="L103" s="122" t="n">
        <f aca="false">ОИ2!L70</f>
        <v>0</v>
      </c>
      <c r="M103" s="122" t="n">
        <f aca="false">ОИ2!M70</f>
        <v>0</v>
      </c>
      <c r="N103" s="122" t="n">
        <f aca="false">ОИ2!N70</f>
        <v>0</v>
      </c>
      <c r="O103" s="122" t="n">
        <f aca="false">ОИ2!O70</f>
        <v>0</v>
      </c>
      <c r="P103" s="122" t="n">
        <f aca="false">ОИ2!P70</f>
        <v>0</v>
      </c>
      <c r="Q103" s="122" t="n">
        <f aca="false">ОИ2!Q70</f>
        <v>0</v>
      </c>
      <c r="R103" s="122" t="n">
        <f aca="false">ОИ2!R70</f>
        <v>0.46262892435629</v>
      </c>
    </row>
    <row r="104" customFormat="false" ht="15.75" hidden="false" customHeight="false" outlineLevel="0" collapsed="false">
      <c r="A104" s="4" t="n">
        <v>9</v>
      </c>
      <c r="B104" s="4" t="s">
        <v>72</v>
      </c>
      <c r="C104" s="122" t="e">
        <f aca="false">ОИ2!C71</f>
        <v>#VALUE!</v>
      </c>
      <c r="D104" s="122" t="e">
        <f aca="false">ОИ2!D71</f>
        <v>#VALUE!</v>
      </c>
      <c r="E104" s="122" t="n">
        <f aca="false">ОИ2!E71</f>
        <v>0</v>
      </c>
      <c r="F104" s="122" t="n">
        <f aca="false">ОИ2!F71</f>
        <v>0</v>
      </c>
      <c r="G104" s="122" t="n">
        <f aca="false">ОИ2!G71</f>
        <v>0</v>
      </c>
      <c r="H104" s="122" t="n">
        <f aca="false">ОИ2!H71</f>
        <v>0</v>
      </c>
      <c r="I104" s="122" t="n">
        <f aca="false">ОИ2!I71</f>
        <v>0</v>
      </c>
      <c r="J104" s="122" t="n">
        <f aca="false">ОИ2!J71</f>
        <v>0</v>
      </c>
      <c r="K104" s="122" t="n">
        <f aca="false">ОИ2!K71</f>
        <v>0</v>
      </c>
      <c r="L104" s="122" t="n">
        <f aca="false">ОИ2!L71</f>
        <v>0</v>
      </c>
      <c r="M104" s="122" t="n">
        <f aca="false">ОИ2!M71</f>
        <v>0</v>
      </c>
      <c r="N104" s="122" t="n">
        <f aca="false">ОИ2!N71</f>
        <v>0</v>
      </c>
      <c r="O104" s="122" t="n">
        <f aca="false">ОИ2!O71</f>
        <v>0</v>
      </c>
      <c r="P104" s="122" t="n">
        <f aca="false">ОИ2!P71</f>
        <v>0</v>
      </c>
      <c r="Q104" s="122" t="n">
        <f aca="false">ОИ2!Q71</f>
        <v>0</v>
      </c>
      <c r="R104" s="122" t="n">
        <f aca="false">ОИ2!R71</f>
        <v>0.414998719316734</v>
      </c>
    </row>
    <row r="105" customFormat="false" ht="15.75" hidden="false" customHeight="false" outlineLevel="0" collapsed="false">
      <c r="A105" s="4" t="n">
        <v>10</v>
      </c>
      <c r="B105" s="4" t="s">
        <v>73</v>
      </c>
      <c r="C105" s="122" t="e">
        <f aca="false">ОИ2!C72</f>
        <v>#VALUE!</v>
      </c>
      <c r="D105" s="122" t="e">
        <f aca="false">ОИ2!D72</f>
        <v>#VALUE!</v>
      </c>
      <c r="E105" s="122" t="n">
        <f aca="false">ОИ2!E72</f>
        <v>0</v>
      </c>
      <c r="F105" s="122" t="n">
        <f aca="false">ОИ2!F72</f>
        <v>0</v>
      </c>
      <c r="G105" s="122" t="n">
        <f aca="false">ОИ2!G72</f>
        <v>0</v>
      </c>
      <c r="H105" s="122" t="n">
        <f aca="false">ОИ2!H72</f>
        <v>0</v>
      </c>
      <c r="I105" s="122" t="n">
        <f aca="false">ОИ2!I72</f>
        <v>0</v>
      </c>
      <c r="J105" s="122" t="n">
        <f aca="false">ОИ2!J72</f>
        <v>0</v>
      </c>
      <c r="K105" s="122" t="n">
        <f aca="false">ОИ2!K72</f>
        <v>0</v>
      </c>
      <c r="L105" s="122" t="n">
        <f aca="false">ОИ2!L72</f>
        <v>0</v>
      </c>
      <c r="M105" s="122" t="n">
        <f aca="false">ОИ2!M72</f>
        <v>0</v>
      </c>
      <c r="N105" s="122" t="n">
        <f aca="false">ОИ2!N72</f>
        <v>0</v>
      </c>
      <c r="O105" s="122" t="n">
        <f aca="false">ОИ2!O72</f>
        <v>0</v>
      </c>
      <c r="P105" s="122" t="n">
        <f aca="false">ОИ2!P72</f>
        <v>0</v>
      </c>
      <c r="Q105" s="122" t="n">
        <f aca="false">ОИ2!Q72</f>
        <v>0</v>
      </c>
      <c r="R105" s="122" t="n">
        <f aca="false">ОИ2!R72</f>
        <v>0.468685496852682</v>
      </c>
    </row>
    <row r="106" customFormat="false" ht="15.75" hidden="false" customHeight="false" outlineLevel="0" collapsed="false">
      <c r="A106" s="4" t="n">
        <v>11</v>
      </c>
      <c r="B106" s="4" t="s">
        <v>74</v>
      </c>
      <c r="C106" s="122" t="e">
        <f aca="false">ОИ2!C73</f>
        <v>#VALUE!</v>
      </c>
      <c r="D106" s="122" t="e">
        <f aca="false">ОИ2!D73</f>
        <v>#VALUE!</v>
      </c>
      <c r="E106" s="122" t="n">
        <f aca="false">ОИ2!E73</f>
        <v>0</v>
      </c>
      <c r="F106" s="122" t="n">
        <f aca="false">ОИ2!F73</f>
        <v>0</v>
      </c>
      <c r="G106" s="122" t="n">
        <f aca="false">ОИ2!G73</f>
        <v>0</v>
      </c>
      <c r="H106" s="122" t="n">
        <f aca="false">ОИ2!H73</f>
        <v>0</v>
      </c>
      <c r="I106" s="122" t="n">
        <f aca="false">ОИ2!I73</f>
        <v>0</v>
      </c>
      <c r="J106" s="122" t="n">
        <f aca="false">ОИ2!J73</f>
        <v>0</v>
      </c>
      <c r="K106" s="122" t="n">
        <f aca="false">ОИ2!K73</f>
        <v>0</v>
      </c>
      <c r="L106" s="122" t="n">
        <f aca="false">ОИ2!L73</f>
        <v>0</v>
      </c>
      <c r="M106" s="122" t="n">
        <f aca="false">ОИ2!M73</f>
        <v>0</v>
      </c>
      <c r="N106" s="122" t="n">
        <f aca="false">ОИ2!N73</f>
        <v>0</v>
      </c>
      <c r="O106" s="122" t="n">
        <f aca="false">ОИ2!O73</f>
        <v>0</v>
      </c>
      <c r="P106" s="122" t="n">
        <f aca="false">ОИ2!P73</f>
        <v>0</v>
      </c>
      <c r="Q106" s="122" t="n">
        <f aca="false">ОИ2!Q73</f>
        <v>0</v>
      </c>
      <c r="R106" s="122" t="n">
        <f aca="false">ОИ2!R73</f>
        <v>0.513925225589753</v>
      </c>
    </row>
    <row r="107" customFormat="false" ht="15.75" hidden="false" customHeight="false" outlineLevel="0" collapsed="false">
      <c r="A107" s="4" t="n">
        <v>12</v>
      </c>
      <c r="B107" s="4" t="s">
        <v>75</v>
      </c>
      <c r="C107" s="122" t="e">
        <f aca="false">ОИ2!C74</f>
        <v>#VALUE!</v>
      </c>
      <c r="D107" s="122" t="e">
        <f aca="false">ОИ2!D74</f>
        <v>#VALUE!</v>
      </c>
      <c r="E107" s="122" t="n">
        <f aca="false">ОИ2!E74</f>
        <v>0</v>
      </c>
      <c r="F107" s="122" t="n">
        <f aca="false">ОИ2!F74</f>
        <v>0</v>
      </c>
      <c r="G107" s="122" t="n">
        <f aca="false">ОИ2!G74</f>
        <v>0</v>
      </c>
      <c r="H107" s="122" t="n">
        <f aca="false">ОИ2!H74</f>
        <v>0</v>
      </c>
      <c r="I107" s="122" t="n">
        <f aca="false">ОИ2!I74</f>
        <v>0</v>
      </c>
      <c r="J107" s="122" t="n">
        <f aca="false">ОИ2!J74</f>
        <v>0</v>
      </c>
      <c r="K107" s="122" t="n">
        <f aca="false">ОИ2!K74</f>
        <v>0</v>
      </c>
      <c r="L107" s="122" t="n">
        <f aca="false">ОИ2!L74</f>
        <v>0</v>
      </c>
      <c r="M107" s="122" t="n">
        <f aca="false">ОИ2!M74</f>
        <v>0</v>
      </c>
      <c r="N107" s="122" t="n">
        <f aca="false">ОИ2!N74</f>
        <v>0</v>
      </c>
      <c r="O107" s="122" t="n">
        <f aca="false">ОИ2!O74</f>
        <v>0</v>
      </c>
      <c r="P107" s="122" t="n">
        <f aca="false">ОИ2!P74</f>
        <v>0</v>
      </c>
      <c r="Q107" s="122" t="n">
        <f aca="false">ОИ2!Q74</f>
        <v>0</v>
      </c>
      <c r="R107" s="122" t="n">
        <f aca="false">ОИ2!R74</f>
        <v>0.529354571506369</v>
      </c>
    </row>
    <row r="110" customFormat="false" ht="15" hidden="false" customHeight="true" outlineLevel="0" collapsed="false"/>
    <row r="134" customFormat="false" ht="15.75" hidden="false" customHeight="false" outlineLevel="0" collapsed="false">
      <c r="A134" s="51" t="s">
        <v>1</v>
      </c>
      <c r="B134" s="51"/>
      <c r="C134" s="105" t="n">
        <v>2005</v>
      </c>
      <c r="D134" s="105" t="n">
        <v>2006</v>
      </c>
      <c r="E134" s="105" t="n">
        <v>2007</v>
      </c>
      <c r="F134" s="105" t="n">
        <v>2008</v>
      </c>
      <c r="G134" s="105" t="n">
        <v>2009</v>
      </c>
      <c r="H134" s="105" t="n">
        <v>2010</v>
      </c>
      <c r="I134" s="105" t="n">
        <v>2011</v>
      </c>
      <c r="J134" s="105" t="n">
        <v>2012</v>
      </c>
      <c r="K134" s="105" t="n">
        <v>2013</v>
      </c>
      <c r="L134" s="105" t="n">
        <v>2014</v>
      </c>
      <c r="M134" s="105" t="n">
        <v>2015</v>
      </c>
      <c r="N134" s="105" t="n">
        <v>2016</v>
      </c>
      <c r="O134" s="105" t="n">
        <v>2017</v>
      </c>
      <c r="P134" s="105" t="n">
        <v>2018</v>
      </c>
      <c r="Q134" s="105" t="n">
        <v>2019</v>
      </c>
      <c r="R134" s="105" t="n">
        <v>2020</v>
      </c>
    </row>
    <row r="135" customFormat="false" ht="15.75" hidden="false" customHeight="false" outlineLevel="0" collapsed="false">
      <c r="A135" s="4" t="n">
        <v>1</v>
      </c>
      <c r="B135" s="4" t="s">
        <v>64</v>
      </c>
      <c r="C135" s="122" t="e">
        <f aca="false">ОИ3!C63</f>
        <v>#VALUE!</v>
      </c>
      <c r="D135" s="122" t="e">
        <f aca="false">ОИ3!D63</f>
        <v>#VALUE!</v>
      </c>
      <c r="E135" s="122" t="n">
        <f aca="false">ОИ3!E63</f>
        <v>0</v>
      </c>
      <c r="F135" s="122" t="n">
        <f aca="false">ОИ3!F63</f>
        <v>0</v>
      </c>
      <c r="G135" s="122" t="n">
        <f aca="false">ОИ3!G63</f>
        <v>0</v>
      </c>
      <c r="H135" s="122" t="n">
        <f aca="false">ОИ3!H63</f>
        <v>0</v>
      </c>
      <c r="I135" s="122" t="n">
        <f aca="false">ОИ3!I63</f>
        <v>0</v>
      </c>
      <c r="J135" s="122" t="n">
        <f aca="false">ОИ3!J63</f>
        <v>0</v>
      </c>
      <c r="K135" s="122" t="n">
        <f aca="false">ОИ3!K63</f>
        <v>0</v>
      </c>
      <c r="L135" s="122" t="n">
        <f aca="false">ОИ3!L63</f>
        <v>0</v>
      </c>
      <c r="M135" s="122" t="n">
        <f aca="false">ОИ3!M63</f>
        <v>0</v>
      </c>
      <c r="N135" s="122" t="n">
        <f aca="false">ОИ3!N63</f>
        <v>0</v>
      </c>
      <c r="O135" s="122" t="n">
        <f aca="false">ОИ3!O63</f>
        <v>0</v>
      </c>
      <c r="P135" s="122" t="n">
        <f aca="false">ОИ3!P63</f>
        <v>0</v>
      </c>
      <c r="Q135" s="122" t="n">
        <f aca="false">ОИ3!Q63</f>
        <v>0</v>
      </c>
      <c r="R135" s="122" t="n">
        <f aca="false">ОИ3!R63</f>
        <v>0.290507420137334</v>
      </c>
    </row>
    <row r="136" customFormat="false" ht="15.75" hidden="false" customHeight="false" outlineLevel="0" collapsed="false">
      <c r="A136" s="4" t="n">
        <v>2</v>
      </c>
      <c r="B136" s="4" t="s">
        <v>65</v>
      </c>
      <c r="C136" s="122" t="e">
        <f aca="false">ОИ3!C64</f>
        <v>#VALUE!</v>
      </c>
      <c r="D136" s="122" t="e">
        <f aca="false">ОИ3!D64</f>
        <v>#VALUE!</v>
      </c>
      <c r="E136" s="122" t="n">
        <f aca="false">ОИ3!E64</f>
        <v>0</v>
      </c>
      <c r="F136" s="122" t="n">
        <f aca="false">ОИ3!F64</f>
        <v>0</v>
      </c>
      <c r="G136" s="122" t="n">
        <f aca="false">ОИ3!G64</f>
        <v>0</v>
      </c>
      <c r="H136" s="122" t="n">
        <f aca="false">ОИ3!H64</f>
        <v>0</v>
      </c>
      <c r="I136" s="122" t="n">
        <f aca="false">ОИ3!I64</f>
        <v>0</v>
      </c>
      <c r="J136" s="122" t="n">
        <f aca="false">ОИ3!J64</f>
        <v>0</v>
      </c>
      <c r="K136" s="122" t="n">
        <f aca="false">ОИ3!K64</f>
        <v>0</v>
      </c>
      <c r="L136" s="122" t="n">
        <f aca="false">ОИ3!L64</f>
        <v>0</v>
      </c>
      <c r="M136" s="122" t="n">
        <f aca="false">ОИ3!M64</f>
        <v>0</v>
      </c>
      <c r="N136" s="122" t="n">
        <f aca="false">ОИ3!N64</f>
        <v>0</v>
      </c>
      <c r="O136" s="122" t="n">
        <f aca="false">ОИ3!O64</f>
        <v>0</v>
      </c>
      <c r="P136" s="122" t="n">
        <f aca="false">ОИ3!P64</f>
        <v>0</v>
      </c>
      <c r="Q136" s="122" t="n">
        <f aca="false">ОИ3!Q64</f>
        <v>0</v>
      </c>
      <c r="R136" s="122" t="n">
        <f aca="false">ОИ3!R64</f>
        <v>0.330453820874604</v>
      </c>
    </row>
    <row r="137" customFormat="false" ht="15.75" hidden="false" customHeight="false" outlineLevel="0" collapsed="false">
      <c r="A137" s="4" t="n">
        <v>3</v>
      </c>
      <c r="B137" s="4" t="s">
        <v>66</v>
      </c>
      <c r="C137" s="122" t="e">
        <f aca="false">ОИ3!C65</f>
        <v>#VALUE!</v>
      </c>
      <c r="D137" s="122" t="e">
        <f aca="false">ОИ3!D65</f>
        <v>#VALUE!</v>
      </c>
      <c r="E137" s="122" t="n">
        <f aca="false">ОИ3!E65</f>
        <v>0</v>
      </c>
      <c r="F137" s="122" t="n">
        <f aca="false">ОИ3!F65</f>
        <v>0</v>
      </c>
      <c r="G137" s="122" t="n">
        <f aca="false">ОИ3!G65</f>
        <v>0</v>
      </c>
      <c r="H137" s="122" t="n">
        <f aca="false">ОИ3!H65</f>
        <v>0</v>
      </c>
      <c r="I137" s="122" t="n">
        <f aca="false">ОИ3!I65</f>
        <v>0</v>
      </c>
      <c r="J137" s="122" t="n">
        <f aca="false">ОИ3!J65</f>
        <v>0</v>
      </c>
      <c r="K137" s="122" t="n">
        <f aca="false">ОИ3!K65</f>
        <v>0</v>
      </c>
      <c r="L137" s="122" t="n">
        <f aca="false">ОИ3!L65</f>
        <v>0</v>
      </c>
      <c r="M137" s="122" t="n">
        <f aca="false">ОИ3!M65</f>
        <v>0</v>
      </c>
      <c r="N137" s="122" t="n">
        <f aca="false">ОИ3!N65</f>
        <v>0</v>
      </c>
      <c r="O137" s="122" t="n">
        <f aca="false">ОИ3!O65</f>
        <v>0</v>
      </c>
      <c r="P137" s="122" t="n">
        <f aca="false">ОИ3!P65</f>
        <v>0</v>
      </c>
      <c r="Q137" s="122" t="n">
        <f aca="false">ОИ3!Q65</f>
        <v>0</v>
      </c>
      <c r="R137" s="122" t="n">
        <f aca="false">ОИ3!R65</f>
        <v>0.287031583396739</v>
      </c>
    </row>
    <row r="138" customFormat="false" ht="15.75" hidden="false" customHeight="false" outlineLevel="0" collapsed="false">
      <c r="A138" s="4" t="n">
        <v>4</v>
      </c>
      <c r="B138" s="4" t="s">
        <v>67</v>
      </c>
      <c r="C138" s="122" t="e">
        <f aca="false">ОИ3!C66</f>
        <v>#VALUE!</v>
      </c>
      <c r="D138" s="122" t="e">
        <f aca="false">ОИ3!D66</f>
        <v>#VALUE!</v>
      </c>
      <c r="E138" s="122" t="n">
        <f aca="false">ОИ3!E66</f>
        <v>0</v>
      </c>
      <c r="F138" s="122" t="n">
        <f aca="false">ОИ3!F66</f>
        <v>0</v>
      </c>
      <c r="G138" s="122" t="n">
        <f aca="false">ОИ3!G66</f>
        <v>0</v>
      </c>
      <c r="H138" s="122" t="n">
        <f aca="false">ОИ3!H66</f>
        <v>0</v>
      </c>
      <c r="I138" s="122" t="n">
        <f aca="false">ОИ3!I66</f>
        <v>0</v>
      </c>
      <c r="J138" s="122" t="n">
        <f aca="false">ОИ3!J66</f>
        <v>0</v>
      </c>
      <c r="K138" s="122" t="n">
        <f aca="false">ОИ3!K66</f>
        <v>0</v>
      </c>
      <c r="L138" s="122" t="n">
        <f aca="false">ОИ3!L66</f>
        <v>0</v>
      </c>
      <c r="M138" s="122" t="n">
        <f aca="false">ОИ3!M66</f>
        <v>0</v>
      </c>
      <c r="N138" s="122" t="n">
        <f aca="false">ОИ3!N66</f>
        <v>0</v>
      </c>
      <c r="O138" s="122" t="n">
        <f aca="false">ОИ3!O66</f>
        <v>0</v>
      </c>
      <c r="P138" s="122" t="n">
        <f aca="false">ОИ3!P66</f>
        <v>0</v>
      </c>
      <c r="Q138" s="122" t="n">
        <f aca="false">ОИ3!Q66</f>
        <v>0</v>
      </c>
      <c r="R138" s="122" t="n">
        <f aca="false">ОИ3!R66</f>
        <v>0.35594640647718</v>
      </c>
    </row>
    <row r="139" customFormat="false" ht="15.75" hidden="false" customHeight="false" outlineLevel="0" collapsed="false">
      <c r="A139" s="4" t="n">
        <v>5</v>
      </c>
      <c r="B139" s="4" t="s">
        <v>68</v>
      </c>
      <c r="C139" s="122" t="e">
        <f aca="false">ОИ3!C67</f>
        <v>#VALUE!</v>
      </c>
      <c r="D139" s="122" t="e">
        <f aca="false">ОИ3!D67</f>
        <v>#VALUE!</v>
      </c>
      <c r="E139" s="122" t="n">
        <f aca="false">ОИ3!E67</f>
        <v>0</v>
      </c>
      <c r="F139" s="122" t="n">
        <f aca="false">ОИ3!F67</f>
        <v>0</v>
      </c>
      <c r="G139" s="122" t="n">
        <f aca="false">ОИ3!G67</f>
        <v>0</v>
      </c>
      <c r="H139" s="122" t="n">
        <f aca="false">ОИ3!H67</f>
        <v>0</v>
      </c>
      <c r="I139" s="122" t="n">
        <f aca="false">ОИ3!I67</f>
        <v>0</v>
      </c>
      <c r="J139" s="122" t="n">
        <f aca="false">ОИ3!J67</f>
        <v>0</v>
      </c>
      <c r="K139" s="122" t="n">
        <f aca="false">ОИ3!K67</f>
        <v>0</v>
      </c>
      <c r="L139" s="122" t="n">
        <f aca="false">ОИ3!L67</f>
        <v>0</v>
      </c>
      <c r="M139" s="122" t="n">
        <f aca="false">ОИ3!M67</f>
        <v>0</v>
      </c>
      <c r="N139" s="122" t="n">
        <f aca="false">ОИ3!N67</f>
        <v>0</v>
      </c>
      <c r="O139" s="122" t="n">
        <f aca="false">ОИ3!O67</f>
        <v>0</v>
      </c>
      <c r="P139" s="122" t="n">
        <f aca="false">ОИ3!P67</f>
        <v>0</v>
      </c>
      <c r="Q139" s="122" t="n">
        <f aca="false">ОИ3!Q67</f>
        <v>0</v>
      </c>
      <c r="R139" s="122" t="n">
        <f aca="false">ОИ3!R67</f>
        <v>0.355934167493403</v>
      </c>
    </row>
    <row r="140" customFormat="false" ht="15.75" hidden="false" customHeight="false" outlineLevel="0" collapsed="false">
      <c r="A140" s="4" t="n">
        <v>6</v>
      </c>
      <c r="B140" s="4" t="s">
        <v>69</v>
      </c>
      <c r="C140" s="122" t="e">
        <f aca="false">ОИ3!C68</f>
        <v>#VALUE!</v>
      </c>
      <c r="D140" s="122" t="e">
        <f aca="false">ОИ3!D68</f>
        <v>#VALUE!</v>
      </c>
      <c r="E140" s="122" t="n">
        <f aca="false">ОИ3!E68</f>
        <v>0</v>
      </c>
      <c r="F140" s="122" t="n">
        <f aca="false">ОИ3!F68</f>
        <v>0</v>
      </c>
      <c r="G140" s="122" t="n">
        <f aca="false">ОИ3!G68</f>
        <v>0</v>
      </c>
      <c r="H140" s="122" t="n">
        <f aca="false">ОИ3!H68</f>
        <v>0</v>
      </c>
      <c r="I140" s="122" t="n">
        <f aca="false">ОИ3!I68</f>
        <v>0</v>
      </c>
      <c r="J140" s="122" t="n">
        <f aca="false">ОИ3!J68</f>
        <v>0</v>
      </c>
      <c r="K140" s="122" t="n">
        <f aca="false">ОИ3!K68</f>
        <v>0</v>
      </c>
      <c r="L140" s="122" t="n">
        <f aca="false">ОИ3!L68</f>
        <v>0</v>
      </c>
      <c r="M140" s="122" t="n">
        <f aca="false">ОИ3!M68</f>
        <v>0</v>
      </c>
      <c r="N140" s="122" t="n">
        <f aca="false">ОИ3!N68</f>
        <v>0</v>
      </c>
      <c r="O140" s="122" t="n">
        <f aca="false">ОИ3!O68</f>
        <v>0</v>
      </c>
      <c r="P140" s="122" t="n">
        <f aca="false">ОИ3!P68</f>
        <v>0</v>
      </c>
      <c r="Q140" s="122" t="n">
        <f aca="false">ОИ3!Q68</f>
        <v>0</v>
      </c>
      <c r="R140" s="122" t="n">
        <f aca="false">ОИ3!R68</f>
        <v>0.372278283660547</v>
      </c>
    </row>
    <row r="141" customFormat="false" ht="15.75" hidden="false" customHeight="false" outlineLevel="0" collapsed="false">
      <c r="A141" s="4" t="n">
        <v>7</v>
      </c>
      <c r="B141" s="4" t="s">
        <v>70</v>
      </c>
      <c r="C141" s="122" t="e">
        <f aca="false">ОИ3!C69</f>
        <v>#VALUE!</v>
      </c>
      <c r="D141" s="122" t="e">
        <f aca="false">ОИ3!D69</f>
        <v>#VALUE!</v>
      </c>
      <c r="E141" s="122" t="n">
        <f aca="false">ОИ3!E69</f>
        <v>0</v>
      </c>
      <c r="F141" s="122" t="n">
        <f aca="false">ОИ3!F69</f>
        <v>0</v>
      </c>
      <c r="G141" s="122" t="n">
        <f aca="false">ОИ3!G69</f>
        <v>0</v>
      </c>
      <c r="H141" s="122" t="n">
        <f aca="false">ОИ3!H69</f>
        <v>0</v>
      </c>
      <c r="I141" s="122" t="n">
        <f aca="false">ОИ3!I69</f>
        <v>0</v>
      </c>
      <c r="J141" s="122" t="n">
        <f aca="false">ОИ3!J69</f>
        <v>0</v>
      </c>
      <c r="K141" s="122" t="n">
        <f aca="false">ОИ3!K69</f>
        <v>0</v>
      </c>
      <c r="L141" s="122" t="n">
        <f aca="false">ОИ3!L69</f>
        <v>0</v>
      </c>
      <c r="M141" s="122" t="n">
        <f aca="false">ОИ3!M69</f>
        <v>0</v>
      </c>
      <c r="N141" s="122" t="n">
        <f aca="false">ОИ3!N69</f>
        <v>0</v>
      </c>
      <c r="O141" s="122" t="n">
        <f aca="false">ОИ3!O69</f>
        <v>0</v>
      </c>
      <c r="P141" s="122" t="n">
        <f aca="false">ОИ3!P69</f>
        <v>0</v>
      </c>
      <c r="Q141" s="122" t="n">
        <f aca="false">ОИ3!Q69</f>
        <v>0</v>
      </c>
      <c r="R141" s="122" t="n">
        <f aca="false">ОИ3!R69</f>
        <v>0.442000496058541</v>
      </c>
    </row>
    <row r="142" customFormat="false" ht="15.75" hidden="false" customHeight="false" outlineLevel="0" collapsed="false">
      <c r="A142" s="4" t="n">
        <v>8</v>
      </c>
      <c r="B142" s="4" t="s">
        <v>71</v>
      </c>
      <c r="C142" s="122" t="e">
        <f aca="false">ОИ3!C70</f>
        <v>#VALUE!</v>
      </c>
      <c r="D142" s="122" t="e">
        <f aca="false">ОИ3!D70</f>
        <v>#VALUE!</v>
      </c>
      <c r="E142" s="122" t="n">
        <f aca="false">ОИ3!E70</f>
        <v>0</v>
      </c>
      <c r="F142" s="122" t="n">
        <f aca="false">ОИ3!F70</f>
        <v>0</v>
      </c>
      <c r="G142" s="122" t="n">
        <f aca="false">ОИ3!G70</f>
        <v>0</v>
      </c>
      <c r="H142" s="122" t="n">
        <f aca="false">ОИ3!H70</f>
        <v>0</v>
      </c>
      <c r="I142" s="122" t="n">
        <f aca="false">ОИ3!I70</f>
        <v>0</v>
      </c>
      <c r="J142" s="122" t="n">
        <f aca="false">ОИ3!J70</f>
        <v>0</v>
      </c>
      <c r="K142" s="122" t="n">
        <f aca="false">ОИ3!K70</f>
        <v>0</v>
      </c>
      <c r="L142" s="122" t="n">
        <f aca="false">ОИ3!L70</f>
        <v>0</v>
      </c>
      <c r="M142" s="122" t="n">
        <f aca="false">ОИ3!M70</f>
        <v>0</v>
      </c>
      <c r="N142" s="122" t="n">
        <f aca="false">ОИ3!N70</f>
        <v>0</v>
      </c>
      <c r="O142" s="122" t="n">
        <f aca="false">ОИ3!O70</f>
        <v>0</v>
      </c>
      <c r="P142" s="122" t="n">
        <f aca="false">ОИ3!P70</f>
        <v>0</v>
      </c>
      <c r="Q142" s="122" t="n">
        <f aca="false">ОИ3!Q70</f>
        <v>0</v>
      </c>
      <c r="R142" s="122" t="n">
        <f aca="false">ОИ3!R70</f>
        <v>0.387913258643405</v>
      </c>
    </row>
    <row r="143" customFormat="false" ht="15.75" hidden="false" customHeight="false" outlineLevel="0" collapsed="false">
      <c r="A143" s="4" t="n">
        <v>9</v>
      </c>
      <c r="B143" s="4" t="s">
        <v>72</v>
      </c>
      <c r="C143" s="122" t="e">
        <f aca="false">ОИ3!C71</f>
        <v>#VALUE!</v>
      </c>
      <c r="D143" s="122" t="e">
        <f aca="false">ОИ3!D71</f>
        <v>#VALUE!</v>
      </c>
      <c r="E143" s="122" t="n">
        <f aca="false">ОИ3!E71</f>
        <v>0</v>
      </c>
      <c r="F143" s="122" t="n">
        <f aca="false">ОИ3!F71</f>
        <v>0</v>
      </c>
      <c r="G143" s="122" t="n">
        <f aca="false">ОИ3!G71</f>
        <v>0</v>
      </c>
      <c r="H143" s="122" t="n">
        <f aca="false">ОИ3!H71</f>
        <v>0</v>
      </c>
      <c r="I143" s="122" t="n">
        <f aca="false">ОИ3!I71</f>
        <v>0</v>
      </c>
      <c r="J143" s="122" t="n">
        <f aca="false">ОИ3!J71</f>
        <v>0</v>
      </c>
      <c r="K143" s="122" t="n">
        <f aca="false">ОИ3!K71</f>
        <v>0</v>
      </c>
      <c r="L143" s="122" t="n">
        <f aca="false">ОИ3!L71</f>
        <v>0</v>
      </c>
      <c r="M143" s="122" t="n">
        <f aca="false">ОИ3!M71</f>
        <v>0</v>
      </c>
      <c r="N143" s="122" t="n">
        <f aca="false">ОИ3!N71</f>
        <v>0</v>
      </c>
      <c r="O143" s="122" t="n">
        <f aca="false">ОИ3!O71</f>
        <v>0</v>
      </c>
      <c r="P143" s="122" t="n">
        <f aca="false">ОИ3!P71</f>
        <v>0</v>
      </c>
      <c r="Q143" s="122" t="n">
        <f aca="false">ОИ3!Q71</f>
        <v>0</v>
      </c>
      <c r="R143" s="122" t="n">
        <f aca="false">ОИ3!R71</f>
        <v>0.38649912251176</v>
      </c>
    </row>
    <row r="144" customFormat="false" ht="15.75" hidden="false" customHeight="false" outlineLevel="0" collapsed="false">
      <c r="A144" s="4" t="n">
        <v>10</v>
      </c>
      <c r="B144" s="4" t="s">
        <v>73</v>
      </c>
      <c r="C144" s="122" t="e">
        <f aca="false">ОИ3!C72</f>
        <v>#VALUE!</v>
      </c>
      <c r="D144" s="122" t="e">
        <f aca="false">ОИ3!D72</f>
        <v>#VALUE!</v>
      </c>
      <c r="E144" s="122" t="n">
        <f aca="false">ОИ3!E72</f>
        <v>0</v>
      </c>
      <c r="F144" s="122" t="n">
        <f aca="false">ОИ3!F72</f>
        <v>0</v>
      </c>
      <c r="G144" s="122" t="n">
        <f aca="false">ОИ3!G72</f>
        <v>0</v>
      </c>
      <c r="H144" s="122" t="n">
        <f aca="false">ОИ3!H72</f>
        <v>0</v>
      </c>
      <c r="I144" s="122" t="n">
        <f aca="false">ОИ3!I72</f>
        <v>0</v>
      </c>
      <c r="J144" s="122" t="n">
        <f aca="false">ОИ3!J72</f>
        <v>0</v>
      </c>
      <c r="K144" s="122" t="n">
        <f aca="false">ОИ3!K72</f>
        <v>0</v>
      </c>
      <c r="L144" s="122" t="n">
        <f aca="false">ОИ3!L72</f>
        <v>0</v>
      </c>
      <c r="M144" s="122" t="n">
        <f aca="false">ОИ3!M72</f>
        <v>0</v>
      </c>
      <c r="N144" s="122" t="n">
        <f aca="false">ОИ3!N72</f>
        <v>0</v>
      </c>
      <c r="O144" s="122" t="n">
        <f aca="false">ОИ3!O72</f>
        <v>0</v>
      </c>
      <c r="P144" s="122" t="n">
        <f aca="false">ОИ3!P72</f>
        <v>0</v>
      </c>
      <c r="Q144" s="122" t="n">
        <f aca="false">ОИ3!Q72</f>
        <v>0</v>
      </c>
      <c r="R144" s="122" t="n">
        <f aca="false">ОИ3!R72</f>
        <v>0.398090789317669</v>
      </c>
    </row>
    <row r="145" customFormat="false" ht="15.75" hidden="false" customHeight="false" outlineLevel="0" collapsed="false">
      <c r="A145" s="4" t="n">
        <v>11</v>
      </c>
      <c r="B145" s="4" t="s">
        <v>74</v>
      </c>
      <c r="C145" s="122" t="e">
        <f aca="false">ОИ3!C73</f>
        <v>#VALUE!</v>
      </c>
      <c r="D145" s="122" t="e">
        <f aca="false">ОИ3!D73</f>
        <v>#VALUE!</v>
      </c>
      <c r="E145" s="122" t="n">
        <f aca="false">ОИ3!E73</f>
        <v>0</v>
      </c>
      <c r="F145" s="122" t="n">
        <f aca="false">ОИ3!F73</f>
        <v>0</v>
      </c>
      <c r="G145" s="122" t="n">
        <f aca="false">ОИ3!G73</f>
        <v>0</v>
      </c>
      <c r="H145" s="122" t="n">
        <f aca="false">ОИ3!H73</f>
        <v>0</v>
      </c>
      <c r="I145" s="122" t="n">
        <f aca="false">ОИ3!I73</f>
        <v>0</v>
      </c>
      <c r="J145" s="122" t="n">
        <f aca="false">ОИ3!J73</f>
        <v>0</v>
      </c>
      <c r="K145" s="122" t="n">
        <f aca="false">ОИ3!K73</f>
        <v>0</v>
      </c>
      <c r="L145" s="122" t="n">
        <f aca="false">ОИ3!L73</f>
        <v>0</v>
      </c>
      <c r="M145" s="122" t="n">
        <f aca="false">ОИ3!M73</f>
        <v>0</v>
      </c>
      <c r="N145" s="122" t="n">
        <f aca="false">ОИ3!N73</f>
        <v>0</v>
      </c>
      <c r="O145" s="122" t="n">
        <f aca="false">ОИ3!O73</f>
        <v>0</v>
      </c>
      <c r="P145" s="122" t="n">
        <f aca="false">ОИ3!P73</f>
        <v>0</v>
      </c>
      <c r="Q145" s="122" t="n">
        <f aca="false">ОИ3!Q73</f>
        <v>0</v>
      </c>
      <c r="R145" s="122" t="n">
        <f aca="false">ОИ3!R73</f>
        <v>0.348646061952759</v>
      </c>
    </row>
    <row r="146" customFormat="false" ht="15.75" hidden="false" customHeight="false" outlineLevel="0" collapsed="false">
      <c r="A146" s="4" t="n">
        <v>12</v>
      </c>
      <c r="B146" s="4" t="s">
        <v>75</v>
      </c>
      <c r="C146" s="122" t="e">
        <f aca="false">ОИ3!C74</f>
        <v>#VALUE!</v>
      </c>
      <c r="D146" s="122" t="e">
        <f aca="false">ОИ3!D74</f>
        <v>#VALUE!</v>
      </c>
      <c r="E146" s="122" t="n">
        <f aca="false">ОИ3!E74</f>
        <v>0</v>
      </c>
      <c r="F146" s="122" t="n">
        <f aca="false">ОИ3!F74</f>
        <v>0</v>
      </c>
      <c r="G146" s="122" t="n">
        <f aca="false">ОИ3!G74</f>
        <v>0</v>
      </c>
      <c r="H146" s="122" t="n">
        <f aca="false">ОИ3!H74</f>
        <v>0</v>
      </c>
      <c r="I146" s="122" t="n">
        <f aca="false">ОИ3!I74</f>
        <v>0</v>
      </c>
      <c r="J146" s="122" t="n">
        <f aca="false">ОИ3!J74</f>
        <v>0</v>
      </c>
      <c r="K146" s="122" t="n">
        <f aca="false">ОИ3!K74</f>
        <v>0</v>
      </c>
      <c r="L146" s="122" t="n">
        <f aca="false">ОИ3!L74</f>
        <v>0</v>
      </c>
      <c r="M146" s="122" t="n">
        <f aca="false">ОИ3!M74</f>
        <v>0</v>
      </c>
      <c r="N146" s="122" t="n">
        <f aca="false">ОИ3!N74</f>
        <v>0</v>
      </c>
      <c r="O146" s="122" t="n">
        <f aca="false">ОИ3!O74</f>
        <v>0</v>
      </c>
      <c r="P146" s="122" t="n">
        <f aca="false">ОИ3!P74</f>
        <v>0</v>
      </c>
      <c r="Q146" s="122" t="n">
        <f aca="false">ОИ3!Q74</f>
        <v>0</v>
      </c>
      <c r="R146" s="122" t="n">
        <f aca="false">ОИ3!R74</f>
        <v>0.388063127283131</v>
      </c>
    </row>
    <row r="148" customFormat="false" ht="180" hidden="false" customHeight="true" outlineLevel="0" collapsed="false"/>
    <row r="167" customFormat="false" ht="15.75" hidden="false" customHeight="false" outlineLevel="0" collapsed="false">
      <c r="A167" s="51" t="s">
        <v>1</v>
      </c>
      <c r="B167" s="51"/>
      <c r="C167" s="105" t="n">
        <v>2005</v>
      </c>
      <c r="D167" s="105" t="n">
        <v>2006</v>
      </c>
      <c r="E167" s="105" t="n">
        <v>2007</v>
      </c>
      <c r="F167" s="105" t="n">
        <v>2008</v>
      </c>
      <c r="G167" s="105" t="n">
        <v>2009</v>
      </c>
      <c r="H167" s="105" t="n">
        <v>2010</v>
      </c>
      <c r="I167" s="105" t="n">
        <v>2011</v>
      </c>
      <c r="J167" s="105" t="n">
        <v>2012</v>
      </c>
      <c r="K167" s="105" t="n">
        <v>2013</v>
      </c>
      <c r="L167" s="105" t="n">
        <v>2014</v>
      </c>
      <c r="M167" s="105" t="n">
        <v>2015</v>
      </c>
      <c r="N167" s="105" t="n">
        <v>2016</v>
      </c>
      <c r="O167" s="105" t="n">
        <v>2017</v>
      </c>
      <c r="P167" s="105" t="n">
        <v>2018</v>
      </c>
      <c r="Q167" s="105" t="n">
        <v>2019</v>
      </c>
      <c r="R167" s="105" t="n">
        <v>2020</v>
      </c>
    </row>
    <row r="168" customFormat="false" ht="15.75" hidden="false" customHeight="false" outlineLevel="0" collapsed="false">
      <c r="A168" s="4" t="n">
        <v>1</v>
      </c>
      <c r="B168" s="4" t="s">
        <v>64</v>
      </c>
      <c r="C168" s="122" t="e">
        <f aca="false">ОИ4!C63</f>
        <v>#VALUE!</v>
      </c>
      <c r="D168" s="122" t="e">
        <f aca="false">ОИ4!D63</f>
        <v>#VALUE!</v>
      </c>
      <c r="E168" s="122" t="n">
        <f aca="false">ОИ4!E63</f>
        <v>0</v>
      </c>
      <c r="F168" s="122" t="n">
        <f aca="false">ОИ4!F63</f>
        <v>0</v>
      </c>
      <c r="G168" s="122" t="n">
        <f aca="false">ОИ4!G63</f>
        <v>0</v>
      </c>
      <c r="H168" s="122" t="n">
        <f aca="false">ОИ4!H63</f>
        <v>0</v>
      </c>
      <c r="I168" s="122" t="n">
        <f aca="false">ОИ4!I63</f>
        <v>0</v>
      </c>
      <c r="J168" s="122" t="n">
        <f aca="false">ОИ4!J63</f>
        <v>0</v>
      </c>
      <c r="K168" s="122" t="n">
        <f aca="false">ОИ4!K63</f>
        <v>0</v>
      </c>
      <c r="L168" s="122" t="n">
        <f aca="false">ОИ4!L63</f>
        <v>0</v>
      </c>
      <c r="M168" s="122" t="n">
        <f aca="false">ОИ4!M63</f>
        <v>0</v>
      </c>
      <c r="N168" s="122" t="n">
        <f aca="false">ОИ4!N63</f>
        <v>0</v>
      </c>
      <c r="O168" s="122" t="n">
        <f aca="false">ОИ4!O63</f>
        <v>0</v>
      </c>
      <c r="P168" s="122" t="n">
        <f aca="false">ОИ4!P63</f>
        <v>0</v>
      </c>
      <c r="Q168" s="122" t="n">
        <f aca="false">ОИ4!Q63</f>
        <v>0</v>
      </c>
      <c r="R168" s="122" t="n">
        <f aca="false">ОИ4!R63</f>
        <v>0.462939492606424</v>
      </c>
    </row>
    <row r="169" customFormat="false" ht="15.75" hidden="false" customHeight="false" outlineLevel="0" collapsed="false">
      <c r="A169" s="4" t="n">
        <v>2</v>
      </c>
      <c r="B169" s="4" t="s">
        <v>65</v>
      </c>
      <c r="C169" s="122" t="e">
        <f aca="false">ОИ4!C64</f>
        <v>#VALUE!</v>
      </c>
      <c r="D169" s="122" t="e">
        <f aca="false">ОИ4!D64</f>
        <v>#VALUE!</v>
      </c>
      <c r="E169" s="122" t="n">
        <f aca="false">ОИ4!E64</f>
        <v>0</v>
      </c>
      <c r="F169" s="122" t="n">
        <f aca="false">ОИ4!F64</f>
        <v>0</v>
      </c>
      <c r="G169" s="122" t="n">
        <f aca="false">ОИ4!G64</f>
        <v>0</v>
      </c>
      <c r="H169" s="122" t="n">
        <f aca="false">ОИ4!H64</f>
        <v>0</v>
      </c>
      <c r="I169" s="122" t="n">
        <f aca="false">ОИ4!I64</f>
        <v>0</v>
      </c>
      <c r="J169" s="122" t="n">
        <f aca="false">ОИ4!J64</f>
        <v>0</v>
      </c>
      <c r="K169" s="122" t="n">
        <f aca="false">ОИ4!K64</f>
        <v>0</v>
      </c>
      <c r="L169" s="122" t="n">
        <f aca="false">ОИ4!L64</f>
        <v>0</v>
      </c>
      <c r="M169" s="122" t="n">
        <f aca="false">ОИ4!M64</f>
        <v>0</v>
      </c>
      <c r="N169" s="122" t="n">
        <f aca="false">ОИ4!N64</f>
        <v>0</v>
      </c>
      <c r="O169" s="122" t="n">
        <f aca="false">ОИ4!O64</f>
        <v>0</v>
      </c>
      <c r="P169" s="122" t="n">
        <f aca="false">ОИ4!P64</f>
        <v>0</v>
      </c>
      <c r="Q169" s="122" t="n">
        <f aca="false">ОИ4!Q64</f>
        <v>0</v>
      </c>
      <c r="R169" s="122" t="n">
        <f aca="false">ОИ4!R64</f>
        <v>0.479082937893976</v>
      </c>
    </row>
    <row r="170" customFormat="false" ht="15.75" hidden="false" customHeight="false" outlineLevel="0" collapsed="false">
      <c r="A170" s="4" t="n">
        <v>3</v>
      </c>
      <c r="B170" s="4" t="s">
        <v>66</v>
      </c>
      <c r="C170" s="122" t="e">
        <f aca="false">ОИ4!C65</f>
        <v>#VALUE!</v>
      </c>
      <c r="D170" s="122" t="e">
        <f aca="false">ОИ4!D65</f>
        <v>#VALUE!</v>
      </c>
      <c r="E170" s="122" t="n">
        <f aca="false">ОИ4!E65</f>
        <v>0</v>
      </c>
      <c r="F170" s="122" t="n">
        <f aca="false">ОИ4!F65</f>
        <v>0</v>
      </c>
      <c r="G170" s="122" t="n">
        <f aca="false">ОИ4!G65</f>
        <v>0</v>
      </c>
      <c r="H170" s="122" t="n">
        <f aca="false">ОИ4!H65</f>
        <v>0</v>
      </c>
      <c r="I170" s="122" t="n">
        <f aca="false">ОИ4!I65</f>
        <v>0</v>
      </c>
      <c r="J170" s="122" t="n">
        <f aca="false">ОИ4!J65</f>
        <v>0</v>
      </c>
      <c r="K170" s="122" t="n">
        <f aca="false">ОИ4!K65</f>
        <v>0</v>
      </c>
      <c r="L170" s="122" t="n">
        <f aca="false">ОИ4!L65</f>
        <v>0</v>
      </c>
      <c r="M170" s="122" t="n">
        <f aca="false">ОИ4!M65</f>
        <v>0</v>
      </c>
      <c r="N170" s="122" t="n">
        <f aca="false">ОИ4!N65</f>
        <v>0</v>
      </c>
      <c r="O170" s="122" t="n">
        <f aca="false">ОИ4!O65</f>
        <v>0</v>
      </c>
      <c r="P170" s="122" t="n">
        <f aca="false">ОИ4!P65</f>
        <v>0</v>
      </c>
      <c r="Q170" s="122" t="n">
        <f aca="false">ОИ4!Q65</f>
        <v>0</v>
      </c>
      <c r="R170" s="122" t="n">
        <f aca="false">ОИ4!R65</f>
        <v>0.70350659623796</v>
      </c>
    </row>
    <row r="171" customFormat="false" ht="15.75" hidden="false" customHeight="false" outlineLevel="0" collapsed="false">
      <c r="A171" s="4" t="n">
        <v>4</v>
      </c>
      <c r="B171" s="4" t="s">
        <v>67</v>
      </c>
      <c r="C171" s="122" t="e">
        <f aca="false">ОИ4!C66</f>
        <v>#VALUE!</v>
      </c>
      <c r="D171" s="122" t="e">
        <f aca="false">ОИ4!D66</f>
        <v>#VALUE!</v>
      </c>
      <c r="E171" s="122" t="n">
        <f aca="false">ОИ4!E66</f>
        <v>0</v>
      </c>
      <c r="F171" s="122" t="n">
        <f aca="false">ОИ4!F66</f>
        <v>0</v>
      </c>
      <c r="G171" s="122" t="n">
        <f aca="false">ОИ4!G66</f>
        <v>0</v>
      </c>
      <c r="H171" s="122" t="n">
        <f aca="false">ОИ4!H66</f>
        <v>0</v>
      </c>
      <c r="I171" s="122" t="n">
        <f aca="false">ОИ4!I66</f>
        <v>0</v>
      </c>
      <c r="J171" s="122" t="n">
        <f aca="false">ОИ4!J66</f>
        <v>0</v>
      </c>
      <c r="K171" s="122" t="n">
        <f aca="false">ОИ4!K66</f>
        <v>0</v>
      </c>
      <c r="L171" s="122" t="n">
        <f aca="false">ОИ4!L66</f>
        <v>0</v>
      </c>
      <c r="M171" s="122" t="n">
        <f aca="false">ОИ4!M66</f>
        <v>0</v>
      </c>
      <c r="N171" s="122" t="n">
        <f aca="false">ОИ4!N66</f>
        <v>0</v>
      </c>
      <c r="O171" s="122" t="n">
        <f aca="false">ОИ4!O66</f>
        <v>0</v>
      </c>
      <c r="P171" s="122" t="n">
        <f aca="false">ОИ4!P66</f>
        <v>0</v>
      </c>
      <c r="Q171" s="122" t="n">
        <f aca="false">ОИ4!Q66</f>
        <v>0</v>
      </c>
      <c r="R171" s="122" t="n">
        <f aca="false">ОИ4!R66</f>
        <v>0.454040769106535</v>
      </c>
    </row>
    <row r="172" customFormat="false" ht="15.75" hidden="false" customHeight="false" outlineLevel="0" collapsed="false">
      <c r="A172" s="4" t="n">
        <v>5</v>
      </c>
      <c r="B172" s="4" t="s">
        <v>68</v>
      </c>
      <c r="C172" s="122" t="e">
        <f aca="false">ОИ4!C67</f>
        <v>#VALUE!</v>
      </c>
      <c r="D172" s="122" t="e">
        <f aca="false">ОИ4!D67</f>
        <v>#VALUE!</v>
      </c>
      <c r="E172" s="122" t="n">
        <f aca="false">ОИ4!E67</f>
        <v>0</v>
      </c>
      <c r="F172" s="122" t="n">
        <f aca="false">ОИ4!F67</f>
        <v>0</v>
      </c>
      <c r="G172" s="122" t="n">
        <f aca="false">ОИ4!G67</f>
        <v>0</v>
      </c>
      <c r="H172" s="122" t="n">
        <f aca="false">ОИ4!H67</f>
        <v>0</v>
      </c>
      <c r="I172" s="122" t="n">
        <f aca="false">ОИ4!I67</f>
        <v>0</v>
      </c>
      <c r="J172" s="122" t="n">
        <f aca="false">ОИ4!J67</f>
        <v>0</v>
      </c>
      <c r="K172" s="122" t="n">
        <f aca="false">ОИ4!K67</f>
        <v>0</v>
      </c>
      <c r="L172" s="122" t="n">
        <f aca="false">ОИ4!L67</f>
        <v>0</v>
      </c>
      <c r="M172" s="122" t="n">
        <f aca="false">ОИ4!M67</f>
        <v>0</v>
      </c>
      <c r="N172" s="122" t="n">
        <f aca="false">ОИ4!N67</f>
        <v>0</v>
      </c>
      <c r="O172" s="122" t="n">
        <f aca="false">ОИ4!O67</f>
        <v>0</v>
      </c>
      <c r="P172" s="122" t="n">
        <f aca="false">ОИ4!P67</f>
        <v>0</v>
      </c>
      <c r="Q172" s="122" t="n">
        <f aca="false">ОИ4!Q67</f>
        <v>0</v>
      </c>
      <c r="R172" s="122" t="n">
        <f aca="false">ОИ4!R67</f>
        <v>0.368173296103268</v>
      </c>
    </row>
    <row r="173" customFormat="false" ht="15.75" hidden="false" customHeight="false" outlineLevel="0" collapsed="false">
      <c r="A173" s="4" t="n">
        <v>6</v>
      </c>
      <c r="B173" s="4" t="s">
        <v>69</v>
      </c>
      <c r="C173" s="122" t="e">
        <f aca="false">ОИ4!C68</f>
        <v>#VALUE!</v>
      </c>
      <c r="D173" s="122" t="e">
        <f aca="false">ОИ4!D68</f>
        <v>#VALUE!</v>
      </c>
      <c r="E173" s="122" t="n">
        <f aca="false">ОИ4!E68</f>
        <v>0</v>
      </c>
      <c r="F173" s="122" t="n">
        <f aca="false">ОИ4!F68</f>
        <v>0</v>
      </c>
      <c r="G173" s="122" t="n">
        <f aca="false">ОИ4!G68</f>
        <v>0</v>
      </c>
      <c r="H173" s="122" t="n">
        <f aca="false">ОИ4!H68</f>
        <v>0</v>
      </c>
      <c r="I173" s="122" t="n">
        <f aca="false">ОИ4!I68</f>
        <v>0</v>
      </c>
      <c r="J173" s="122" t="n">
        <f aca="false">ОИ4!J68</f>
        <v>0</v>
      </c>
      <c r="K173" s="122" t="n">
        <f aca="false">ОИ4!K68</f>
        <v>0</v>
      </c>
      <c r="L173" s="122" t="n">
        <f aca="false">ОИ4!L68</f>
        <v>0</v>
      </c>
      <c r="M173" s="122" t="n">
        <f aca="false">ОИ4!M68</f>
        <v>0</v>
      </c>
      <c r="N173" s="122" t="n">
        <f aca="false">ОИ4!N68</f>
        <v>0</v>
      </c>
      <c r="O173" s="122" t="n">
        <f aca="false">ОИ4!O68</f>
        <v>0</v>
      </c>
      <c r="P173" s="122" t="n">
        <f aca="false">ОИ4!P68</f>
        <v>0</v>
      </c>
      <c r="Q173" s="122" t="n">
        <f aca="false">ОИ4!Q68</f>
        <v>0</v>
      </c>
      <c r="R173" s="122" t="n">
        <f aca="false">ОИ4!R68</f>
        <v>0.375333274328517</v>
      </c>
    </row>
    <row r="174" customFormat="false" ht="15.75" hidden="false" customHeight="false" outlineLevel="0" collapsed="false">
      <c r="A174" s="4" t="n">
        <v>7</v>
      </c>
      <c r="B174" s="4" t="s">
        <v>70</v>
      </c>
      <c r="C174" s="122" t="e">
        <f aca="false">ОИ4!C69</f>
        <v>#VALUE!</v>
      </c>
      <c r="D174" s="122" t="e">
        <f aca="false">ОИ4!D69</f>
        <v>#VALUE!</v>
      </c>
      <c r="E174" s="122" t="n">
        <f aca="false">ОИ4!E69</f>
        <v>0</v>
      </c>
      <c r="F174" s="122" t="n">
        <f aca="false">ОИ4!F69</f>
        <v>0</v>
      </c>
      <c r="G174" s="122" t="n">
        <f aca="false">ОИ4!G69</f>
        <v>0</v>
      </c>
      <c r="H174" s="122" t="n">
        <f aca="false">ОИ4!H69</f>
        <v>0</v>
      </c>
      <c r="I174" s="122" t="n">
        <f aca="false">ОИ4!I69</f>
        <v>0</v>
      </c>
      <c r="J174" s="122" t="n">
        <f aca="false">ОИ4!J69</f>
        <v>0</v>
      </c>
      <c r="K174" s="122" t="n">
        <f aca="false">ОИ4!K69</f>
        <v>0</v>
      </c>
      <c r="L174" s="122" t="n">
        <f aca="false">ОИ4!L69</f>
        <v>0</v>
      </c>
      <c r="M174" s="122" t="n">
        <f aca="false">ОИ4!M69</f>
        <v>0</v>
      </c>
      <c r="N174" s="122" t="n">
        <f aca="false">ОИ4!N69</f>
        <v>0</v>
      </c>
      <c r="O174" s="122" t="n">
        <f aca="false">ОИ4!O69</f>
        <v>0</v>
      </c>
      <c r="P174" s="122" t="n">
        <f aca="false">ОИ4!P69</f>
        <v>0</v>
      </c>
      <c r="Q174" s="122" t="n">
        <f aca="false">ОИ4!Q69</f>
        <v>0</v>
      </c>
      <c r="R174" s="122" t="n">
        <f aca="false">ОИ4!R69</f>
        <v>0.437970579939563</v>
      </c>
    </row>
    <row r="175" customFormat="false" ht="15.75" hidden="false" customHeight="false" outlineLevel="0" collapsed="false">
      <c r="A175" s="4" t="n">
        <v>8</v>
      </c>
      <c r="B175" s="4" t="s">
        <v>71</v>
      </c>
      <c r="C175" s="122" t="e">
        <f aca="false">ОИ4!C70</f>
        <v>#VALUE!</v>
      </c>
      <c r="D175" s="122" t="e">
        <f aca="false">ОИ4!D70</f>
        <v>#VALUE!</v>
      </c>
      <c r="E175" s="122" t="n">
        <f aca="false">ОИ4!E70</f>
        <v>0</v>
      </c>
      <c r="F175" s="122" t="n">
        <f aca="false">ОИ4!F70</f>
        <v>0</v>
      </c>
      <c r="G175" s="122" t="n">
        <f aca="false">ОИ4!G70</f>
        <v>0</v>
      </c>
      <c r="H175" s="122" t="n">
        <f aca="false">ОИ4!H70</f>
        <v>0</v>
      </c>
      <c r="I175" s="122" t="n">
        <f aca="false">ОИ4!I70</f>
        <v>0</v>
      </c>
      <c r="J175" s="122" t="n">
        <f aca="false">ОИ4!J70</f>
        <v>0</v>
      </c>
      <c r="K175" s="122" t="n">
        <f aca="false">ОИ4!K70</f>
        <v>0</v>
      </c>
      <c r="L175" s="122" t="n">
        <f aca="false">ОИ4!L70</f>
        <v>0</v>
      </c>
      <c r="M175" s="122" t="n">
        <f aca="false">ОИ4!M70</f>
        <v>0</v>
      </c>
      <c r="N175" s="122" t="n">
        <f aca="false">ОИ4!N70</f>
        <v>0</v>
      </c>
      <c r="O175" s="122" t="n">
        <f aca="false">ОИ4!O70</f>
        <v>0</v>
      </c>
      <c r="P175" s="122" t="n">
        <f aca="false">ОИ4!P70</f>
        <v>0</v>
      </c>
      <c r="Q175" s="122" t="n">
        <f aca="false">ОИ4!Q70</f>
        <v>0</v>
      </c>
      <c r="R175" s="122" t="n">
        <f aca="false">ОИ4!R70</f>
        <v>0.277847483160247</v>
      </c>
    </row>
    <row r="176" customFormat="false" ht="15.75" hidden="false" customHeight="false" outlineLevel="0" collapsed="false">
      <c r="A176" s="4" t="n">
        <v>9</v>
      </c>
      <c r="B176" s="4" t="s">
        <v>72</v>
      </c>
      <c r="C176" s="122" t="e">
        <f aca="false">ОИ4!C71</f>
        <v>#VALUE!</v>
      </c>
      <c r="D176" s="122" t="e">
        <f aca="false">ОИ4!D71</f>
        <v>#VALUE!</v>
      </c>
      <c r="E176" s="122" t="n">
        <f aca="false">ОИ4!E71</f>
        <v>0</v>
      </c>
      <c r="F176" s="122" t="n">
        <f aca="false">ОИ4!F71</f>
        <v>0</v>
      </c>
      <c r="G176" s="122" t="n">
        <f aca="false">ОИ4!G71</f>
        <v>0</v>
      </c>
      <c r="H176" s="122" t="n">
        <f aca="false">ОИ4!H71</f>
        <v>0</v>
      </c>
      <c r="I176" s="122" t="n">
        <f aca="false">ОИ4!I71</f>
        <v>0</v>
      </c>
      <c r="J176" s="122" t="n">
        <f aca="false">ОИ4!J71</f>
        <v>0</v>
      </c>
      <c r="K176" s="122" t="n">
        <f aca="false">ОИ4!K71</f>
        <v>0</v>
      </c>
      <c r="L176" s="122" t="n">
        <f aca="false">ОИ4!L71</f>
        <v>0</v>
      </c>
      <c r="M176" s="122" t="n">
        <f aca="false">ОИ4!M71</f>
        <v>0</v>
      </c>
      <c r="N176" s="122" t="n">
        <f aca="false">ОИ4!N71</f>
        <v>0</v>
      </c>
      <c r="O176" s="122" t="n">
        <f aca="false">ОИ4!O71</f>
        <v>0</v>
      </c>
      <c r="P176" s="122" t="n">
        <f aca="false">ОИ4!P71</f>
        <v>0</v>
      </c>
      <c r="Q176" s="122" t="n">
        <f aca="false">ОИ4!Q71</f>
        <v>0</v>
      </c>
      <c r="R176" s="122" t="n">
        <f aca="false">ОИ4!R71</f>
        <v>0.38883282402829</v>
      </c>
    </row>
    <row r="177" customFormat="false" ht="15.75" hidden="false" customHeight="false" outlineLevel="0" collapsed="false">
      <c r="A177" s="4" t="n">
        <v>10</v>
      </c>
      <c r="B177" s="4" t="s">
        <v>73</v>
      </c>
      <c r="C177" s="122" t="e">
        <f aca="false">ОИ4!C72</f>
        <v>#VALUE!</v>
      </c>
      <c r="D177" s="122" t="e">
        <f aca="false">ОИ4!D72</f>
        <v>#VALUE!</v>
      </c>
      <c r="E177" s="122" t="n">
        <f aca="false">ОИ4!E72</f>
        <v>0</v>
      </c>
      <c r="F177" s="122" t="n">
        <f aca="false">ОИ4!F72</f>
        <v>0</v>
      </c>
      <c r="G177" s="122" t="n">
        <f aca="false">ОИ4!G72</f>
        <v>0</v>
      </c>
      <c r="H177" s="122" t="n">
        <f aca="false">ОИ4!H72</f>
        <v>0</v>
      </c>
      <c r="I177" s="122" t="n">
        <f aca="false">ОИ4!I72</f>
        <v>0</v>
      </c>
      <c r="J177" s="122" t="n">
        <f aca="false">ОИ4!J72</f>
        <v>0</v>
      </c>
      <c r="K177" s="122" t="n">
        <f aca="false">ОИ4!K72</f>
        <v>0</v>
      </c>
      <c r="L177" s="122" t="n">
        <f aca="false">ОИ4!L72</f>
        <v>0</v>
      </c>
      <c r="M177" s="122" t="n">
        <f aca="false">ОИ4!M72</f>
        <v>0</v>
      </c>
      <c r="N177" s="122" t="n">
        <f aca="false">ОИ4!N72</f>
        <v>0</v>
      </c>
      <c r="O177" s="122" t="n">
        <f aca="false">ОИ4!O72</f>
        <v>0</v>
      </c>
      <c r="P177" s="122" t="n">
        <f aca="false">ОИ4!P72</f>
        <v>0</v>
      </c>
      <c r="Q177" s="122" t="n">
        <f aca="false">ОИ4!Q72</f>
        <v>0</v>
      </c>
      <c r="R177" s="122" t="n">
        <f aca="false">ОИ4!R72</f>
        <v>0.465106774454967</v>
      </c>
    </row>
    <row r="178" customFormat="false" ht="15.75" hidden="false" customHeight="false" outlineLevel="0" collapsed="false">
      <c r="A178" s="4" t="n">
        <v>11</v>
      </c>
      <c r="B178" s="4" t="s">
        <v>74</v>
      </c>
      <c r="C178" s="122" t="e">
        <f aca="false">ОИ4!C73</f>
        <v>#VALUE!</v>
      </c>
      <c r="D178" s="122" t="e">
        <f aca="false">ОИ4!D73</f>
        <v>#VALUE!</v>
      </c>
      <c r="E178" s="122" t="n">
        <f aca="false">ОИ4!E73</f>
        <v>0</v>
      </c>
      <c r="F178" s="122" t="n">
        <f aca="false">ОИ4!F73</f>
        <v>0</v>
      </c>
      <c r="G178" s="122" t="n">
        <f aca="false">ОИ4!G73</f>
        <v>0</v>
      </c>
      <c r="H178" s="122" t="n">
        <f aca="false">ОИ4!H73</f>
        <v>0</v>
      </c>
      <c r="I178" s="122" t="n">
        <f aca="false">ОИ4!I73</f>
        <v>0</v>
      </c>
      <c r="J178" s="122" t="n">
        <f aca="false">ОИ4!J73</f>
        <v>0</v>
      </c>
      <c r="K178" s="122" t="n">
        <f aca="false">ОИ4!K73</f>
        <v>0</v>
      </c>
      <c r="L178" s="122" t="n">
        <f aca="false">ОИ4!L73</f>
        <v>0</v>
      </c>
      <c r="M178" s="122" t="n">
        <f aca="false">ОИ4!M73</f>
        <v>0</v>
      </c>
      <c r="N178" s="122" t="n">
        <f aca="false">ОИ4!N73</f>
        <v>0</v>
      </c>
      <c r="O178" s="122" t="n">
        <f aca="false">ОИ4!O73</f>
        <v>0</v>
      </c>
      <c r="P178" s="122" t="n">
        <f aca="false">ОИ4!P73</f>
        <v>0</v>
      </c>
      <c r="Q178" s="122" t="n">
        <f aca="false">ОИ4!Q73</f>
        <v>0</v>
      </c>
      <c r="R178" s="122" t="n">
        <f aca="false">ОИ4!R73</f>
        <v>0.254343463202871</v>
      </c>
    </row>
    <row r="179" customFormat="false" ht="15.75" hidden="false" customHeight="false" outlineLevel="0" collapsed="false">
      <c r="A179" s="4" t="n">
        <v>12</v>
      </c>
      <c r="B179" s="4" t="s">
        <v>75</v>
      </c>
      <c r="C179" s="122" t="e">
        <f aca="false">ОИ4!C74</f>
        <v>#VALUE!</v>
      </c>
      <c r="D179" s="122" t="e">
        <f aca="false">ОИ4!D74</f>
        <v>#VALUE!</v>
      </c>
      <c r="E179" s="122" t="n">
        <f aca="false">ОИ4!E74</f>
        <v>0</v>
      </c>
      <c r="F179" s="122" t="n">
        <f aca="false">ОИ4!F74</f>
        <v>0</v>
      </c>
      <c r="G179" s="122" t="n">
        <f aca="false">ОИ4!G74</f>
        <v>0</v>
      </c>
      <c r="H179" s="122" t="n">
        <f aca="false">ОИ4!H74</f>
        <v>0</v>
      </c>
      <c r="I179" s="122" t="n">
        <f aca="false">ОИ4!I74</f>
        <v>0</v>
      </c>
      <c r="J179" s="122" t="n">
        <f aca="false">ОИ4!J74</f>
        <v>0</v>
      </c>
      <c r="K179" s="122" t="n">
        <f aca="false">ОИ4!K74</f>
        <v>0</v>
      </c>
      <c r="L179" s="122" t="n">
        <f aca="false">ОИ4!L74</f>
        <v>0</v>
      </c>
      <c r="M179" s="122" t="n">
        <f aca="false">ОИ4!M74</f>
        <v>0</v>
      </c>
      <c r="N179" s="122" t="n">
        <f aca="false">ОИ4!N74</f>
        <v>0</v>
      </c>
      <c r="O179" s="122" t="n">
        <f aca="false">ОИ4!O74</f>
        <v>0</v>
      </c>
      <c r="P179" s="122" t="n">
        <f aca="false">ОИ4!P74</f>
        <v>0</v>
      </c>
      <c r="Q179" s="122" t="n">
        <f aca="false">ОИ4!Q74</f>
        <v>0</v>
      </c>
      <c r="R179" s="122" t="n">
        <f aca="false">ОИ4!R74</f>
        <v>0.385654264306672</v>
      </c>
    </row>
    <row r="181"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AF161"/>
  <sheetViews>
    <sheetView showFormulas="false" showGridLines="true" showRowColHeaders="true" showZeros="true" rightToLeft="false" tabSelected="false" showOutlineSymbols="true" defaultGridColor="true" view="normal" topLeftCell="A148" colorId="64" zoomScale="60" zoomScaleNormal="60" zoomScalePageLayoutView="100" workbookViewId="0">
      <selection pane="topLeft" activeCell="H185" activeCellId="1" sqref="C2:C83 H185"/>
    </sheetView>
  </sheetViews>
  <sheetFormatPr defaultColWidth="8.59765625" defaultRowHeight="15" zeroHeight="false" outlineLevelRow="0" outlineLevelCol="0"/>
  <cols>
    <col collapsed="false" customWidth="true" hidden="false" outlineLevel="0" max="2" min="2" style="1" width="32.57"/>
    <col collapsed="false" customWidth="true" hidden="false" outlineLevel="0" max="3" min="3" style="1" width="24.57"/>
    <col collapsed="false" customWidth="true" hidden="false" outlineLevel="0" max="4" min="4" style="1" width="23"/>
    <col collapsed="false" customWidth="true" hidden="false" outlineLevel="0" max="5" min="5" style="1" width="28.29"/>
    <col collapsed="false" customWidth="true" hidden="false" outlineLevel="0" max="6" min="6" style="1" width="12"/>
    <col collapsed="false" customWidth="true" hidden="false" outlineLevel="0" max="7" min="7" style="1" width="12.72"/>
    <col collapsed="false" customWidth="true" hidden="false" outlineLevel="0" max="8" min="8" style="1" width="12"/>
    <col collapsed="false" customWidth="true" hidden="false" outlineLevel="0" max="9" min="9" style="1" width="11"/>
    <col collapsed="false" customWidth="true" hidden="false" outlineLevel="0" max="10" min="10" style="1" width="14.57"/>
    <col collapsed="false" customWidth="true" hidden="false" outlineLevel="0" max="18" min="11" style="1" width="13"/>
  </cols>
  <sheetData>
    <row r="1" customFormat="false" ht="150" hidden="false" customHeight="true" outlineLevel="0" collapsed="false">
      <c r="A1" s="180" t="s">
        <v>1</v>
      </c>
      <c r="B1" s="88" t="s">
        <v>2</v>
      </c>
      <c r="C1" s="80" t="s">
        <v>102</v>
      </c>
      <c r="D1" s="80" t="s">
        <v>176</v>
      </c>
      <c r="E1" s="80" t="s">
        <v>116</v>
      </c>
    </row>
    <row r="2" customFormat="false" ht="15.75" hidden="false" customHeight="false" outlineLevel="0" collapsed="false">
      <c r="A2" s="55" t="n">
        <v>1</v>
      </c>
      <c r="B2" s="140" t="s">
        <v>76</v>
      </c>
      <c r="C2" s="122" t="n">
        <f aca="false">'1.1н'!B75</f>
        <v>0.393681650094635</v>
      </c>
      <c r="D2" s="122" t="n">
        <f aca="false">'1.2н'!B75</f>
        <v>0.658100534551623</v>
      </c>
      <c r="E2" s="122" t="n">
        <f aca="false">'1.3н'!B75</f>
        <v>0.361240472417508</v>
      </c>
    </row>
    <row r="3" customFormat="false" ht="15.75" hidden="false" customHeight="false" outlineLevel="0" collapsed="false">
      <c r="A3" s="55" t="n">
        <v>2</v>
      </c>
      <c r="B3" s="140" t="s">
        <v>77</v>
      </c>
      <c r="C3" s="122" t="n">
        <f aca="false">'1.1н'!B76</f>
        <v>0.456749710505716</v>
      </c>
      <c r="D3" s="122" t="n">
        <f aca="false">'1.2н'!B76</f>
        <v>0.514991333846906</v>
      </c>
      <c r="E3" s="122" t="n">
        <f aca="false">'1.3н'!B76</f>
        <v>0.00418806494169388</v>
      </c>
    </row>
    <row r="4" customFormat="false" ht="15.75" hidden="false" customHeight="false" outlineLevel="0" collapsed="false">
      <c r="A4" s="55" t="n">
        <v>3</v>
      </c>
      <c r="B4" s="140" t="s">
        <v>78</v>
      </c>
      <c r="C4" s="122" t="n">
        <f aca="false">'1.1н'!B77</f>
        <v>0.346249230268554</v>
      </c>
      <c r="D4" s="122" t="n">
        <f aca="false">'1.2н'!B77</f>
        <v>0.481227515549254</v>
      </c>
      <c r="E4" s="122" t="n">
        <f aca="false">'1.3н'!B77</f>
        <v>0.618967619224171</v>
      </c>
    </row>
    <row r="5" customFormat="false" ht="15.75" hidden="false" customHeight="false" outlineLevel="0" collapsed="false">
      <c r="A5" s="55" t="n">
        <v>4</v>
      </c>
      <c r="B5" s="140" t="s">
        <v>79</v>
      </c>
      <c r="C5" s="122" t="n">
        <f aca="false">'1.1н'!B78</f>
        <v>0.165018260459936</v>
      </c>
      <c r="D5" s="122" t="n">
        <f aca="false">'1.2н'!B78</f>
        <v>0.531078859521129</v>
      </c>
      <c r="E5" s="122" t="n">
        <f aca="false">'1.3н'!B78</f>
        <v>0.22597142042038</v>
      </c>
    </row>
    <row r="6" customFormat="false" ht="15.75" hidden="false" customHeight="false" outlineLevel="0" collapsed="false">
      <c r="A6" s="55" t="n">
        <v>5</v>
      </c>
      <c r="B6" s="140" t="s">
        <v>80</v>
      </c>
      <c r="C6" s="122" t="n">
        <f aca="false">'1.1н'!B79</f>
        <v>0.694110393423551</v>
      </c>
      <c r="D6" s="122" t="n">
        <f aca="false">'1.2н'!B79</f>
        <v>0.890758672271578</v>
      </c>
      <c r="E6" s="122" t="n">
        <f aca="false">'1.3н'!B79</f>
        <v>0.545827538530814</v>
      </c>
    </row>
    <row r="7" customFormat="false" ht="15.75" hidden="false" customHeight="false" outlineLevel="0" collapsed="false">
      <c r="A7" s="55" t="n">
        <v>6</v>
      </c>
      <c r="B7" s="140" t="s">
        <v>81</v>
      </c>
      <c r="C7" s="122" t="n">
        <f aca="false">'1.1н'!B80</f>
        <v>0.286291782506212</v>
      </c>
      <c r="D7" s="122" t="n">
        <f aca="false">'1.2н'!B80</f>
        <v>0.805881848728123</v>
      </c>
      <c r="E7" s="122" t="n">
        <f aca="false">'1.3н'!B80</f>
        <v>0.0226783623636409</v>
      </c>
    </row>
    <row r="8" customFormat="false" ht="15.75" hidden="false" customHeight="false" outlineLevel="0" collapsed="false">
      <c r="A8" s="55" t="n">
        <v>7</v>
      </c>
      <c r="B8" s="140" t="s">
        <v>82</v>
      </c>
      <c r="C8" s="122" t="n">
        <f aca="false">'1.1н'!B81</f>
        <v>0.415463593320519</v>
      </c>
      <c r="D8" s="122" t="n">
        <f aca="false">'1.2н'!B81</f>
        <v>0.741880412509082</v>
      </c>
      <c r="E8" s="122" t="n">
        <f aca="false">'1.3н'!B81</f>
        <v>0.882149329172455</v>
      </c>
    </row>
    <row r="9" customFormat="false" ht="15.75" hidden="false" customHeight="false" outlineLevel="0" collapsed="false">
      <c r="A9" s="55" t="n">
        <v>8</v>
      </c>
      <c r="B9" s="140" t="s">
        <v>83</v>
      </c>
      <c r="C9" s="122" t="n">
        <f aca="false">'1.1н'!B82</f>
        <v>0.40837004774298</v>
      </c>
      <c r="D9" s="122" t="n">
        <f aca="false">'1.2н'!B82</f>
        <v>0.567659049404527</v>
      </c>
      <c r="E9" s="122" t="n">
        <f aca="false">'1.3н'!B82</f>
        <v>0.247813626663388</v>
      </c>
    </row>
    <row r="10" customFormat="false" ht="15.75" hidden="false" customHeight="false" outlineLevel="0" collapsed="false">
      <c r="A10" s="55" t="n">
        <v>9</v>
      </c>
      <c r="B10" s="140" t="s">
        <v>84</v>
      </c>
      <c r="C10" s="122" t="n">
        <f aca="false">'1.1н'!B83</f>
        <v>0.461259741893637</v>
      </c>
      <c r="D10" s="122" t="n">
        <f aca="false">'1.2н'!B83</f>
        <v>0.756495156310978</v>
      </c>
      <c r="E10" s="122" t="n">
        <f aca="false">'1.3н'!B83</f>
        <v>0.00439951571229671</v>
      </c>
    </row>
    <row r="11" customFormat="false" ht="150" hidden="false" customHeight="true" outlineLevel="0" collapsed="false">
      <c r="A11" s="180" t="s">
        <v>1</v>
      </c>
      <c r="B11" s="88" t="s">
        <v>2</v>
      </c>
      <c r="C11" s="80" t="s">
        <v>177</v>
      </c>
      <c r="D11" s="80" t="s">
        <v>128</v>
      </c>
      <c r="E11" s="80" t="s">
        <v>133</v>
      </c>
    </row>
    <row r="12" customFormat="false" ht="15.75" hidden="false" customHeight="false" outlineLevel="0" collapsed="false">
      <c r="A12" s="55" t="n">
        <v>1</v>
      </c>
      <c r="B12" s="140" t="s">
        <v>76</v>
      </c>
      <c r="C12" s="122" t="n">
        <f aca="false">'2.1н'!B75</f>
        <v>0.524998470983368</v>
      </c>
      <c r="D12" s="122" t="n">
        <f aca="false">'2.2н'!B75</f>
        <v>0.521606178549618</v>
      </c>
      <c r="E12" s="122" t="n">
        <f aca="false">'2.3н'!B75</f>
        <v>0.322494606724729</v>
      </c>
    </row>
    <row r="13" customFormat="false" ht="15.75" hidden="false" customHeight="false" outlineLevel="0" collapsed="false">
      <c r="A13" s="55" t="n">
        <v>2</v>
      </c>
      <c r="B13" s="140" t="s">
        <v>77</v>
      </c>
      <c r="C13" s="122" t="n">
        <f aca="false">'2.1н'!B76</f>
        <v>0.546079174925953</v>
      </c>
      <c r="D13" s="122" t="n">
        <f aca="false">'2.2н'!B76</f>
        <v>0.456933618676735</v>
      </c>
      <c r="E13" s="122" t="n">
        <f aca="false">'2.3н'!B76</f>
        <v>0.151659898186958</v>
      </c>
    </row>
    <row r="14" customFormat="false" ht="15.75" hidden="false" customHeight="false" outlineLevel="0" collapsed="false">
      <c r="A14" s="55" t="n">
        <v>3</v>
      </c>
      <c r="B14" s="140" t="s">
        <v>78</v>
      </c>
      <c r="C14" s="122" t="n">
        <f aca="false">'2.1н'!B77</f>
        <v>0.490936058050292</v>
      </c>
      <c r="D14" s="122" t="n">
        <f aca="false">'2.2н'!B77</f>
        <v>0.5</v>
      </c>
      <c r="E14" s="122" t="n">
        <f aca="false">'2.3н'!B77</f>
        <v>0.311937246430397</v>
      </c>
    </row>
    <row r="15" customFormat="false" ht="15.75" hidden="false" customHeight="false" outlineLevel="0" collapsed="false">
      <c r="A15" s="55" t="n">
        <v>4</v>
      </c>
      <c r="B15" s="140" t="s">
        <v>79</v>
      </c>
      <c r="C15" s="122" t="n">
        <f aca="false">'2.1н'!B78</f>
        <v>0.513509025354386</v>
      </c>
      <c r="D15" s="122" t="n">
        <f aca="false">'2.2н'!B78</f>
        <v>0.523194964492161</v>
      </c>
      <c r="E15" s="122" t="n">
        <f aca="false">'2.3н'!B78</f>
        <v>0.424969762371262</v>
      </c>
    </row>
    <row r="16" customFormat="false" ht="15.75" hidden="false" customHeight="false" outlineLevel="0" collapsed="false">
      <c r="A16" s="55" t="n">
        <v>5</v>
      </c>
      <c r="B16" s="140" t="s">
        <v>80</v>
      </c>
      <c r="C16" s="122" t="n">
        <f aca="false">'2.1н'!B79</f>
        <v>0.47889607682553</v>
      </c>
      <c r="D16" s="122" t="n">
        <f aca="false">'2.2н'!B79</f>
        <v>0.529450901418652</v>
      </c>
      <c r="E16" s="122" t="n">
        <f aca="false">'2.3н'!B79</f>
        <v>0.225228666347404</v>
      </c>
    </row>
    <row r="17" customFormat="false" ht="15.75" hidden="false" customHeight="false" outlineLevel="0" collapsed="false">
      <c r="A17" s="55" t="n">
        <v>6</v>
      </c>
      <c r="B17" s="140" t="s">
        <v>81</v>
      </c>
      <c r="C17" s="122" t="n">
        <f aca="false">'2.1н'!B80</f>
        <v>0.571048787403978</v>
      </c>
      <c r="D17" s="122" t="n">
        <f aca="false">'2.2н'!B80</f>
        <v>0.47647792566536</v>
      </c>
      <c r="E17" s="122" t="n">
        <f aca="false">'2.3н'!B80</f>
        <v>0.23950776415965</v>
      </c>
    </row>
    <row r="18" customFormat="false" ht="15.75" hidden="false" customHeight="false" outlineLevel="0" collapsed="false">
      <c r="A18" s="55" t="n">
        <v>7</v>
      </c>
      <c r="B18" s="140" t="s">
        <v>82</v>
      </c>
      <c r="C18" s="122" t="n">
        <f aca="false">'2.1н'!B81</f>
        <v>0.532955948555707</v>
      </c>
      <c r="D18" s="122" t="n">
        <f aca="false">'2.2н'!B81</f>
        <v>0.480230500985614</v>
      </c>
      <c r="E18" s="122" t="n">
        <f aca="false">'2.3н'!B81</f>
        <v>0.104964070557218</v>
      </c>
    </row>
    <row r="19" customFormat="false" ht="15.75" hidden="false" customHeight="false" outlineLevel="0" collapsed="false">
      <c r="A19" s="55" t="n">
        <v>8</v>
      </c>
      <c r="B19" s="140" t="s">
        <v>83</v>
      </c>
      <c r="C19" s="122" t="n">
        <f aca="false">'2.1н'!B82</f>
        <v>0.524548812624613</v>
      </c>
      <c r="D19" s="122" t="n">
        <f aca="false">'2.2н'!B82</f>
        <v>0.296399318389657</v>
      </c>
      <c r="E19" s="122" t="n">
        <f aca="false">'2.3н'!B82</f>
        <v>0.112687055093223</v>
      </c>
    </row>
    <row r="20" customFormat="false" ht="15.75" hidden="false" customHeight="false" outlineLevel="0" collapsed="false">
      <c r="A20" s="55" t="n">
        <v>9</v>
      </c>
      <c r="B20" s="140" t="s">
        <v>84</v>
      </c>
      <c r="C20" s="122" t="n">
        <f aca="false">'2.1н'!B83</f>
        <v>0.578674107867728</v>
      </c>
      <c r="D20" s="122" t="n">
        <f aca="false">'2.2н'!B83</f>
        <v>0.394396354251558</v>
      </c>
      <c r="E20" s="122" t="n">
        <f aca="false">'2.3н'!B83</f>
        <v>3.46973542815559E-005</v>
      </c>
    </row>
    <row r="21" customFormat="false" ht="150" hidden="false" customHeight="true" outlineLevel="0" collapsed="false">
      <c r="A21" s="180" t="s">
        <v>1</v>
      </c>
      <c r="B21" s="88" t="s">
        <v>2</v>
      </c>
      <c r="C21" s="80" t="s">
        <v>138</v>
      </c>
      <c r="D21" s="80" t="s">
        <v>144</v>
      </c>
      <c r="E21" s="80" t="s">
        <v>150</v>
      </c>
    </row>
    <row r="22" customFormat="false" ht="15.75" hidden="false" customHeight="false" outlineLevel="0" collapsed="false">
      <c r="A22" s="55" t="n">
        <v>1</v>
      </c>
      <c r="B22" s="140" t="s">
        <v>76</v>
      </c>
      <c r="C22" s="122" t="n">
        <f aca="false">'3.1н'!B75</f>
        <v>0.277392368016961</v>
      </c>
      <c r="D22" s="122" t="n">
        <f aca="false">'3.2н'!B75</f>
        <v>0.745782501852295</v>
      </c>
      <c r="E22" s="122" t="n">
        <f aca="false">'3.3н'!B75</f>
        <v>0.247426962526625</v>
      </c>
    </row>
    <row r="23" customFormat="false" ht="15.75" hidden="false" customHeight="false" outlineLevel="0" collapsed="false">
      <c r="A23" s="55" t="n">
        <v>2</v>
      </c>
      <c r="B23" s="140" t="s">
        <v>77</v>
      </c>
      <c r="C23" s="122" t="n">
        <f aca="false">'3.1н'!B76</f>
        <v>0.517632461920689</v>
      </c>
      <c r="D23" s="122" t="n">
        <f aca="false">'3.2н'!B76</f>
        <v>0.767673332591254</v>
      </c>
      <c r="E23" s="122" t="n">
        <f aca="false">'3.3н'!B76</f>
        <v>0.361635621190335</v>
      </c>
    </row>
    <row r="24" customFormat="false" ht="15.75" hidden="false" customHeight="false" outlineLevel="0" collapsed="false">
      <c r="A24" s="55" t="n">
        <v>3</v>
      </c>
      <c r="B24" s="140" t="s">
        <v>78</v>
      </c>
      <c r="C24" s="122" t="n">
        <f aca="false">'3.1н'!B77</f>
        <v>0.385552706351985</v>
      </c>
      <c r="D24" s="122" t="n">
        <f aca="false">'3.2н'!B77</f>
        <v>0.636474971427073</v>
      </c>
      <c r="E24" s="122" t="n">
        <f aca="false">'3.3н'!B77</f>
        <v>0.338988058662764</v>
      </c>
    </row>
    <row r="25" customFormat="false" ht="15.75" hidden="false" customHeight="false" outlineLevel="0" collapsed="false">
      <c r="A25" s="55" t="n">
        <v>4</v>
      </c>
      <c r="B25" s="140" t="s">
        <v>79</v>
      </c>
      <c r="C25" s="122" t="n">
        <f aca="false">'3.1н'!B78</f>
        <v>0.5</v>
      </c>
      <c r="D25" s="122" t="n">
        <f aca="false">'3.2н'!B78</f>
        <v>0.652971118285005</v>
      </c>
      <c r="E25" s="122" t="n">
        <f aca="false">'3.3н'!B78</f>
        <v>0.349447121370986</v>
      </c>
    </row>
    <row r="26" customFormat="false" ht="15.75" hidden="false" customHeight="false" outlineLevel="0" collapsed="false">
      <c r="A26" s="55" t="n">
        <v>5</v>
      </c>
      <c r="B26" s="140" t="s">
        <v>80</v>
      </c>
      <c r="C26" s="122" t="n">
        <f aca="false">'3.1н'!B79</f>
        <v>0.353553390593274</v>
      </c>
      <c r="D26" s="122" t="n">
        <f aca="false">'3.2н'!B79</f>
        <v>0.649355638416003</v>
      </c>
      <c r="E26" s="122" t="n">
        <f aca="false">'3.3н'!B79</f>
        <v>0.326065460637776</v>
      </c>
    </row>
    <row r="27" customFormat="false" ht="15.75" hidden="false" customHeight="false" outlineLevel="0" collapsed="false">
      <c r="A27" s="55" t="n">
        <v>6</v>
      </c>
      <c r="B27" s="140" t="s">
        <v>81</v>
      </c>
      <c r="C27" s="122" t="n">
        <f aca="false">'3.1н'!B80</f>
        <v>0.3789291416276</v>
      </c>
      <c r="D27" s="122" t="n">
        <f aca="false">'3.2н'!B80</f>
        <v>0.802421345897921</v>
      </c>
      <c r="E27" s="122" t="n">
        <f aca="false">'3.3н'!B80</f>
        <v>0.399556266994414</v>
      </c>
    </row>
    <row r="28" customFormat="false" ht="15.75" hidden="false" customHeight="false" outlineLevel="0" collapsed="false">
      <c r="A28" s="55" t="n">
        <v>7</v>
      </c>
      <c r="B28" s="140" t="s">
        <v>82</v>
      </c>
      <c r="C28" s="122" t="n">
        <f aca="false">'3.1н'!B81</f>
        <v>0.385552706351985</v>
      </c>
      <c r="D28" s="122" t="n">
        <f aca="false">'3.2н'!B81</f>
        <v>0.782949585104382</v>
      </c>
      <c r="E28" s="122" t="n">
        <f aca="false">'3.3н'!B81</f>
        <v>0.33257801454953</v>
      </c>
    </row>
    <row r="29" customFormat="false" ht="15.75" hidden="false" customHeight="false" outlineLevel="0" collapsed="false">
      <c r="A29" s="55" t="n">
        <v>8</v>
      </c>
      <c r="B29" s="140" t="s">
        <v>83</v>
      </c>
      <c r="C29" s="122" t="n">
        <f aca="false">'3.1н'!B82</f>
        <v>0.335643125695066</v>
      </c>
      <c r="D29" s="122" t="n">
        <f aca="false">'3.2н'!B82</f>
        <v>0.612867330819351</v>
      </c>
      <c r="E29" s="122" t="n">
        <f aca="false">'3.3н'!B82</f>
        <v>0.262689159663305</v>
      </c>
    </row>
    <row r="30" customFormat="false" ht="15.75" hidden="false" customHeight="false" outlineLevel="0" collapsed="false">
      <c r="A30" s="55" t="n">
        <v>9</v>
      </c>
      <c r="B30" s="140" t="s">
        <v>84</v>
      </c>
      <c r="C30" s="122" t="n">
        <f aca="false">'3.1н'!B83</f>
        <v>0.466516495768404</v>
      </c>
      <c r="D30" s="122" t="n">
        <f aca="false">'3.2н'!B83</f>
        <v>0.828907070635979</v>
      </c>
      <c r="E30" s="122" t="n">
        <f aca="false">'3.3н'!B83</f>
        <v>0.433661976152725</v>
      </c>
    </row>
    <row r="31" customFormat="false" ht="150" hidden="false" customHeight="true" outlineLevel="0" collapsed="false">
      <c r="A31" s="180" t="s">
        <v>1</v>
      </c>
      <c r="B31" s="88" t="s">
        <v>2</v>
      </c>
      <c r="C31" s="80" t="s">
        <v>156</v>
      </c>
      <c r="D31" s="80" t="s">
        <v>161</v>
      </c>
      <c r="E31" s="80" t="s">
        <v>167</v>
      </c>
    </row>
    <row r="32" customFormat="false" ht="15.75" hidden="false" customHeight="false" outlineLevel="0" collapsed="false">
      <c r="A32" s="55" t="n">
        <v>1</v>
      </c>
      <c r="B32" s="140" t="s">
        <v>76</v>
      </c>
      <c r="C32" s="122" t="n">
        <f aca="false">'4.1н'!B75</f>
        <v>0.410086455598363</v>
      </c>
      <c r="D32" s="122" t="n">
        <f aca="false">'4.2н'!B75</f>
        <v>0.440497061750488</v>
      </c>
      <c r="E32" s="122" t="n">
        <f aca="false">'4.3н'!B75</f>
        <v>0.632804573916866</v>
      </c>
    </row>
    <row r="33" customFormat="false" ht="15.75" hidden="false" customHeight="false" outlineLevel="0" collapsed="false">
      <c r="A33" s="55" t="n">
        <v>2</v>
      </c>
      <c r="B33" s="140" t="s">
        <v>77</v>
      </c>
      <c r="C33" s="122" t="n">
        <f aca="false">'4.1н'!B76</f>
        <v>0.364502344704145</v>
      </c>
      <c r="D33" s="122" t="n">
        <f aca="false">'4.2н'!B76</f>
        <v>0.403454025741043</v>
      </c>
      <c r="E33" s="122" t="n">
        <f aca="false">'4.3н'!B76</f>
        <v>0.31591317273957</v>
      </c>
    </row>
    <row r="34" customFormat="false" ht="15.75" hidden="false" customHeight="false" outlineLevel="0" collapsed="false">
      <c r="A34" s="55" t="n">
        <v>3</v>
      </c>
      <c r="B34" s="140" t="s">
        <v>78</v>
      </c>
      <c r="C34" s="122" t="n">
        <f aca="false">'4.1н'!B77</f>
        <v>0.402204185470958</v>
      </c>
      <c r="D34" s="122" t="n">
        <f aca="false">'4.2н'!B77</f>
        <v>0.366689682534869</v>
      </c>
      <c r="E34" s="122" t="n">
        <f aca="false">'4.3н'!B77</f>
        <v>0.237820474035052</v>
      </c>
    </row>
    <row r="35" customFormat="false" ht="15.75" hidden="false" customHeight="false" outlineLevel="0" collapsed="false">
      <c r="A35" s="55" t="n">
        <v>4</v>
      </c>
      <c r="B35" s="140" t="s">
        <v>79</v>
      </c>
      <c r="C35" s="122" t="n">
        <f aca="false">'4.1н'!B78</f>
        <v>0.376311686852767</v>
      </c>
      <c r="D35" s="122" t="n">
        <f aca="false">'4.2н'!B78</f>
        <v>0.383248540067142</v>
      </c>
      <c r="E35" s="122" t="n">
        <f aca="false">'4.3н'!B78</f>
        <v>0.000503182169522848</v>
      </c>
    </row>
    <row r="36" customFormat="false" ht="15.75" hidden="false" customHeight="false" outlineLevel="0" collapsed="false">
      <c r="A36" s="55" t="n">
        <v>5</v>
      </c>
      <c r="B36" s="140" t="s">
        <v>80</v>
      </c>
      <c r="C36" s="122" t="n">
        <f aca="false">'4.1н'!B79</f>
        <v>0.357000994921266</v>
      </c>
      <c r="D36" s="122" t="n">
        <f aca="false">'4.2н'!B79</f>
        <v>0.371498572284237</v>
      </c>
      <c r="E36" s="122" t="n">
        <f aca="false">'4.3н'!B79</f>
        <v>0</v>
      </c>
    </row>
    <row r="37" customFormat="false" ht="15.75" hidden="false" customHeight="false" outlineLevel="0" collapsed="false">
      <c r="A37" s="55" t="n">
        <v>6</v>
      </c>
      <c r="B37" s="140" t="s">
        <v>81</v>
      </c>
      <c r="C37" s="122" t="n">
        <f aca="false">'4.1н'!B80</f>
        <v>0.343885454534936</v>
      </c>
      <c r="D37" s="122" t="n">
        <f aca="false">'4.2н'!B80</f>
        <v>0.364261482973469</v>
      </c>
      <c r="E37" s="122" t="n">
        <f aca="false">'4.3н'!B80</f>
        <v>0</v>
      </c>
    </row>
    <row r="38" customFormat="false" ht="15.75" hidden="false" customHeight="false" outlineLevel="0" collapsed="false">
      <c r="A38" s="55" t="n">
        <v>7</v>
      </c>
      <c r="B38" s="140" t="s">
        <v>82</v>
      </c>
      <c r="C38" s="122" t="n">
        <f aca="false">'4.1н'!B81</f>
        <v>0.336808394216423</v>
      </c>
      <c r="D38" s="122" t="n">
        <f aca="false">'4.2н'!B81</f>
        <v>0.461131054401911</v>
      </c>
      <c r="E38" s="122" t="n">
        <f aca="false">'4.3н'!B81</f>
        <v>0.0864712069387211</v>
      </c>
    </row>
    <row r="39" customFormat="false" ht="15.75" hidden="false" customHeight="false" outlineLevel="0" collapsed="false">
      <c r="A39" s="55" t="n">
        <v>8</v>
      </c>
      <c r="B39" s="140" t="s">
        <v>83</v>
      </c>
      <c r="C39" s="122" t="n">
        <f aca="false">'4.1н'!B82</f>
        <v>0.335875856430324</v>
      </c>
      <c r="D39" s="122" t="n">
        <f aca="false">'4.2н'!B82</f>
        <v>0.409930230828629</v>
      </c>
      <c r="E39" s="122" t="n">
        <f aca="false">'4.3н'!B82</f>
        <v>0</v>
      </c>
    </row>
    <row r="40" customFormat="false" ht="15.75" hidden="false" customHeight="false" outlineLevel="0" collapsed="false">
      <c r="A40" s="55" t="n">
        <v>9</v>
      </c>
      <c r="B40" s="140" t="s">
        <v>84</v>
      </c>
      <c r="C40" s="122" t="n">
        <f aca="false">'4.1н'!B83</f>
        <v>0.386355274823994</v>
      </c>
      <c r="D40" s="122" t="n">
        <f aca="false">'4.2н'!B83</f>
        <v>0.420448207626857</v>
      </c>
      <c r="E40" s="122" t="n">
        <f aca="false">'4.3н'!B83</f>
        <v>0</v>
      </c>
    </row>
    <row r="41" customFormat="false" ht="15.75" hidden="false" customHeight="false" outlineLevel="0" collapsed="false">
      <c r="A41" s="181"/>
      <c r="B41" s="182"/>
      <c r="C41" s="177"/>
      <c r="D41" s="177"/>
      <c r="E41" s="177"/>
    </row>
    <row r="42" customFormat="false" ht="15.75" hidden="false" customHeight="false" outlineLevel="0" collapsed="false">
      <c r="A42" s="181"/>
      <c r="B42" s="182"/>
      <c r="C42" s="177"/>
      <c r="D42" s="177"/>
      <c r="E42" s="177"/>
    </row>
    <row r="43" customFormat="false" ht="15.75" hidden="false" customHeight="false" outlineLevel="0" collapsed="false">
      <c r="A43" s="181"/>
      <c r="B43" s="182"/>
      <c r="C43" s="177"/>
      <c r="D43" s="177"/>
      <c r="E43" s="177"/>
    </row>
    <row r="44" customFormat="false" ht="15.75" hidden="false" customHeight="false" outlineLevel="0" collapsed="false">
      <c r="A44" s="181"/>
      <c r="B44" s="182"/>
      <c r="C44" s="177"/>
      <c r="D44" s="177"/>
      <c r="E44" s="177"/>
    </row>
    <row r="45" customFormat="false" ht="15.75" hidden="false" customHeight="false" outlineLevel="0" collapsed="false">
      <c r="A45" s="181"/>
      <c r="B45" s="182"/>
      <c r="C45" s="177"/>
      <c r="D45" s="177"/>
      <c r="E45" s="177"/>
    </row>
    <row r="46" customFormat="false" ht="15.75" hidden="false" customHeight="false" outlineLevel="0" collapsed="false">
      <c r="A46" s="181"/>
      <c r="B46" s="182"/>
      <c r="C46" s="177"/>
      <c r="D46" s="177"/>
      <c r="E46" s="177"/>
    </row>
    <row r="47" customFormat="false" ht="15.75" hidden="false" customHeight="false" outlineLevel="0" collapsed="false">
      <c r="A47" s="181"/>
      <c r="B47" s="182"/>
      <c r="C47" s="177"/>
      <c r="D47" s="177"/>
      <c r="E47" s="177"/>
    </row>
    <row r="48" customFormat="false" ht="15.75" hidden="false" customHeight="false" outlineLevel="0" collapsed="false">
      <c r="A48" s="181"/>
      <c r="B48" s="182"/>
      <c r="C48" s="177"/>
      <c r="D48" s="177"/>
      <c r="E48" s="177"/>
    </row>
    <row r="49" customFormat="false" ht="102" hidden="false" customHeight="true" outlineLevel="0" collapsed="false">
      <c r="A49" s="181"/>
      <c r="B49" s="182"/>
      <c r="C49" s="177"/>
      <c r="D49" s="177"/>
      <c r="E49" s="177"/>
    </row>
    <row r="50" customFormat="false" ht="15.75" hidden="false" customHeight="false" outlineLevel="0" collapsed="false">
      <c r="A50" s="181"/>
      <c r="B50" s="182"/>
      <c r="C50" s="177"/>
      <c r="D50" s="177"/>
      <c r="E50" s="177"/>
    </row>
    <row r="51" customFormat="false" ht="15.75" hidden="false" customHeight="false" outlineLevel="0" collapsed="false">
      <c r="A51" s="181"/>
      <c r="B51" s="182"/>
      <c r="C51" s="177"/>
      <c r="D51" s="177"/>
      <c r="E51" s="177"/>
    </row>
    <row r="52" customFormat="false" ht="15.75" hidden="false" customHeight="false" outlineLevel="0" collapsed="false">
      <c r="A52" s="181"/>
      <c r="B52" s="182"/>
      <c r="C52" s="177"/>
      <c r="D52" s="177"/>
      <c r="E52" s="177"/>
    </row>
    <row r="53" customFormat="false" ht="15.75" hidden="false" customHeight="false" outlineLevel="0" collapsed="false">
      <c r="A53" s="181"/>
      <c r="B53" s="182"/>
      <c r="C53" s="177"/>
      <c r="D53" s="177"/>
      <c r="E53" s="177"/>
    </row>
    <row r="54" customFormat="false" ht="15.75" hidden="false" customHeight="false" outlineLevel="0" collapsed="false">
      <c r="A54" s="181"/>
      <c r="B54" s="182"/>
      <c r="C54" s="177"/>
      <c r="D54" s="177"/>
      <c r="E54" s="177"/>
    </row>
    <row r="55" customFormat="false" ht="15.75" hidden="false" customHeight="false" outlineLevel="0" collapsed="false">
      <c r="A55" s="181"/>
      <c r="B55" s="182"/>
      <c r="C55" s="177"/>
      <c r="D55" s="177"/>
      <c r="E55" s="177"/>
    </row>
    <row r="56" customFormat="false" ht="15.75" hidden="false" customHeight="false" outlineLevel="0" collapsed="false">
      <c r="A56" s="181"/>
      <c r="B56" s="182"/>
      <c r="C56" s="177"/>
      <c r="D56" s="177"/>
      <c r="E56" s="177"/>
    </row>
    <row r="57" customFormat="false" ht="15.75" hidden="false" customHeight="false" outlineLevel="0" collapsed="false">
      <c r="A57" s="181"/>
      <c r="B57" s="182"/>
      <c r="C57" s="177"/>
      <c r="D57" s="177"/>
      <c r="E57" s="177"/>
    </row>
    <row r="58" customFormat="false" ht="15.75" hidden="false" customHeight="false" outlineLevel="0" collapsed="false">
      <c r="A58" s="181"/>
      <c r="B58" s="182"/>
      <c r="C58" s="177"/>
      <c r="D58" s="177"/>
      <c r="E58" s="177"/>
    </row>
    <row r="59" customFormat="false" ht="15.75" hidden="false" customHeight="false" outlineLevel="0" collapsed="false">
      <c r="A59" s="181"/>
      <c r="B59" s="182"/>
      <c r="C59" s="177"/>
      <c r="D59" s="177"/>
      <c r="E59" s="177"/>
    </row>
    <row r="61" customFormat="false" ht="15.75" hidden="false" customHeight="false" outlineLevel="0" collapsed="false">
      <c r="A61" s="180" t="s">
        <v>1</v>
      </c>
      <c r="B61" s="51"/>
      <c r="C61" s="105" t="n">
        <v>2005</v>
      </c>
      <c r="D61" s="105" t="n">
        <v>2006</v>
      </c>
      <c r="E61" s="105" t="n">
        <v>2007</v>
      </c>
      <c r="F61" s="105" t="n">
        <v>2008</v>
      </c>
      <c r="G61" s="105" t="n">
        <v>2009</v>
      </c>
      <c r="H61" s="105" t="n">
        <v>2010</v>
      </c>
      <c r="I61" s="105" t="n">
        <v>2011</v>
      </c>
      <c r="J61" s="105" t="n">
        <v>2012</v>
      </c>
      <c r="K61" s="105" t="n">
        <v>2013</v>
      </c>
      <c r="L61" s="105" t="n">
        <v>2014</v>
      </c>
      <c r="M61" s="105" t="n">
        <v>2015</v>
      </c>
      <c r="N61" s="105" t="n">
        <v>2016</v>
      </c>
      <c r="O61" s="105" t="n">
        <v>2017</v>
      </c>
      <c r="P61" s="105" t="n">
        <v>2018</v>
      </c>
      <c r="Q61" s="105" t="n">
        <v>2019</v>
      </c>
      <c r="R61" s="105" t="n">
        <v>2020</v>
      </c>
    </row>
    <row r="62" customFormat="false" ht="15.75" hidden="false" customHeight="false" outlineLevel="0" collapsed="false">
      <c r="A62" s="55" t="n">
        <v>1</v>
      </c>
      <c r="B62" s="4" t="s">
        <v>76</v>
      </c>
      <c r="C62" s="122" t="e">
        <f aca="false">ОИ1!C75</f>
        <v>#VALUE!</v>
      </c>
      <c r="D62" s="122" t="e">
        <f aca="false">ОИ1!D75</f>
        <v>#VALUE!</v>
      </c>
      <c r="E62" s="122" t="n">
        <f aca="false">ОИ1!E75</f>
        <v>0</v>
      </c>
      <c r="F62" s="122" t="n">
        <f aca="false">ОИ1!F75</f>
        <v>0</v>
      </c>
      <c r="G62" s="122" t="n">
        <f aca="false">ОИ1!G75</f>
        <v>0</v>
      </c>
      <c r="H62" s="122" t="n">
        <f aca="false">ОИ1!H75</f>
        <v>0</v>
      </c>
      <c r="I62" s="122" t="n">
        <f aca="false">ОИ1!I75</f>
        <v>0</v>
      </c>
      <c r="J62" s="122" t="n">
        <f aca="false">ОИ1!J75</f>
        <v>0</v>
      </c>
      <c r="K62" s="122" t="n">
        <f aca="false">ОИ1!K75</f>
        <v>0</v>
      </c>
      <c r="L62" s="122" t="n">
        <f aca="false">ОИ1!L75</f>
        <v>0</v>
      </c>
      <c r="M62" s="122" t="n">
        <f aca="false">ОИ1!M75</f>
        <v>0</v>
      </c>
      <c r="N62" s="122" t="n">
        <f aca="false">ОИ1!N75</f>
        <v>0</v>
      </c>
      <c r="O62" s="122" t="n">
        <f aca="false">ОИ1!O75</f>
        <v>0</v>
      </c>
      <c r="P62" s="122" t="n">
        <f aca="false">ОИ1!P75</f>
        <v>0</v>
      </c>
      <c r="Q62" s="122" t="n">
        <f aca="false">ОИ1!Q75</f>
        <v>0</v>
      </c>
      <c r="R62" s="122" t="n">
        <f aca="false">ОИ1!R75</f>
        <v>0.471007552354589</v>
      </c>
    </row>
    <row r="63" customFormat="false" ht="15.75" hidden="false" customHeight="false" outlineLevel="0" collapsed="false">
      <c r="A63" s="55" t="n">
        <v>2</v>
      </c>
      <c r="B63" s="4" t="s">
        <v>77</v>
      </c>
      <c r="C63" s="122" t="e">
        <f aca="false">ОИ1!C76</f>
        <v>#VALUE!</v>
      </c>
      <c r="D63" s="122" t="e">
        <f aca="false">ОИ1!D76</f>
        <v>#VALUE!</v>
      </c>
      <c r="E63" s="122" t="n">
        <f aca="false">ОИ1!E76</f>
        <v>0</v>
      </c>
      <c r="F63" s="122" t="n">
        <f aca="false">ОИ1!F76</f>
        <v>0</v>
      </c>
      <c r="G63" s="122" t="n">
        <f aca="false">ОИ1!G76</f>
        <v>0</v>
      </c>
      <c r="H63" s="122" t="n">
        <f aca="false">ОИ1!H76</f>
        <v>0</v>
      </c>
      <c r="I63" s="122" t="n">
        <f aca="false">ОИ1!I76</f>
        <v>0</v>
      </c>
      <c r="J63" s="122" t="n">
        <f aca="false">ОИ1!J76</f>
        <v>0</v>
      </c>
      <c r="K63" s="122" t="n">
        <f aca="false">ОИ1!K76</f>
        <v>0</v>
      </c>
      <c r="L63" s="122" t="n">
        <f aca="false">ОИ1!L76</f>
        <v>0</v>
      </c>
      <c r="M63" s="122" t="n">
        <f aca="false">ОИ1!M76</f>
        <v>0</v>
      </c>
      <c r="N63" s="122" t="n">
        <f aca="false">ОИ1!N76</f>
        <v>0</v>
      </c>
      <c r="O63" s="122" t="n">
        <f aca="false">ОИ1!O76</f>
        <v>0</v>
      </c>
      <c r="P63" s="122" t="n">
        <f aca="false">ОИ1!P76</f>
        <v>0</v>
      </c>
      <c r="Q63" s="122" t="n">
        <f aca="false">ОИ1!Q76</f>
        <v>0</v>
      </c>
      <c r="R63" s="122" t="n">
        <f aca="false">ОИ1!R76</f>
        <v>0.325309703098105</v>
      </c>
    </row>
    <row r="64" customFormat="false" ht="15.75" hidden="false" customHeight="false" outlineLevel="0" collapsed="false">
      <c r="A64" s="55" t="n">
        <v>3</v>
      </c>
      <c r="B64" s="4" t="s">
        <v>78</v>
      </c>
      <c r="C64" s="122" t="e">
        <f aca="false">ОИ1!C77</f>
        <v>#VALUE!</v>
      </c>
      <c r="D64" s="122" t="e">
        <f aca="false">ОИ1!D77</f>
        <v>#VALUE!</v>
      </c>
      <c r="E64" s="122" t="n">
        <f aca="false">ОИ1!E77</f>
        <v>0</v>
      </c>
      <c r="F64" s="122" t="n">
        <f aca="false">ОИ1!F77</f>
        <v>0</v>
      </c>
      <c r="G64" s="122" t="n">
        <f aca="false">ОИ1!G77</f>
        <v>0</v>
      </c>
      <c r="H64" s="122" t="n">
        <f aca="false">ОИ1!H77</f>
        <v>0</v>
      </c>
      <c r="I64" s="122" t="n">
        <f aca="false">ОИ1!I77</f>
        <v>0</v>
      </c>
      <c r="J64" s="122" t="n">
        <f aca="false">ОИ1!J77</f>
        <v>0</v>
      </c>
      <c r="K64" s="122" t="n">
        <f aca="false">ОИ1!K77</f>
        <v>0</v>
      </c>
      <c r="L64" s="122" t="n">
        <f aca="false">ОИ1!L77</f>
        <v>0</v>
      </c>
      <c r="M64" s="122" t="n">
        <f aca="false">ОИ1!M77</f>
        <v>0</v>
      </c>
      <c r="N64" s="122" t="n">
        <f aca="false">ОИ1!N77</f>
        <v>0</v>
      </c>
      <c r="O64" s="122" t="n">
        <f aca="false">ОИ1!O77</f>
        <v>0</v>
      </c>
      <c r="P64" s="122" t="n">
        <f aca="false">ОИ1!P77</f>
        <v>0</v>
      </c>
      <c r="Q64" s="122" t="n">
        <f aca="false">ОИ1!Q77</f>
        <v>0</v>
      </c>
      <c r="R64" s="122" t="n">
        <f aca="false">ОИ1!R77</f>
        <v>0.48214812168066</v>
      </c>
    </row>
    <row r="65" customFormat="false" ht="15.75" hidden="false" customHeight="false" outlineLevel="0" collapsed="false">
      <c r="A65" s="55" t="n">
        <v>4</v>
      </c>
      <c r="B65" s="4" t="s">
        <v>79</v>
      </c>
      <c r="C65" s="122" t="e">
        <f aca="false">ОИ1!C78</f>
        <v>#VALUE!</v>
      </c>
      <c r="D65" s="122" t="e">
        <f aca="false">ОИ1!D78</f>
        <v>#VALUE!</v>
      </c>
      <c r="E65" s="122" t="n">
        <f aca="false">ОИ1!E78</f>
        <v>0</v>
      </c>
      <c r="F65" s="122" t="n">
        <f aca="false">ОИ1!F78</f>
        <v>0</v>
      </c>
      <c r="G65" s="122" t="n">
        <f aca="false">ОИ1!G78</f>
        <v>0</v>
      </c>
      <c r="H65" s="122" t="n">
        <f aca="false">ОИ1!H78</f>
        <v>0</v>
      </c>
      <c r="I65" s="122" t="n">
        <f aca="false">ОИ1!I78</f>
        <v>0</v>
      </c>
      <c r="J65" s="122" t="n">
        <f aca="false">ОИ1!J78</f>
        <v>0</v>
      </c>
      <c r="K65" s="122" t="n">
        <f aca="false">ОИ1!K78</f>
        <v>0</v>
      </c>
      <c r="L65" s="122" t="n">
        <f aca="false">ОИ1!L78</f>
        <v>0</v>
      </c>
      <c r="M65" s="122" t="n">
        <f aca="false">ОИ1!M78</f>
        <v>0</v>
      </c>
      <c r="N65" s="122" t="n">
        <f aca="false">ОИ1!N78</f>
        <v>0</v>
      </c>
      <c r="O65" s="122" t="n">
        <f aca="false">ОИ1!O78</f>
        <v>0</v>
      </c>
      <c r="P65" s="122" t="n">
        <f aca="false">ОИ1!P78</f>
        <v>0</v>
      </c>
      <c r="Q65" s="122" t="n">
        <f aca="false">ОИ1!Q78</f>
        <v>0</v>
      </c>
      <c r="R65" s="122" t="n">
        <f aca="false">ОИ1!R78</f>
        <v>0.307356180133815</v>
      </c>
    </row>
    <row r="66" customFormat="false" ht="15.75" hidden="false" customHeight="false" outlineLevel="0" collapsed="false">
      <c r="A66" s="55" t="n">
        <v>5</v>
      </c>
      <c r="B66" s="4" t="s">
        <v>80</v>
      </c>
      <c r="C66" s="122" t="e">
        <f aca="false">ОИ1!C79</f>
        <v>#VALUE!</v>
      </c>
      <c r="D66" s="122" t="e">
        <f aca="false">ОИ1!D79</f>
        <v>#VALUE!</v>
      </c>
      <c r="E66" s="122" t="n">
        <f aca="false">ОИ1!E79</f>
        <v>0</v>
      </c>
      <c r="F66" s="122" t="n">
        <f aca="false">ОИ1!F79</f>
        <v>0</v>
      </c>
      <c r="G66" s="122" t="n">
        <f aca="false">ОИ1!G79</f>
        <v>0</v>
      </c>
      <c r="H66" s="122" t="n">
        <f aca="false">ОИ1!H79</f>
        <v>0</v>
      </c>
      <c r="I66" s="122" t="n">
        <f aca="false">ОИ1!I79</f>
        <v>0</v>
      </c>
      <c r="J66" s="122" t="n">
        <f aca="false">ОИ1!J79</f>
        <v>0</v>
      </c>
      <c r="K66" s="122" t="n">
        <f aca="false">ОИ1!K79</f>
        <v>0</v>
      </c>
      <c r="L66" s="122" t="n">
        <f aca="false">ОИ1!L79</f>
        <v>0</v>
      </c>
      <c r="M66" s="122" t="n">
        <f aca="false">ОИ1!M79</f>
        <v>0</v>
      </c>
      <c r="N66" s="122" t="n">
        <f aca="false">ОИ1!N79</f>
        <v>0</v>
      </c>
      <c r="O66" s="122" t="n">
        <f aca="false">ОИ1!O79</f>
        <v>0</v>
      </c>
      <c r="P66" s="122" t="n">
        <f aca="false">ОИ1!P79</f>
        <v>0</v>
      </c>
      <c r="Q66" s="122" t="n">
        <f aca="false">ОИ1!Q79</f>
        <v>0</v>
      </c>
      <c r="R66" s="122" t="n">
        <f aca="false">ОИ1!R79</f>
        <v>0.710232201408648</v>
      </c>
    </row>
    <row r="67" customFormat="false" ht="15.75" hidden="false" customHeight="false" outlineLevel="0" collapsed="false">
      <c r="A67" s="55" t="n">
        <v>6</v>
      </c>
      <c r="B67" s="4" t="s">
        <v>81</v>
      </c>
      <c r="C67" s="122" t="e">
        <f aca="false">ОИ1!C80</f>
        <v>#VALUE!</v>
      </c>
      <c r="D67" s="122" t="e">
        <f aca="false">ОИ1!D80</f>
        <v>#VALUE!</v>
      </c>
      <c r="E67" s="122" t="n">
        <f aca="false">ОИ1!E80</f>
        <v>0</v>
      </c>
      <c r="F67" s="122" t="n">
        <f aca="false">ОИ1!F80</f>
        <v>0</v>
      </c>
      <c r="G67" s="122" t="n">
        <f aca="false">ОИ1!G80</f>
        <v>0</v>
      </c>
      <c r="H67" s="122" t="n">
        <f aca="false">ОИ1!H80</f>
        <v>0</v>
      </c>
      <c r="I67" s="122" t="n">
        <f aca="false">ОИ1!I80</f>
        <v>0</v>
      </c>
      <c r="J67" s="122" t="n">
        <f aca="false">ОИ1!J80</f>
        <v>0</v>
      </c>
      <c r="K67" s="122" t="n">
        <f aca="false">ОИ1!K80</f>
        <v>0</v>
      </c>
      <c r="L67" s="122" t="n">
        <f aca="false">ОИ1!L80</f>
        <v>0</v>
      </c>
      <c r="M67" s="122" t="n">
        <f aca="false">ОИ1!M80</f>
        <v>0</v>
      </c>
      <c r="N67" s="122" t="n">
        <f aca="false">ОИ1!N80</f>
        <v>0</v>
      </c>
      <c r="O67" s="122" t="n">
        <f aca="false">ОИ1!O80</f>
        <v>0</v>
      </c>
      <c r="P67" s="122" t="n">
        <f aca="false">ОИ1!P80</f>
        <v>0</v>
      </c>
      <c r="Q67" s="122" t="n">
        <f aca="false">ОИ1!Q80</f>
        <v>0</v>
      </c>
      <c r="R67" s="122" t="n">
        <f aca="false">ОИ1!R80</f>
        <v>0.371617331199325</v>
      </c>
    </row>
    <row r="68" customFormat="false" ht="15.75" hidden="false" customHeight="false" outlineLevel="0" collapsed="false">
      <c r="A68" s="55" t="n">
        <v>7</v>
      </c>
      <c r="B68" s="4" t="s">
        <v>82</v>
      </c>
      <c r="C68" s="122" t="e">
        <f aca="false">ОИ1!C81</f>
        <v>#VALUE!</v>
      </c>
      <c r="D68" s="122" t="e">
        <f aca="false">ОИ1!D81</f>
        <v>#VALUE!</v>
      </c>
      <c r="E68" s="122" t="n">
        <f aca="false">ОИ1!E81</f>
        <v>0</v>
      </c>
      <c r="F68" s="122" t="n">
        <f aca="false">ОИ1!F81</f>
        <v>0</v>
      </c>
      <c r="G68" s="122" t="n">
        <f aca="false">ОИ1!G81</f>
        <v>0</v>
      </c>
      <c r="H68" s="122" t="n">
        <f aca="false">ОИ1!H81</f>
        <v>0</v>
      </c>
      <c r="I68" s="122" t="n">
        <f aca="false">ОИ1!I81</f>
        <v>0</v>
      </c>
      <c r="J68" s="122" t="n">
        <f aca="false">ОИ1!J81</f>
        <v>0</v>
      </c>
      <c r="K68" s="122" t="n">
        <f aca="false">ОИ1!K81</f>
        <v>0</v>
      </c>
      <c r="L68" s="122" t="n">
        <f aca="false">ОИ1!L81</f>
        <v>0</v>
      </c>
      <c r="M68" s="122" t="n">
        <f aca="false">ОИ1!M81</f>
        <v>0</v>
      </c>
      <c r="N68" s="122" t="n">
        <f aca="false">ОИ1!N81</f>
        <v>0</v>
      </c>
      <c r="O68" s="122" t="n">
        <f aca="false">ОИ1!O81</f>
        <v>0</v>
      </c>
      <c r="P68" s="122" t="n">
        <f aca="false">ОИ1!P81</f>
        <v>0</v>
      </c>
      <c r="Q68" s="122" t="n">
        <f aca="false">ОИ1!Q81</f>
        <v>0</v>
      </c>
      <c r="R68" s="122" t="n">
        <f aca="false">ОИ1!R81</f>
        <v>0.679831111667352</v>
      </c>
    </row>
    <row r="69" customFormat="false" ht="15.75" hidden="false" customHeight="false" outlineLevel="0" collapsed="false">
      <c r="A69" s="55" t="n">
        <v>8</v>
      </c>
      <c r="B69" s="4" t="s">
        <v>83</v>
      </c>
      <c r="C69" s="122" t="e">
        <f aca="false">ОИ1!C82</f>
        <v>#VALUE!</v>
      </c>
      <c r="D69" s="122" t="e">
        <f aca="false">ОИ1!D82</f>
        <v>#VALUE!</v>
      </c>
      <c r="E69" s="122" t="n">
        <f aca="false">ОИ1!E82</f>
        <v>0</v>
      </c>
      <c r="F69" s="122" t="n">
        <f aca="false">ОИ1!F82</f>
        <v>0</v>
      </c>
      <c r="G69" s="122" t="n">
        <f aca="false">ОИ1!G82</f>
        <v>0</v>
      </c>
      <c r="H69" s="122" t="n">
        <f aca="false">ОИ1!H82</f>
        <v>0</v>
      </c>
      <c r="I69" s="122" t="n">
        <f aca="false">ОИ1!I82</f>
        <v>0</v>
      </c>
      <c r="J69" s="122" t="n">
        <f aca="false">ОИ1!J82</f>
        <v>0</v>
      </c>
      <c r="K69" s="122" t="n">
        <f aca="false">ОИ1!K82</f>
        <v>0</v>
      </c>
      <c r="L69" s="122" t="n">
        <f aca="false">ОИ1!L82</f>
        <v>0</v>
      </c>
      <c r="M69" s="122" t="n">
        <f aca="false">ОИ1!M82</f>
        <v>0</v>
      </c>
      <c r="N69" s="122" t="n">
        <f aca="false">ОИ1!N82</f>
        <v>0</v>
      </c>
      <c r="O69" s="122" t="n">
        <f aca="false">ОИ1!O82</f>
        <v>0</v>
      </c>
      <c r="P69" s="122" t="n">
        <f aca="false">ОИ1!P82</f>
        <v>0</v>
      </c>
      <c r="Q69" s="122" t="n">
        <f aca="false">ОИ1!Q82</f>
        <v>0</v>
      </c>
      <c r="R69" s="122" t="n">
        <f aca="false">ОИ1!R82</f>
        <v>0.407947574603632</v>
      </c>
    </row>
    <row r="70" customFormat="false" ht="15.75" hidden="false" customHeight="false" outlineLevel="0" collapsed="false">
      <c r="A70" s="55" t="n">
        <v>9</v>
      </c>
      <c r="B70" s="4" t="s">
        <v>84</v>
      </c>
      <c r="C70" s="122" t="e">
        <f aca="false">ОИ1!C83</f>
        <v>#VALUE!</v>
      </c>
      <c r="D70" s="122" t="e">
        <f aca="false">ОИ1!D83</f>
        <v>#VALUE!</v>
      </c>
      <c r="E70" s="122" t="n">
        <f aca="false">ОИ1!E83</f>
        <v>0</v>
      </c>
      <c r="F70" s="122" t="n">
        <f aca="false">ОИ1!F83</f>
        <v>0</v>
      </c>
      <c r="G70" s="122" t="n">
        <f aca="false">ОИ1!G83</f>
        <v>0</v>
      </c>
      <c r="H70" s="122" t="n">
        <f aca="false">ОИ1!H83</f>
        <v>0</v>
      </c>
      <c r="I70" s="122" t="n">
        <f aca="false">ОИ1!I83</f>
        <v>0</v>
      </c>
      <c r="J70" s="122" t="n">
        <f aca="false">ОИ1!J83</f>
        <v>0</v>
      </c>
      <c r="K70" s="122" t="n">
        <f aca="false">ОИ1!K83</f>
        <v>0</v>
      </c>
      <c r="L70" s="122" t="n">
        <f aca="false">ОИ1!L83</f>
        <v>0</v>
      </c>
      <c r="M70" s="122" t="n">
        <f aca="false">ОИ1!M83</f>
        <v>0</v>
      </c>
      <c r="N70" s="122" t="n">
        <f aca="false">ОИ1!N83</f>
        <v>0</v>
      </c>
      <c r="O70" s="122" t="n">
        <f aca="false">ОИ1!O83</f>
        <v>0</v>
      </c>
      <c r="P70" s="122" t="n">
        <f aca="false">ОИ1!P83</f>
        <v>0</v>
      </c>
      <c r="Q70" s="122" t="n">
        <f aca="false">ОИ1!Q83</f>
        <v>0</v>
      </c>
      <c r="R70" s="122" t="n">
        <f aca="false">ОИ1!R83</f>
        <v>0.40738480463897</v>
      </c>
    </row>
    <row r="74" customFormat="false" ht="165" hidden="false" customHeight="true" outlineLevel="0" collapsed="false"/>
    <row r="89" s="179" customFormat="true" ht="15.75" hidden="false" customHeight="false" outlineLevel="0" collapsed="false">
      <c r="A89" s="180" t="s">
        <v>1</v>
      </c>
      <c r="B89" s="51"/>
      <c r="C89" s="105" t="n">
        <v>2005</v>
      </c>
      <c r="D89" s="105" t="n">
        <v>2006</v>
      </c>
      <c r="E89" s="105" t="n">
        <v>2007</v>
      </c>
      <c r="F89" s="105" t="n">
        <v>2008</v>
      </c>
      <c r="G89" s="105" t="n">
        <v>2009</v>
      </c>
      <c r="H89" s="105" t="n">
        <v>2010</v>
      </c>
      <c r="I89" s="105" t="n">
        <v>2011</v>
      </c>
      <c r="J89" s="105" t="n">
        <v>2012</v>
      </c>
      <c r="K89" s="105" t="n">
        <v>2013</v>
      </c>
      <c r="L89" s="105" t="n">
        <v>2014</v>
      </c>
      <c r="M89" s="105" t="n">
        <v>2015</v>
      </c>
      <c r="N89" s="105" t="n">
        <v>2016</v>
      </c>
      <c r="O89" s="105" t="n">
        <v>2017</v>
      </c>
      <c r="P89" s="105" t="n">
        <v>2018</v>
      </c>
      <c r="Q89" s="105" t="n">
        <v>2019</v>
      </c>
      <c r="R89" s="105" t="n">
        <v>2020</v>
      </c>
    </row>
    <row r="90" customFormat="false" ht="15.75" hidden="false" customHeight="false" outlineLevel="0" collapsed="false">
      <c r="A90" s="55" t="n">
        <v>1</v>
      </c>
      <c r="B90" s="4" t="s">
        <v>76</v>
      </c>
      <c r="C90" s="122" t="e">
        <f aca="false">ОИ2!C75</f>
        <v>#VALUE!</v>
      </c>
      <c r="D90" s="122" t="e">
        <f aca="false">ОИ2!D75</f>
        <v>#VALUE!</v>
      </c>
      <c r="E90" s="122" t="n">
        <f aca="false">ОИ2!E75</f>
        <v>0</v>
      </c>
      <c r="F90" s="122" t="n">
        <f aca="false">ОИ2!F75</f>
        <v>0</v>
      </c>
      <c r="G90" s="122" t="n">
        <f aca="false">ОИ2!G75</f>
        <v>0</v>
      </c>
      <c r="H90" s="122" t="n">
        <f aca="false">ОИ2!H75</f>
        <v>0</v>
      </c>
      <c r="I90" s="122" t="n">
        <f aca="false">ОИ2!I75</f>
        <v>0</v>
      </c>
      <c r="J90" s="122" t="n">
        <f aca="false">ОИ2!J75</f>
        <v>0</v>
      </c>
      <c r="K90" s="122" t="n">
        <f aca="false">ОИ2!K75</f>
        <v>0</v>
      </c>
      <c r="L90" s="122" t="n">
        <f aca="false">ОИ2!L75</f>
        <v>0</v>
      </c>
      <c r="M90" s="122" t="n">
        <f aca="false">ОИ2!M75</f>
        <v>0</v>
      </c>
      <c r="N90" s="122" t="n">
        <f aca="false">ОИ2!N75</f>
        <v>0</v>
      </c>
      <c r="O90" s="122" t="n">
        <f aca="false">ОИ2!O75</f>
        <v>0</v>
      </c>
      <c r="P90" s="122" t="n">
        <f aca="false">ОИ2!P75</f>
        <v>0</v>
      </c>
      <c r="Q90" s="122" t="n">
        <f aca="false">ОИ2!Q75</f>
        <v>0</v>
      </c>
      <c r="R90" s="122" t="n">
        <f aca="false">ОИ2!R75</f>
        <v>0.456366418752572</v>
      </c>
    </row>
    <row r="91" customFormat="false" ht="15.75" hidden="false" customHeight="false" outlineLevel="0" collapsed="false">
      <c r="A91" s="55" t="n">
        <v>2</v>
      </c>
      <c r="B91" s="4" t="s">
        <v>77</v>
      </c>
      <c r="C91" s="122" t="e">
        <f aca="false">ОИ2!C76</f>
        <v>#VALUE!</v>
      </c>
      <c r="D91" s="122" t="e">
        <f aca="false">ОИ2!D76</f>
        <v>#VALUE!</v>
      </c>
      <c r="E91" s="122" t="n">
        <f aca="false">ОИ2!E76</f>
        <v>0</v>
      </c>
      <c r="F91" s="122" t="n">
        <f aca="false">ОИ2!F76</f>
        <v>0</v>
      </c>
      <c r="G91" s="122" t="n">
        <f aca="false">ОИ2!G76</f>
        <v>0</v>
      </c>
      <c r="H91" s="122" t="n">
        <f aca="false">ОИ2!H76</f>
        <v>0</v>
      </c>
      <c r="I91" s="122" t="n">
        <f aca="false">ОИ2!I76</f>
        <v>0</v>
      </c>
      <c r="J91" s="122" t="n">
        <f aca="false">ОИ2!J76</f>
        <v>0</v>
      </c>
      <c r="K91" s="122" t="n">
        <f aca="false">ОИ2!K76</f>
        <v>0</v>
      </c>
      <c r="L91" s="122" t="n">
        <f aca="false">ОИ2!L76</f>
        <v>0</v>
      </c>
      <c r="M91" s="122" t="n">
        <f aca="false">ОИ2!M76</f>
        <v>0</v>
      </c>
      <c r="N91" s="122" t="n">
        <f aca="false">ОИ2!N76</f>
        <v>0</v>
      </c>
      <c r="O91" s="122" t="n">
        <f aca="false">ОИ2!O76</f>
        <v>0</v>
      </c>
      <c r="P91" s="122" t="n">
        <f aca="false">ОИ2!P76</f>
        <v>0</v>
      </c>
      <c r="Q91" s="122" t="n">
        <f aca="false">ОИ2!Q76</f>
        <v>0</v>
      </c>
      <c r="R91" s="122" t="n">
        <f aca="false">ОИ2!R76</f>
        <v>0.384890897263215</v>
      </c>
    </row>
    <row r="92" customFormat="false" ht="15.75" hidden="false" customHeight="false" outlineLevel="0" collapsed="false">
      <c r="A92" s="55" t="n">
        <v>3</v>
      </c>
      <c r="B92" s="4" t="s">
        <v>78</v>
      </c>
      <c r="C92" s="122" t="e">
        <f aca="false">ОИ2!C77</f>
        <v>#VALUE!</v>
      </c>
      <c r="D92" s="122" t="e">
        <f aca="false">ОИ2!D77</f>
        <v>#VALUE!</v>
      </c>
      <c r="E92" s="122" t="n">
        <f aca="false">ОИ2!E77</f>
        <v>0</v>
      </c>
      <c r="F92" s="122" t="n">
        <f aca="false">ОИ2!F77</f>
        <v>0</v>
      </c>
      <c r="G92" s="122" t="n">
        <f aca="false">ОИ2!G77</f>
        <v>0</v>
      </c>
      <c r="H92" s="122" t="n">
        <f aca="false">ОИ2!H77</f>
        <v>0</v>
      </c>
      <c r="I92" s="122" t="n">
        <f aca="false">ОИ2!I77</f>
        <v>0</v>
      </c>
      <c r="J92" s="122" t="n">
        <f aca="false">ОИ2!J77</f>
        <v>0</v>
      </c>
      <c r="K92" s="122" t="n">
        <f aca="false">ОИ2!K77</f>
        <v>0</v>
      </c>
      <c r="L92" s="122" t="n">
        <f aca="false">ОИ2!L77</f>
        <v>0</v>
      </c>
      <c r="M92" s="122" t="n">
        <f aca="false">ОИ2!M77</f>
        <v>0</v>
      </c>
      <c r="N92" s="122" t="n">
        <f aca="false">ОИ2!N77</f>
        <v>0</v>
      </c>
      <c r="O92" s="122" t="n">
        <f aca="false">ОИ2!O77</f>
        <v>0</v>
      </c>
      <c r="P92" s="122" t="n">
        <f aca="false">ОИ2!P77</f>
        <v>0</v>
      </c>
      <c r="Q92" s="122" t="n">
        <f aca="false">ОИ2!Q77</f>
        <v>0</v>
      </c>
      <c r="R92" s="122" t="n">
        <f aca="false">ОИ2!R77</f>
        <v>0.434291101493563</v>
      </c>
    </row>
    <row r="93" customFormat="false" ht="15.75" hidden="false" customHeight="false" outlineLevel="0" collapsed="false">
      <c r="A93" s="55" t="n">
        <v>4</v>
      </c>
      <c r="B93" s="4" t="s">
        <v>79</v>
      </c>
      <c r="C93" s="122" t="e">
        <f aca="false">ОИ2!C78</f>
        <v>#VALUE!</v>
      </c>
      <c r="D93" s="122" t="e">
        <f aca="false">ОИ2!D78</f>
        <v>#VALUE!</v>
      </c>
      <c r="E93" s="122" t="n">
        <f aca="false">ОИ2!E78</f>
        <v>0</v>
      </c>
      <c r="F93" s="122" t="n">
        <f aca="false">ОИ2!F78</f>
        <v>0</v>
      </c>
      <c r="G93" s="122" t="n">
        <f aca="false">ОИ2!G78</f>
        <v>0</v>
      </c>
      <c r="H93" s="122" t="n">
        <f aca="false">ОИ2!H78</f>
        <v>0</v>
      </c>
      <c r="I93" s="122" t="n">
        <f aca="false">ОИ2!I78</f>
        <v>0</v>
      </c>
      <c r="J93" s="122" t="n">
        <f aca="false">ОИ2!J78</f>
        <v>0</v>
      </c>
      <c r="K93" s="122" t="n">
        <f aca="false">ОИ2!K78</f>
        <v>0</v>
      </c>
      <c r="L93" s="122" t="n">
        <f aca="false">ОИ2!L78</f>
        <v>0</v>
      </c>
      <c r="M93" s="122" t="n">
        <f aca="false">ОИ2!M78</f>
        <v>0</v>
      </c>
      <c r="N93" s="122" t="n">
        <f aca="false">ОИ2!N78</f>
        <v>0</v>
      </c>
      <c r="O93" s="122" t="n">
        <f aca="false">ОИ2!O78</f>
        <v>0</v>
      </c>
      <c r="P93" s="122" t="n">
        <f aca="false">ОИ2!P78</f>
        <v>0</v>
      </c>
      <c r="Q93" s="122" t="n">
        <f aca="false">ОИ2!Q78</f>
        <v>0</v>
      </c>
      <c r="R93" s="122" t="n">
        <f aca="false">ОИ2!R78</f>
        <v>0.487224584072603</v>
      </c>
    </row>
    <row r="94" customFormat="false" ht="15.75" hidden="false" customHeight="false" outlineLevel="0" collapsed="false">
      <c r="A94" s="55" t="n">
        <v>5</v>
      </c>
      <c r="B94" s="4" t="s">
        <v>80</v>
      </c>
      <c r="C94" s="122" t="e">
        <f aca="false">ОИ2!C79</f>
        <v>#VALUE!</v>
      </c>
      <c r="D94" s="122" t="e">
        <f aca="false">ОИ2!D79</f>
        <v>#VALUE!</v>
      </c>
      <c r="E94" s="122" t="n">
        <f aca="false">ОИ2!E79</f>
        <v>0</v>
      </c>
      <c r="F94" s="122" t="n">
        <f aca="false">ОИ2!F79</f>
        <v>0</v>
      </c>
      <c r="G94" s="122" t="n">
        <f aca="false">ОИ2!G79</f>
        <v>0</v>
      </c>
      <c r="H94" s="122" t="n">
        <f aca="false">ОИ2!H79</f>
        <v>0</v>
      </c>
      <c r="I94" s="122" t="n">
        <f aca="false">ОИ2!I79</f>
        <v>0</v>
      </c>
      <c r="J94" s="122" t="n">
        <f aca="false">ОИ2!J79</f>
        <v>0</v>
      </c>
      <c r="K94" s="122" t="n">
        <f aca="false">ОИ2!K79</f>
        <v>0</v>
      </c>
      <c r="L94" s="122" t="n">
        <f aca="false">ОИ2!L79</f>
        <v>0</v>
      </c>
      <c r="M94" s="122" t="n">
        <f aca="false">ОИ2!M79</f>
        <v>0</v>
      </c>
      <c r="N94" s="122" t="n">
        <f aca="false">ОИ2!N79</f>
        <v>0</v>
      </c>
      <c r="O94" s="122" t="n">
        <f aca="false">ОИ2!O79</f>
        <v>0</v>
      </c>
      <c r="P94" s="122" t="n">
        <f aca="false">ОИ2!P79</f>
        <v>0</v>
      </c>
      <c r="Q94" s="122" t="n">
        <f aca="false">ОИ2!Q79</f>
        <v>0</v>
      </c>
      <c r="R94" s="122" t="n">
        <f aca="false">ОИ2!R79</f>
        <v>0.411191881530529</v>
      </c>
    </row>
    <row r="95" customFormat="false" ht="15.75" hidden="false" customHeight="false" outlineLevel="0" collapsed="false">
      <c r="A95" s="55" t="n">
        <v>6</v>
      </c>
      <c r="B95" s="4" t="s">
        <v>81</v>
      </c>
      <c r="C95" s="122" t="e">
        <f aca="false">ОИ2!C80</f>
        <v>#VALUE!</v>
      </c>
      <c r="D95" s="122" t="e">
        <f aca="false">ОИ2!D80</f>
        <v>#VALUE!</v>
      </c>
      <c r="E95" s="122" t="n">
        <f aca="false">ОИ2!E80</f>
        <v>0</v>
      </c>
      <c r="F95" s="122" t="n">
        <f aca="false">ОИ2!F80</f>
        <v>0</v>
      </c>
      <c r="G95" s="122" t="n">
        <f aca="false">ОИ2!G80</f>
        <v>0</v>
      </c>
      <c r="H95" s="122" t="n">
        <f aca="false">ОИ2!H80</f>
        <v>0</v>
      </c>
      <c r="I95" s="122" t="n">
        <f aca="false">ОИ2!I80</f>
        <v>0</v>
      </c>
      <c r="J95" s="122" t="n">
        <f aca="false">ОИ2!J80</f>
        <v>0</v>
      </c>
      <c r="K95" s="122" t="n">
        <f aca="false">ОИ2!K80</f>
        <v>0</v>
      </c>
      <c r="L95" s="122" t="n">
        <f aca="false">ОИ2!L80</f>
        <v>0</v>
      </c>
      <c r="M95" s="122" t="n">
        <f aca="false">ОИ2!M80</f>
        <v>0</v>
      </c>
      <c r="N95" s="122" t="n">
        <f aca="false">ОИ2!N80</f>
        <v>0</v>
      </c>
      <c r="O95" s="122" t="n">
        <f aca="false">ОИ2!O80</f>
        <v>0</v>
      </c>
      <c r="P95" s="122" t="n">
        <f aca="false">ОИ2!P80</f>
        <v>0</v>
      </c>
      <c r="Q95" s="122" t="n">
        <f aca="false">ОИ2!Q80</f>
        <v>0</v>
      </c>
      <c r="R95" s="122" t="n">
        <f aca="false">ОИ2!R80</f>
        <v>0.429011492409662</v>
      </c>
    </row>
    <row r="96" customFormat="false" ht="15.75" hidden="false" customHeight="false" outlineLevel="0" collapsed="false">
      <c r="A96" s="55" t="n">
        <v>7</v>
      </c>
      <c r="B96" s="4" t="s">
        <v>82</v>
      </c>
      <c r="C96" s="122" t="e">
        <f aca="false">ОИ2!C81</f>
        <v>#VALUE!</v>
      </c>
      <c r="D96" s="122" t="e">
        <f aca="false">ОИ2!D81</f>
        <v>#VALUE!</v>
      </c>
      <c r="E96" s="122" t="n">
        <f aca="false">ОИ2!E81</f>
        <v>0</v>
      </c>
      <c r="F96" s="122" t="n">
        <f aca="false">ОИ2!F81</f>
        <v>0</v>
      </c>
      <c r="G96" s="122" t="n">
        <f aca="false">ОИ2!G81</f>
        <v>0</v>
      </c>
      <c r="H96" s="122" t="n">
        <f aca="false">ОИ2!H81</f>
        <v>0</v>
      </c>
      <c r="I96" s="122" t="n">
        <f aca="false">ОИ2!I81</f>
        <v>0</v>
      </c>
      <c r="J96" s="122" t="n">
        <f aca="false">ОИ2!J81</f>
        <v>0</v>
      </c>
      <c r="K96" s="122" t="n">
        <f aca="false">ОИ2!K81</f>
        <v>0</v>
      </c>
      <c r="L96" s="122" t="n">
        <f aca="false">ОИ2!L81</f>
        <v>0</v>
      </c>
      <c r="M96" s="122" t="n">
        <f aca="false">ОИ2!M81</f>
        <v>0</v>
      </c>
      <c r="N96" s="122" t="n">
        <f aca="false">ОИ2!N81</f>
        <v>0</v>
      </c>
      <c r="O96" s="122" t="n">
        <f aca="false">ОИ2!O81</f>
        <v>0</v>
      </c>
      <c r="P96" s="122" t="n">
        <f aca="false">ОИ2!P81</f>
        <v>0</v>
      </c>
      <c r="Q96" s="122" t="n">
        <f aca="false">ОИ2!Q81</f>
        <v>0</v>
      </c>
      <c r="R96" s="122" t="n">
        <f aca="false">ОИ2!R81</f>
        <v>0.372716840032846</v>
      </c>
    </row>
    <row r="97" customFormat="false" ht="15.75" hidden="false" customHeight="false" outlineLevel="0" collapsed="false">
      <c r="A97" s="55" t="n">
        <v>8</v>
      </c>
      <c r="B97" s="4" t="s">
        <v>83</v>
      </c>
      <c r="C97" s="122" t="e">
        <f aca="false">ОИ2!C82</f>
        <v>#VALUE!</v>
      </c>
      <c r="D97" s="122" t="e">
        <f aca="false">ОИ2!D82</f>
        <v>#VALUE!</v>
      </c>
      <c r="E97" s="122" t="n">
        <f aca="false">ОИ2!E82</f>
        <v>0</v>
      </c>
      <c r="F97" s="122" t="n">
        <f aca="false">ОИ2!F82</f>
        <v>0</v>
      </c>
      <c r="G97" s="122" t="n">
        <f aca="false">ОИ2!G82</f>
        <v>0</v>
      </c>
      <c r="H97" s="122" t="n">
        <f aca="false">ОИ2!H82</f>
        <v>0</v>
      </c>
      <c r="I97" s="122" t="n">
        <f aca="false">ОИ2!I82</f>
        <v>0</v>
      </c>
      <c r="J97" s="122" t="n">
        <f aca="false">ОИ2!J82</f>
        <v>0</v>
      </c>
      <c r="K97" s="122" t="n">
        <f aca="false">ОИ2!K82</f>
        <v>0</v>
      </c>
      <c r="L97" s="122" t="n">
        <f aca="false">ОИ2!L82</f>
        <v>0</v>
      </c>
      <c r="M97" s="122" t="n">
        <f aca="false">ОИ2!M82</f>
        <v>0</v>
      </c>
      <c r="N97" s="122" t="n">
        <f aca="false">ОИ2!N82</f>
        <v>0</v>
      </c>
      <c r="O97" s="122" t="n">
        <f aca="false">ОИ2!O82</f>
        <v>0</v>
      </c>
      <c r="P97" s="122" t="n">
        <f aca="false">ОИ2!P82</f>
        <v>0</v>
      </c>
      <c r="Q97" s="122" t="n">
        <f aca="false">ОИ2!Q82</f>
        <v>0</v>
      </c>
      <c r="R97" s="122" t="n">
        <f aca="false">ОИ2!R82</f>
        <v>0.311211728702498</v>
      </c>
    </row>
    <row r="98" customFormat="false" ht="15.75" hidden="false" customHeight="false" outlineLevel="0" collapsed="false">
      <c r="A98" s="55" t="n">
        <v>9</v>
      </c>
      <c r="B98" s="4" t="s">
        <v>84</v>
      </c>
      <c r="C98" s="122" t="e">
        <f aca="false">ОИ2!C83</f>
        <v>#VALUE!</v>
      </c>
      <c r="D98" s="122" t="e">
        <f aca="false">ОИ2!D83</f>
        <v>#VALUE!</v>
      </c>
      <c r="E98" s="122" t="n">
        <f aca="false">ОИ2!E83</f>
        <v>0</v>
      </c>
      <c r="F98" s="122" t="n">
        <f aca="false">ОИ2!F83</f>
        <v>0</v>
      </c>
      <c r="G98" s="122" t="n">
        <f aca="false">ОИ2!G83</f>
        <v>0</v>
      </c>
      <c r="H98" s="122" t="n">
        <f aca="false">ОИ2!H83</f>
        <v>0</v>
      </c>
      <c r="I98" s="122" t="n">
        <f aca="false">ОИ2!I83</f>
        <v>0</v>
      </c>
      <c r="J98" s="122" t="n">
        <f aca="false">ОИ2!J83</f>
        <v>0</v>
      </c>
      <c r="K98" s="122" t="n">
        <f aca="false">ОИ2!K83</f>
        <v>0</v>
      </c>
      <c r="L98" s="122" t="n">
        <f aca="false">ОИ2!L83</f>
        <v>0</v>
      </c>
      <c r="M98" s="122" t="n">
        <f aca="false">ОИ2!M83</f>
        <v>0</v>
      </c>
      <c r="N98" s="122" t="n">
        <f aca="false">ОИ2!N83</f>
        <v>0</v>
      </c>
      <c r="O98" s="122" t="n">
        <f aca="false">ОИ2!O83</f>
        <v>0</v>
      </c>
      <c r="P98" s="122" t="n">
        <f aca="false">ОИ2!P83</f>
        <v>0</v>
      </c>
      <c r="Q98" s="122" t="n">
        <f aca="false">ОИ2!Q83</f>
        <v>0</v>
      </c>
      <c r="R98" s="122" t="n">
        <f aca="false">ОИ2!R83</f>
        <v>0.324368386491189</v>
      </c>
    </row>
    <row r="100" customFormat="false" ht="165" hidden="false" customHeight="true" outlineLevel="0" collapsed="false"/>
    <row r="113" customFormat="false" ht="15" hidden="false" customHeight="false" outlineLevel="0" collapsed="false">
      <c r="T113" s="179"/>
      <c r="U113" s="179"/>
      <c r="V113" s="179"/>
      <c r="W113" s="179"/>
      <c r="X113" s="179"/>
      <c r="Y113" s="179"/>
      <c r="Z113" s="179"/>
      <c r="AA113" s="179"/>
      <c r="AB113" s="179"/>
      <c r="AC113" s="179"/>
      <c r="AD113" s="179"/>
      <c r="AE113" s="179"/>
      <c r="AF113" s="179"/>
    </row>
    <row r="119" s="179" customFormat="true" ht="15.75" hidden="false" customHeight="false" outlineLevel="0" collapsed="false">
      <c r="A119" s="180" t="s">
        <v>1</v>
      </c>
      <c r="B119" s="51"/>
      <c r="C119" s="105" t="n">
        <v>2005</v>
      </c>
      <c r="D119" s="105" t="n">
        <v>2006</v>
      </c>
      <c r="E119" s="105" t="n">
        <v>2007</v>
      </c>
      <c r="F119" s="105" t="n">
        <v>2008</v>
      </c>
      <c r="G119" s="105" t="n">
        <v>2009</v>
      </c>
      <c r="H119" s="105" t="n">
        <v>2010</v>
      </c>
      <c r="I119" s="105" t="n">
        <v>2011</v>
      </c>
      <c r="J119" s="105" t="n">
        <v>2012</v>
      </c>
      <c r="K119" s="105" t="n">
        <v>2013</v>
      </c>
      <c r="L119" s="105" t="n">
        <v>2014</v>
      </c>
      <c r="M119" s="105" t="n">
        <v>2015</v>
      </c>
      <c r="N119" s="105" t="n">
        <v>2016</v>
      </c>
      <c r="O119" s="105" t="n">
        <v>2017</v>
      </c>
      <c r="P119" s="105" t="n">
        <v>2018</v>
      </c>
      <c r="Q119" s="105" t="n">
        <v>2019</v>
      </c>
      <c r="R119" s="105" t="n">
        <v>2020</v>
      </c>
    </row>
    <row r="120" customFormat="false" ht="15.75" hidden="false" customHeight="false" outlineLevel="0" collapsed="false">
      <c r="A120" s="55" t="n">
        <v>1</v>
      </c>
      <c r="B120" s="4" t="s">
        <v>76</v>
      </c>
      <c r="C120" s="122" t="e">
        <f aca="false">ОИ3!C75</f>
        <v>#VALUE!</v>
      </c>
      <c r="D120" s="122" t="e">
        <f aca="false">ОИ3!D75</f>
        <v>#VALUE!</v>
      </c>
      <c r="E120" s="122" t="n">
        <f aca="false">ОИ3!E75</f>
        <v>0</v>
      </c>
      <c r="F120" s="122" t="n">
        <f aca="false">ОИ3!F75</f>
        <v>0</v>
      </c>
      <c r="G120" s="122" t="n">
        <f aca="false">ОИ3!G75</f>
        <v>0</v>
      </c>
      <c r="H120" s="122" t="n">
        <f aca="false">ОИ3!H75</f>
        <v>0</v>
      </c>
      <c r="I120" s="122" t="n">
        <f aca="false">ОИ3!I75</f>
        <v>0</v>
      </c>
      <c r="J120" s="122" t="n">
        <f aca="false">ОИ3!J75</f>
        <v>0</v>
      </c>
      <c r="K120" s="122" t="n">
        <f aca="false">ОИ3!K75</f>
        <v>0</v>
      </c>
      <c r="L120" s="122" t="n">
        <f aca="false">ОИ3!L75</f>
        <v>0</v>
      </c>
      <c r="M120" s="122" t="n">
        <f aca="false">ОИ3!M75</f>
        <v>0</v>
      </c>
      <c r="N120" s="122" t="n">
        <f aca="false">ОИ3!N75</f>
        <v>0</v>
      </c>
      <c r="O120" s="122" t="n">
        <f aca="false">ОИ3!O75</f>
        <v>0</v>
      </c>
      <c r="P120" s="122" t="n">
        <f aca="false">ОИ3!P75</f>
        <v>0</v>
      </c>
      <c r="Q120" s="122" t="n">
        <f aca="false">ОИ3!Q75</f>
        <v>0</v>
      </c>
      <c r="R120" s="122" t="n">
        <f aca="false">ОИ3!R75</f>
        <v>0.423533944131961</v>
      </c>
    </row>
    <row r="121" customFormat="false" ht="15.75" hidden="false" customHeight="false" outlineLevel="0" collapsed="false">
      <c r="A121" s="55" t="n">
        <v>2</v>
      </c>
      <c r="B121" s="4" t="s">
        <v>77</v>
      </c>
      <c r="C121" s="122" t="e">
        <f aca="false">ОИ3!C76</f>
        <v>#VALUE!</v>
      </c>
      <c r="D121" s="122" t="e">
        <f aca="false">ОИ3!D76</f>
        <v>#VALUE!</v>
      </c>
      <c r="E121" s="122" t="n">
        <f aca="false">ОИ3!E76</f>
        <v>0</v>
      </c>
      <c r="F121" s="122" t="n">
        <f aca="false">ОИ3!F76</f>
        <v>0</v>
      </c>
      <c r="G121" s="122" t="n">
        <f aca="false">ОИ3!G76</f>
        <v>0</v>
      </c>
      <c r="H121" s="122" t="n">
        <f aca="false">ОИ3!H76</f>
        <v>0</v>
      </c>
      <c r="I121" s="122" t="n">
        <f aca="false">ОИ3!I76</f>
        <v>0</v>
      </c>
      <c r="J121" s="122" t="n">
        <f aca="false">ОИ3!J76</f>
        <v>0</v>
      </c>
      <c r="K121" s="122" t="n">
        <f aca="false">ОИ3!K76</f>
        <v>0</v>
      </c>
      <c r="L121" s="122" t="n">
        <f aca="false">ОИ3!L76</f>
        <v>0</v>
      </c>
      <c r="M121" s="122" t="n">
        <f aca="false">ОИ3!M76</f>
        <v>0</v>
      </c>
      <c r="N121" s="122" t="n">
        <f aca="false">ОИ3!N76</f>
        <v>0</v>
      </c>
      <c r="O121" s="122" t="n">
        <f aca="false">ОИ3!O76</f>
        <v>0</v>
      </c>
      <c r="P121" s="122" t="n">
        <f aca="false">ОИ3!P76</f>
        <v>0</v>
      </c>
      <c r="Q121" s="122" t="n">
        <f aca="false">ОИ3!Q76</f>
        <v>0</v>
      </c>
      <c r="R121" s="122" t="n">
        <f aca="false">ОИ3!R76</f>
        <v>0.548980471900759</v>
      </c>
    </row>
    <row r="122" customFormat="false" ht="15.75" hidden="false" customHeight="false" outlineLevel="0" collapsed="false">
      <c r="A122" s="55" t="n">
        <v>3</v>
      </c>
      <c r="B122" s="4" t="s">
        <v>78</v>
      </c>
      <c r="C122" s="122" t="e">
        <f aca="false">ОИ3!C77</f>
        <v>#VALUE!</v>
      </c>
      <c r="D122" s="122" t="e">
        <f aca="false">ОИ3!D77</f>
        <v>#VALUE!</v>
      </c>
      <c r="E122" s="122" t="n">
        <f aca="false">ОИ3!E77</f>
        <v>0</v>
      </c>
      <c r="F122" s="122" t="n">
        <f aca="false">ОИ3!F77</f>
        <v>0</v>
      </c>
      <c r="G122" s="122" t="n">
        <f aca="false">ОИ3!G77</f>
        <v>0</v>
      </c>
      <c r="H122" s="122" t="n">
        <f aca="false">ОИ3!H77</f>
        <v>0</v>
      </c>
      <c r="I122" s="122" t="n">
        <f aca="false">ОИ3!I77</f>
        <v>0</v>
      </c>
      <c r="J122" s="122" t="n">
        <f aca="false">ОИ3!J77</f>
        <v>0</v>
      </c>
      <c r="K122" s="122" t="n">
        <f aca="false">ОИ3!K77</f>
        <v>0</v>
      </c>
      <c r="L122" s="122" t="n">
        <f aca="false">ОИ3!L77</f>
        <v>0</v>
      </c>
      <c r="M122" s="122" t="n">
        <f aca="false">ОИ3!M77</f>
        <v>0</v>
      </c>
      <c r="N122" s="122" t="n">
        <f aca="false">ОИ3!N77</f>
        <v>0</v>
      </c>
      <c r="O122" s="122" t="n">
        <f aca="false">ОИ3!O77</f>
        <v>0</v>
      </c>
      <c r="P122" s="122" t="n">
        <f aca="false">ОИ3!P77</f>
        <v>0</v>
      </c>
      <c r="Q122" s="122" t="n">
        <f aca="false">ОИ3!Q77</f>
        <v>0</v>
      </c>
      <c r="R122" s="122" t="n">
        <f aca="false">ОИ3!R77</f>
        <v>0.453671912147274</v>
      </c>
    </row>
    <row r="123" customFormat="false" ht="15.75" hidden="false" customHeight="false" outlineLevel="0" collapsed="false">
      <c r="A123" s="55" t="n">
        <v>4</v>
      </c>
      <c r="B123" s="4" t="s">
        <v>79</v>
      </c>
      <c r="C123" s="122" t="e">
        <f aca="false">ОИ3!C78</f>
        <v>#VALUE!</v>
      </c>
      <c r="D123" s="122" t="e">
        <f aca="false">ОИ3!D78</f>
        <v>#VALUE!</v>
      </c>
      <c r="E123" s="122" t="n">
        <f aca="false">ОИ3!E78</f>
        <v>0</v>
      </c>
      <c r="F123" s="122" t="n">
        <f aca="false">ОИ3!F78</f>
        <v>0</v>
      </c>
      <c r="G123" s="122" t="n">
        <f aca="false">ОИ3!G78</f>
        <v>0</v>
      </c>
      <c r="H123" s="122" t="n">
        <f aca="false">ОИ3!H78</f>
        <v>0</v>
      </c>
      <c r="I123" s="122" t="n">
        <f aca="false">ОИ3!I78</f>
        <v>0</v>
      </c>
      <c r="J123" s="122" t="n">
        <f aca="false">ОИ3!J78</f>
        <v>0</v>
      </c>
      <c r="K123" s="122" t="n">
        <f aca="false">ОИ3!K78</f>
        <v>0</v>
      </c>
      <c r="L123" s="122" t="n">
        <f aca="false">ОИ3!L78</f>
        <v>0</v>
      </c>
      <c r="M123" s="122" t="n">
        <f aca="false">ОИ3!M78</f>
        <v>0</v>
      </c>
      <c r="N123" s="122" t="n">
        <f aca="false">ОИ3!N78</f>
        <v>0</v>
      </c>
      <c r="O123" s="122" t="n">
        <f aca="false">ОИ3!O78</f>
        <v>0</v>
      </c>
      <c r="P123" s="122" t="n">
        <f aca="false">ОИ3!P78</f>
        <v>0</v>
      </c>
      <c r="Q123" s="122" t="n">
        <f aca="false">ОИ3!Q78</f>
        <v>0</v>
      </c>
      <c r="R123" s="122" t="n">
        <f aca="false">ОИ3!R78</f>
        <v>0.50080607988533</v>
      </c>
    </row>
    <row r="124" customFormat="false" ht="15.75" hidden="false" customHeight="false" outlineLevel="0" collapsed="false">
      <c r="A124" s="55" t="n">
        <v>5</v>
      </c>
      <c r="B124" s="4" t="s">
        <v>80</v>
      </c>
      <c r="C124" s="122" t="e">
        <f aca="false">ОИ3!C79</f>
        <v>#VALUE!</v>
      </c>
      <c r="D124" s="122" t="e">
        <f aca="false">ОИ3!D79</f>
        <v>#VALUE!</v>
      </c>
      <c r="E124" s="122" t="n">
        <f aca="false">ОИ3!E79</f>
        <v>0</v>
      </c>
      <c r="F124" s="122" t="n">
        <f aca="false">ОИ3!F79</f>
        <v>0</v>
      </c>
      <c r="G124" s="122" t="n">
        <f aca="false">ОИ3!G79</f>
        <v>0</v>
      </c>
      <c r="H124" s="122" t="n">
        <f aca="false">ОИ3!H79</f>
        <v>0</v>
      </c>
      <c r="I124" s="122" t="n">
        <f aca="false">ОИ3!I79</f>
        <v>0</v>
      </c>
      <c r="J124" s="122" t="n">
        <f aca="false">ОИ3!J79</f>
        <v>0</v>
      </c>
      <c r="K124" s="122" t="n">
        <f aca="false">ОИ3!K79</f>
        <v>0</v>
      </c>
      <c r="L124" s="122" t="n">
        <f aca="false">ОИ3!L79</f>
        <v>0</v>
      </c>
      <c r="M124" s="122" t="n">
        <f aca="false">ОИ3!M79</f>
        <v>0</v>
      </c>
      <c r="N124" s="122" t="n">
        <f aca="false">ОИ3!N79</f>
        <v>0</v>
      </c>
      <c r="O124" s="122" t="n">
        <f aca="false">ОИ3!O79</f>
        <v>0</v>
      </c>
      <c r="P124" s="122" t="n">
        <f aca="false">ОИ3!P79</f>
        <v>0</v>
      </c>
      <c r="Q124" s="122" t="n">
        <f aca="false">ОИ3!Q79</f>
        <v>0</v>
      </c>
      <c r="R124" s="122" t="n">
        <f aca="false">ОИ3!R79</f>
        <v>0.442991496549018</v>
      </c>
    </row>
    <row r="125" customFormat="false" ht="15.75" hidden="false" customHeight="false" outlineLevel="0" collapsed="false">
      <c r="A125" s="55" t="n">
        <v>6</v>
      </c>
      <c r="B125" s="4" t="s">
        <v>81</v>
      </c>
      <c r="C125" s="122" t="e">
        <f aca="false">ОИ3!C80</f>
        <v>#VALUE!</v>
      </c>
      <c r="D125" s="122" t="e">
        <f aca="false">ОИ3!D80</f>
        <v>#VALUE!</v>
      </c>
      <c r="E125" s="122" t="n">
        <f aca="false">ОИ3!E80</f>
        <v>0</v>
      </c>
      <c r="F125" s="122" t="n">
        <f aca="false">ОИ3!F80</f>
        <v>0</v>
      </c>
      <c r="G125" s="122" t="n">
        <f aca="false">ОИ3!G80</f>
        <v>0</v>
      </c>
      <c r="H125" s="122" t="n">
        <f aca="false">ОИ3!H80</f>
        <v>0</v>
      </c>
      <c r="I125" s="122" t="n">
        <f aca="false">ОИ3!I80</f>
        <v>0</v>
      </c>
      <c r="J125" s="122" t="n">
        <f aca="false">ОИ3!J80</f>
        <v>0</v>
      </c>
      <c r="K125" s="122" t="n">
        <f aca="false">ОИ3!K80</f>
        <v>0</v>
      </c>
      <c r="L125" s="122" t="n">
        <f aca="false">ОИ3!L80</f>
        <v>0</v>
      </c>
      <c r="M125" s="122" t="n">
        <f aca="false">ОИ3!M80</f>
        <v>0</v>
      </c>
      <c r="N125" s="122" t="n">
        <f aca="false">ОИ3!N80</f>
        <v>0</v>
      </c>
      <c r="O125" s="122" t="n">
        <f aca="false">ОИ3!O80</f>
        <v>0</v>
      </c>
      <c r="P125" s="122" t="n">
        <f aca="false">ОИ3!P80</f>
        <v>0</v>
      </c>
      <c r="Q125" s="122" t="n">
        <f aca="false">ОИ3!Q80</f>
        <v>0</v>
      </c>
      <c r="R125" s="122" t="n">
        <f aca="false">ОИ3!R80</f>
        <v>0.526968918173311</v>
      </c>
    </row>
    <row r="126" customFormat="false" ht="15.75" hidden="false" customHeight="false" outlineLevel="0" collapsed="false">
      <c r="A126" s="55" t="n">
        <v>7</v>
      </c>
      <c r="B126" s="4" t="s">
        <v>82</v>
      </c>
      <c r="C126" s="122" t="e">
        <f aca="false">ОИ3!C81</f>
        <v>#VALUE!</v>
      </c>
      <c r="D126" s="122" t="e">
        <f aca="false">ОИ3!D81</f>
        <v>#VALUE!</v>
      </c>
      <c r="E126" s="122" t="n">
        <f aca="false">ОИ3!E81</f>
        <v>0</v>
      </c>
      <c r="F126" s="122" t="n">
        <f aca="false">ОИ3!F81</f>
        <v>0</v>
      </c>
      <c r="G126" s="122" t="n">
        <f aca="false">ОИ3!G81</f>
        <v>0</v>
      </c>
      <c r="H126" s="122" t="n">
        <f aca="false">ОИ3!H81</f>
        <v>0</v>
      </c>
      <c r="I126" s="122" t="n">
        <f aca="false">ОИ3!I81</f>
        <v>0</v>
      </c>
      <c r="J126" s="122" t="n">
        <f aca="false">ОИ3!J81</f>
        <v>0</v>
      </c>
      <c r="K126" s="122" t="n">
        <f aca="false">ОИ3!K81</f>
        <v>0</v>
      </c>
      <c r="L126" s="122" t="n">
        <f aca="false">ОИ3!L81</f>
        <v>0</v>
      </c>
      <c r="M126" s="122" t="n">
        <f aca="false">ОИ3!M81</f>
        <v>0</v>
      </c>
      <c r="N126" s="122" t="n">
        <f aca="false">ОИ3!N81</f>
        <v>0</v>
      </c>
      <c r="O126" s="122" t="n">
        <f aca="false">ОИ3!O81</f>
        <v>0</v>
      </c>
      <c r="P126" s="122" t="n">
        <f aca="false">ОИ3!P81</f>
        <v>0</v>
      </c>
      <c r="Q126" s="122" t="n">
        <f aca="false">ОИ3!Q81</f>
        <v>0</v>
      </c>
      <c r="R126" s="122" t="n">
        <f aca="false">ОИ3!R81</f>
        <v>0.500360102001966</v>
      </c>
    </row>
    <row r="127" customFormat="false" ht="15.75" hidden="false" customHeight="false" outlineLevel="0" collapsed="false">
      <c r="A127" s="55" t="n">
        <v>8</v>
      </c>
      <c r="B127" s="4" t="s">
        <v>83</v>
      </c>
      <c r="C127" s="122" t="e">
        <f aca="false">ОИ3!C82</f>
        <v>#VALUE!</v>
      </c>
      <c r="D127" s="122" t="e">
        <f aca="false">ОИ3!D82</f>
        <v>#VALUE!</v>
      </c>
      <c r="E127" s="122" t="n">
        <f aca="false">ОИ3!E82</f>
        <v>0</v>
      </c>
      <c r="F127" s="122" t="n">
        <f aca="false">ОИ3!F82</f>
        <v>0</v>
      </c>
      <c r="G127" s="122" t="n">
        <f aca="false">ОИ3!G82</f>
        <v>0</v>
      </c>
      <c r="H127" s="122" t="n">
        <f aca="false">ОИ3!H82</f>
        <v>0</v>
      </c>
      <c r="I127" s="122" t="n">
        <f aca="false">ОИ3!I82</f>
        <v>0</v>
      </c>
      <c r="J127" s="122" t="n">
        <f aca="false">ОИ3!J82</f>
        <v>0</v>
      </c>
      <c r="K127" s="122" t="n">
        <f aca="false">ОИ3!K82</f>
        <v>0</v>
      </c>
      <c r="L127" s="122" t="n">
        <f aca="false">ОИ3!L82</f>
        <v>0</v>
      </c>
      <c r="M127" s="122" t="n">
        <f aca="false">ОИ3!M82</f>
        <v>0</v>
      </c>
      <c r="N127" s="122" t="n">
        <f aca="false">ОИ3!N82</f>
        <v>0</v>
      </c>
      <c r="O127" s="122" t="n">
        <f aca="false">ОИ3!O82</f>
        <v>0</v>
      </c>
      <c r="P127" s="122" t="n">
        <f aca="false">ОИ3!P82</f>
        <v>0</v>
      </c>
      <c r="Q127" s="122" t="n">
        <f aca="false">ОИ3!Q82</f>
        <v>0</v>
      </c>
      <c r="R127" s="122" t="n">
        <f aca="false">ОИ3!R82</f>
        <v>0.403733205392574</v>
      </c>
    </row>
    <row r="128" customFormat="false" ht="15.75" hidden="false" customHeight="false" outlineLevel="0" collapsed="false">
      <c r="A128" s="55" t="n">
        <v>9</v>
      </c>
      <c r="B128" s="4" t="s">
        <v>84</v>
      </c>
      <c r="C128" s="122" t="e">
        <f aca="false">ОИ3!C83</f>
        <v>#VALUE!</v>
      </c>
      <c r="D128" s="122" t="e">
        <f aca="false">ОИ3!D83</f>
        <v>#VALUE!</v>
      </c>
      <c r="E128" s="122" t="n">
        <f aca="false">ОИ3!E83</f>
        <v>0</v>
      </c>
      <c r="F128" s="122" t="n">
        <f aca="false">ОИ3!F83</f>
        <v>0</v>
      </c>
      <c r="G128" s="122" t="n">
        <f aca="false">ОИ3!G83</f>
        <v>0</v>
      </c>
      <c r="H128" s="122" t="n">
        <f aca="false">ОИ3!H83</f>
        <v>0</v>
      </c>
      <c r="I128" s="122" t="n">
        <f aca="false">ОИ3!I83</f>
        <v>0</v>
      </c>
      <c r="J128" s="122" t="n">
        <f aca="false">ОИ3!J83</f>
        <v>0</v>
      </c>
      <c r="K128" s="122" t="n">
        <f aca="false">ОИ3!K83</f>
        <v>0</v>
      </c>
      <c r="L128" s="122" t="n">
        <f aca="false">ОИ3!L83</f>
        <v>0</v>
      </c>
      <c r="M128" s="122" t="n">
        <f aca="false">ОИ3!M83</f>
        <v>0</v>
      </c>
      <c r="N128" s="122" t="n">
        <f aca="false">ОИ3!N83</f>
        <v>0</v>
      </c>
      <c r="O128" s="122" t="n">
        <f aca="false">ОИ3!O83</f>
        <v>0</v>
      </c>
      <c r="P128" s="122" t="n">
        <f aca="false">ОИ3!P83</f>
        <v>0</v>
      </c>
      <c r="Q128" s="122" t="n">
        <f aca="false">ОИ3!Q83</f>
        <v>0</v>
      </c>
      <c r="R128" s="122" t="n">
        <f aca="false">ОИ3!R83</f>
        <v>0.576361847519036</v>
      </c>
      <c r="T128" s="179"/>
      <c r="U128" s="179"/>
      <c r="V128" s="179"/>
      <c r="W128" s="179"/>
      <c r="X128" s="179"/>
      <c r="Y128" s="179"/>
      <c r="Z128" s="179"/>
      <c r="AA128" s="179"/>
      <c r="AB128" s="179"/>
      <c r="AC128" s="179"/>
      <c r="AD128" s="179"/>
      <c r="AE128" s="179"/>
    </row>
    <row r="130" customFormat="false" ht="180" hidden="false" customHeight="true" outlineLevel="0" collapsed="false"/>
    <row r="143" customFormat="false" ht="15" hidden="false" customHeight="false" outlineLevel="0" collapsed="false">
      <c r="AF143" s="179"/>
    </row>
    <row r="147" s="179" customFormat="true" ht="15.75" hidden="false" customHeight="false" outlineLevel="0" collapsed="false">
      <c r="A147" s="180" t="s">
        <v>1</v>
      </c>
      <c r="B147" s="51"/>
      <c r="C147" s="105" t="n">
        <v>2005</v>
      </c>
      <c r="D147" s="105" t="n">
        <v>2006</v>
      </c>
      <c r="E147" s="105" t="n">
        <v>2007</v>
      </c>
      <c r="F147" s="105" t="n">
        <v>2008</v>
      </c>
      <c r="G147" s="105" t="n">
        <v>2009</v>
      </c>
      <c r="H147" s="105" t="n">
        <v>2010</v>
      </c>
      <c r="I147" s="105" t="n">
        <v>2011</v>
      </c>
      <c r="J147" s="105" t="n">
        <v>2012</v>
      </c>
      <c r="K147" s="105" t="n">
        <v>2013</v>
      </c>
      <c r="L147" s="105" t="n">
        <v>2014</v>
      </c>
      <c r="M147" s="105" t="n">
        <v>2015</v>
      </c>
      <c r="N147" s="105" t="n">
        <v>2016</v>
      </c>
      <c r="O147" s="105" t="n">
        <v>2017</v>
      </c>
      <c r="P147" s="105" t="n">
        <v>2018</v>
      </c>
      <c r="Q147" s="105" t="n">
        <v>2019</v>
      </c>
      <c r="R147" s="105" t="n">
        <v>2020</v>
      </c>
    </row>
    <row r="148" customFormat="false" ht="15.75" hidden="false" customHeight="false" outlineLevel="0" collapsed="false">
      <c r="A148" s="55" t="n">
        <v>1</v>
      </c>
      <c r="B148" s="4" t="s">
        <v>76</v>
      </c>
      <c r="C148" s="122" t="e">
        <f aca="false">ОИ4!C75</f>
        <v>#VALUE!</v>
      </c>
      <c r="D148" s="122" t="e">
        <f aca="false">ОИ4!D75</f>
        <v>#VALUE!</v>
      </c>
      <c r="E148" s="122" t="n">
        <f aca="false">ОИ4!E75</f>
        <v>0</v>
      </c>
      <c r="F148" s="122" t="n">
        <f aca="false">ОИ4!F75</f>
        <v>0</v>
      </c>
      <c r="G148" s="122" t="n">
        <f aca="false">ОИ4!G75</f>
        <v>0</v>
      </c>
      <c r="H148" s="122" t="n">
        <f aca="false">ОИ4!H75</f>
        <v>0</v>
      </c>
      <c r="I148" s="122" t="n">
        <f aca="false">ОИ4!I75</f>
        <v>0</v>
      </c>
      <c r="J148" s="122" t="n">
        <f aca="false">ОИ4!J75</f>
        <v>0</v>
      </c>
      <c r="K148" s="122" t="n">
        <f aca="false">ОИ4!K75</f>
        <v>0</v>
      </c>
      <c r="L148" s="122" t="n">
        <f aca="false">ОИ4!L75</f>
        <v>0</v>
      </c>
      <c r="M148" s="122" t="n">
        <f aca="false">ОИ4!M75</f>
        <v>0</v>
      </c>
      <c r="N148" s="122" t="n">
        <f aca="false">ОИ4!N75</f>
        <v>0</v>
      </c>
      <c r="O148" s="122" t="n">
        <f aca="false">ОИ4!O75</f>
        <v>0</v>
      </c>
      <c r="P148" s="122" t="n">
        <f aca="false">ОИ4!P75</f>
        <v>0</v>
      </c>
      <c r="Q148" s="122" t="n">
        <f aca="false">ОИ4!Q75</f>
        <v>0</v>
      </c>
      <c r="R148" s="122" t="n">
        <f aca="false">ОИ4!R75</f>
        <v>0.494462697088573</v>
      </c>
    </row>
    <row r="149" customFormat="false" ht="15.75" hidden="false" customHeight="false" outlineLevel="0" collapsed="false">
      <c r="A149" s="55" t="n">
        <v>2</v>
      </c>
      <c r="B149" s="4" t="s">
        <v>77</v>
      </c>
      <c r="C149" s="122" t="e">
        <f aca="false">ОИ4!C76</f>
        <v>#VALUE!</v>
      </c>
      <c r="D149" s="122" t="e">
        <f aca="false">ОИ4!D76</f>
        <v>#VALUE!</v>
      </c>
      <c r="E149" s="122" t="n">
        <f aca="false">ОИ4!E76</f>
        <v>0</v>
      </c>
      <c r="F149" s="122" t="n">
        <f aca="false">ОИ4!F76</f>
        <v>0</v>
      </c>
      <c r="G149" s="122" t="n">
        <f aca="false">ОИ4!G76</f>
        <v>0</v>
      </c>
      <c r="H149" s="122" t="n">
        <f aca="false">ОИ4!H76</f>
        <v>0</v>
      </c>
      <c r="I149" s="122" t="n">
        <f aca="false">ОИ4!I76</f>
        <v>0</v>
      </c>
      <c r="J149" s="122" t="n">
        <f aca="false">ОИ4!J76</f>
        <v>0</v>
      </c>
      <c r="K149" s="122" t="n">
        <f aca="false">ОИ4!K76</f>
        <v>0</v>
      </c>
      <c r="L149" s="122" t="n">
        <f aca="false">ОИ4!L76</f>
        <v>0</v>
      </c>
      <c r="M149" s="122" t="n">
        <f aca="false">ОИ4!M76</f>
        <v>0</v>
      </c>
      <c r="N149" s="122" t="n">
        <f aca="false">ОИ4!N76</f>
        <v>0</v>
      </c>
      <c r="O149" s="122" t="n">
        <f aca="false">ОИ4!O76</f>
        <v>0</v>
      </c>
      <c r="P149" s="122" t="n">
        <f aca="false">ОИ4!P76</f>
        <v>0</v>
      </c>
      <c r="Q149" s="122" t="n">
        <f aca="false">ОИ4!Q76</f>
        <v>0</v>
      </c>
      <c r="R149" s="122" t="n">
        <f aca="false">ОИ4!R76</f>
        <v>0.361289847728253</v>
      </c>
    </row>
    <row r="150" customFormat="false" ht="15.75" hidden="false" customHeight="false" outlineLevel="0" collapsed="false">
      <c r="A150" s="55" t="n">
        <v>3</v>
      </c>
      <c r="B150" s="4" t="s">
        <v>78</v>
      </c>
      <c r="C150" s="122" t="e">
        <f aca="false">ОИ4!C77</f>
        <v>#VALUE!</v>
      </c>
      <c r="D150" s="122" t="e">
        <f aca="false">ОИ4!D77</f>
        <v>#VALUE!</v>
      </c>
      <c r="E150" s="122" t="n">
        <f aca="false">ОИ4!E77</f>
        <v>0</v>
      </c>
      <c r="F150" s="122" t="n">
        <f aca="false">ОИ4!F77</f>
        <v>0</v>
      </c>
      <c r="G150" s="122" t="n">
        <f aca="false">ОИ4!G77</f>
        <v>0</v>
      </c>
      <c r="H150" s="122" t="n">
        <f aca="false">ОИ4!H77</f>
        <v>0</v>
      </c>
      <c r="I150" s="122" t="n">
        <f aca="false">ОИ4!I77</f>
        <v>0</v>
      </c>
      <c r="J150" s="122" t="n">
        <f aca="false">ОИ4!J77</f>
        <v>0</v>
      </c>
      <c r="K150" s="122" t="n">
        <f aca="false">ОИ4!K77</f>
        <v>0</v>
      </c>
      <c r="L150" s="122" t="n">
        <f aca="false">ОИ4!L77</f>
        <v>0</v>
      </c>
      <c r="M150" s="122" t="n">
        <f aca="false">ОИ4!M77</f>
        <v>0</v>
      </c>
      <c r="N150" s="122" t="n">
        <f aca="false">ОИ4!N77</f>
        <v>0</v>
      </c>
      <c r="O150" s="122" t="n">
        <f aca="false">ОИ4!O77</f>
        <v>0</v>
      </c>
      <c r="P150" s="122" t="n">
        <f aca="false">ОИ4!P77</f>
        <v>0</v>
      </c>
      <c r="Q150" s="122" t="n">
        <f aca="false">ОИ4!Q77</f>
        <v>0</v>
      </c>
      <c r="R150" s="122" t="n">
        <f aca="false">ОИ4!R77</f>
        <v>0.33557144734696</v>
      </c>
    </row>
    <row r="151" customFormat="false" ht="15.75" hidden="false" customHeight="false" outlineLevel="0" collapsed="false">
      <c r="A151" s="55" t="n">
        <v>4</v>
      </c>
      <c r="B151" s="4" t="s">
        <v>79</v>
      </c>
      <c r="C151" s="122" t="e">
        <f aca="false">ОИ4!C78</f>
        <v>#VALUE!</v>
      </c>
      <c r="D151" s="122" t="e">
        <f aca="false">ОИ4!D78</f>
        <v>#VALUE!</v>
      </c>
      <c r="E151" s="122" t="n">
        <f aca="false">ОИ4!E78</f>
        <v>0</v>
      </c>
      <c r="F151" s="122" t="n">
        <f aca="false">ОИ4!F78</f>
        <v>0</v>
      </c>
      <c r="G151" s="122" t="n">
        <f aca="false">ОИ4!G78</f>
        <v>0</v>
      </c>
      <c r="H151" s="122" t="n">
        <f aca="false">ОИ4!H78</f>
        <v>0</v>
      </c>
      <c r="I151" s="122" t="n">
        <f aca="false">ОИ4!I78</f>
        <v>0</v>
      </c>
      <c r="J151" s="122" t="n">
        <f aca="false">ОИ4!J78</f>
        <v>0</v>
      </c>
      <c r="K151" s="122" t="n">
        <f aca="false">ОИ4!K78</f>
        <v>0</v>
      </c>
      <c r="L151" s="122" t="n">
        <f aca="false">ОИ4!L78</f>
        <v>0</v>
      </c>
      <c r="M151" s="122" t="n">
        <f aca="false">ОИ4!M78</f>
        <v>0</v>
      </c>
      <c r="N151" s="122" t="n">
        <f aca="false">ОИ4!N78</f>
        <v>0</v>
      </c>
      <c r="O151" s="122" t="n">
        <f aca="false">ОИ4!O78</f>
        <v>0</v>
      </c>
      <c r="P151" s="122" t="n">
        <f aca="false">ОИ4!P78</f>
        <v>0</v>
      </c>
      <c r="Q151" s="122" t="n">
        <f aca="false">ОИ4!Q78</f>
        <v>0</v>
      </c>
      <c r="R151" s="122" t="n">
        <f aca="false">ОИ4!R78</f>
        <v>0.253354469696477</v>
      </c>
    </row>
    <row r="152" customFormat="false" ht="15.75" hidden="false" customHeight="false" outlineLevel="0" collapsed="false">
      <c r="A152" s="55" t="n">
        <v>5</v>
      </c>
      <c r="B152" s="4" t="s">
        <v>80</v>
      </c>
      <c r="C152" s="122" t="e">
        <f aca="false">ОИ4!C79</f>
        <v>#VALUE!</v>
      </c>
      <c r="D152" s="122" t="e">
        <f aca="false">ОИ4!D79</f>
        <v>#VALUE!</v>
      </c>
      <c r="E152" s="122" t="n">
        <f aca="false">ОИ4!E79</f>
        <v>0</v>
      </c>
      <c r="F152" s="122" t="n">
        <f aca="false">ОИ4!F79</f>
        <v>0</v>
      </c>
      <c r="G152" s="122" t="n">
        <f aca="false">ОИ4!G79</f>
        <v>0</v>
      </c>
      <c r="H152" s="122" t="n">
        <f aca="false">ОИ4!H79</f>
        <v>0</v>
      </c>
      <c r="I152" s="122" t="n">
        <f aca="false">ОИ4!I79</f>
        <v>0</v>
      </c>
      <c r="J152" s="122" t="n">
        <f aca="false">ОИ4!J79</f>
        <v>0</v>
      </c>
      <c r="K152" s="122" t="n">
        <f aca="false">ОИ4!K79</f>
        <v>0</v>
      </c>
      <c r="L152" s="122" t="n">
        <f aca="false">ОИ4!L79</f>
        <v>0</v>
      </c>
      <c r="M152" s="122" t="n">
        <f aca="false">ОИ4!M79</f>
        <v>0</v>
      </c>
      <c r="N152" s="122" t="n">
        <f aca="false">ОИ4!N79</f>
        <v>0</v>
      </c>
      <c r="O152" s="122" t="n">
        <f aca="false">ОИ4!O79</f>
        <v>0</v>
      </c>
      <c r="P152" s="122" t="n">
        <f aca="false">ОИ4!P79</f>
        <v>0</v>
      </c>
      <c r="Q152" s="122" t="n">
        <f aca="false">ОИ4!Q79</f>
        <v>0</v>
      </c>
      <c r="R152" s="122" t="n">
        <f aca="false">ОИ4!R79</f>
        <v>0.242833189068501</v>
      </c>
    </row>
    <row r="153" customFormat="false" ht="15.75" hidden="false" customHeight="false" outlineLevel="0" collapsed="false">
      <c r="A153" s="55" t="n">
        <v>6</v>
      </c>
      <c r="B153" s="4" t="s">
        <v>81</v>
      </c>
      <c r="C153" s="122" t="e">
        <f aca="false">ОИ4!C80</f>
        <v>#VALUE!</v>
      </c>
      <c r="D153" s="122" t="e">
        <f aca="false">ОИ4!D80</f>
        <v>#VALUE!</v>
      </c>
      <c r="E153" s="122" t="n">
        <f aca="false">ОИ4!E80</f>
        <v>0</v>
      </c>
      <c r="F153" s="122" t="n">
        <f aca="false">ОИ4!F80</f>
        <v>0</v>
      </c>
      <c r="G153" s="122" t="n">
        <f aca="false">ОИ4!G80</f>
        <v>0</v>
      </c>
      <c r="H153" s="122" t="n">
        <f aca="false">ОИ4!H80</f>
        <v>0</v>
      </c>
      <c r="I153" s="122" t="n">
        <f aca="false">ОИ4!I80</f>
        <v>0</v>
      </c>
      <c r="J153" s="122" t="n">
        <f aca="false">ОИ4!J80</f>
        <v>0</v>
      </c>
      <c r="K153" s="122" t="n">
        <f aca="false">ОИ4!K80</f>
        <v>0</v>
      </c>
      <c r="L153" s="122" t="n">
        <f aca="false">ОИ4!L80</f>
        <v>0</v>
      </c>
      <c r="M153" s="122" t="n">
        <f aca="false">ОИ4!M80</f>
        <v>0</v>
      </c>
      <c r="N153" s="122" t="n">
        <f aca="false">ОИ4!N80</f>
        <v>0</v>
      </c>
      <c r="O153" s="122" t="n">
        <f aca="false">ОИ4!O80</f>
        <v>0</v>
      </c>
      <c r="P153" s="122" t="n">
        <f aca="false">ОИ4!P80</f>
        <v>0</v>
      </c>
      <c r="Q153" s="122" t="n">
        <f aca="false">ОИ4!Q80</f>
        <v>0</v>
      </c>
      <c r="R153" s="122" t="n">
        <f aca="false">ОИ4!R80</f>
        <v>0.236048979169468</v>
      </c>
    </row>
    <row r="154" customFormat="false" ht="15.75" hidden="false" customHeight="false" outlineLevel="0" collapsed="false">
      <c r="A154" s="55" t="n">
        <v>7</v>
      </c>
      <c r="B154" s="4" t="s">
        <v>82</v>
      </c>
      <c r="C154" s="122" t="e">
        <f aca="false">ОИ4!C81</f>
        <v>#VALUE!</v>
      </c>
      <c r="D154" s="122" t="e">
        <f aca="false">ОИ4!D81</f>
        <v>#VALUE!</v>
      </c>
      <c r="E154" s="122" t="n">
        <f aca="false">ОИ4!E81</f>
        <v>0</v>
      </c>
      <c r="F154" s="122" t="n">
        <f aca="false">ОИ4!F81</f>
        <v>0</v>
      </c>
      <c r="G154" s="122" t="n">
        <f aca="false">ОИ4!G81</f>
        <v>0</v>
      </c>
      <c r="H154" s="122" t="n">
        <f aca="false">ОИ4!H81</f>
        <v>0</v>
      </c>
      <c r="I154" s="122" t="n">
        <f aca="false">ОИ4!I81</f>
        <v>0</v>
      </c>
      <c r="J154" s="122" t="n">
        <f aca="false">ОИ4!J81</f>
        <v>0</v>
      </c>
      <c r="K154" s="122" t="n">
        <f aca="false">ОИ4!K81</f>
        <v>0</v>
      </c>
      <c r="L154" s="122" t="n">
        <f aca="false">ОИ4!L81</f>
        <v>0</v>
      </c>
      <c r="M154" s="122" t="n">
        <f aca="false">ОИ4!M81</f>
        <v>0</v>
      </c>
      <c r="N154" s="122" t="n">
        <f aca="false">ОИ4!N81</f>
        <v>0</v>
      </c>
      <c r="O154" s="122" t="n">
        <f aca="false">ОИ4!O81</f>
        <v>0</v>
      </c>
      <c r="P154" s="122" t="n">
        <f aca="false">ОИ4!P81</f>
        <v>0</v>
      </c>
      <c r="Q154" s="122" t="n">
        <f aca="false">ОИ4!Q81</f>
        <v>0</v>
      </c>
      <c r="R154" s="122" t="n">
        <f aca="false">ОИ4!R81</f>
        <v>0.294803551852352</v>
      </c>
    </row>
    <row r="155" customFormat="false" ht="15.75" hidden="false" customHeight="false" outlineLevel="0" collapsed="false">
      <c r="A155" s="55" t="n">
        <v>8</v>
      </c>
      <c r="B155" s="4" t="s">
        <v>83</v>
      </c>
      <c r="C155" s="122" t="e">
        <f aca="false">ОИ4!C82</f>
        <v>#VALUE!</v>
      </c>
      <c r="D155" s="122" t="e">
        <f aca="false">ОИ4!D82</f>
        <v>#VALUE!</v>
      </c>
      <c r="E155" s="122" t="n">
        <f aca="false">ОИ4!E82</f>
        <v>0</v>
      </c>
      <c r="F155" s="122" t="n">
        <f aca="false">ОИ4!F82</f>
        <v>0</v>
      </c>
      <c r="G155" s="122" t="n">
        <f aca="false">ОИ4!G82</f>
        <v>0</v>
      </c>
      <c r="H155" s="122" t="n">
        <f aca="false">ОИ4!H82</f>
        <v>0</v>
      </c>
      <c r="I155" s="122" t="n">
        <f aca="false">ОИ4!I82</f>
        <v>0</v>
      </c>
      <c r="J155" s="122" t="n">
        <f aca="false">ОИ4!J82</f>
        <v>0</v>
      </c>
      <c r="K155" s="122" t="n">
        <f aca="false">ОИ4!K82</f>
        <v>0</v>
      </c>
      <c r="L155" s="122" t="n">
        <f aca="false">ОИ4!L82</f>
        <v>0</v>
      </c>
      <c r="M155" s="122" t="n">
        <f aca="false">ОИ4!M82</f>
        <v>0</v>
      </c>
      <c r="N155" s="122" t="n">
        <f aca="false">ОИ4!N82</f>
        <v>0</v>
      </c>
      <c r="O155" s="122" t="n">
        <f aca="false">ОИ4!O82</f>
        <v>0</v>
      </c>
      <c r="P155" s="122" t="n">
        <f aca="false">ОИ4!P82</f>
        <v>0</v>
      </c>
      <c r="Q155" s="122" t="n">
        <f aca="false">ОИ4!Q82</f>
        <v>0</v>
      </c>
      <c r="R155" s="122" t="n">
        <f aca="false">ОИ4!R82</f>
        <v>0.248602029086318</v>
      </c>
    </row>
    <row r="156" customFormat="false" ht="15.75" hidden="false" customHeight="false" outlineLevel="0" collapsed="false">
      <c r="A156" s="55" t="n">
        <v>9</v>
      </c>
      <c r="B156" s="4" t="s">
        <v>84</v>
      </c>
      <c r="C156" s="122" t="e">
        <f aca="false">ОИ4!C83</f>
        <v>#VALUE!</v>
      </c>
      <c r="D156" s="122" t="e">
        <f aca="false">ОИ4!D83</f>
        <v>#VALUE!</v>
      </c>
      <c r="E156" s="122" t="n">
        <f aca="false">ОИ4!E83</f>
        <v>0</v>
      </c>
      <c r="F156" s="122" t="n">
        <f aca="false">ОИ4!F83</f>
        <v>0</v>
      </c>
      <c r="G156" s="122" t="n">
        <f aca="false">ОИ4!G83</f>
        <v>0</v>
      </c>
      <c r="H156" s="122" t="n">
        <f aca="false">ОИ4!H83</f>
        <v>0</v>
      </c>
      <c r="I156" s="122" t="n">
        <f aca="false">ОИ4!I83</f>
        <v>0</v>
      </c>
      <c r="J156" s="122" t="n">
        <f aca="false">ОИ4!J83</f>
        <v>0</v>
      </c>
      <c r="K156" s="122" t="n">
        <f aca="false">ОИ4!K83</f>
        <v>0</v>
      </c>
      <c r="L156" s="122" t="n">
        <f aca="false">ОИ4!L83</f>
        <v>0</v>
      </c>
      <c r="M156" s="122" t="n">
        <f aca="false">ОИ4!M83</f>
        <v>0</v>
      </c>
      <c r="N156" s="122" t="n">
        <f aca="false">ОИ4!N83</f>
        <v>0</v>
      </c>
      <c r="O156" s="122" t="n">
        <f aca="false">ОИ4!O83</f>
        <v>0</v>
      </c>
      <c r="P156" s="122" t="n">
        <f aca="false">ОИ4!P83</f>
        <v>0</v>
      </c>
      <c r="Q156" s="122" t="n">
        <f aca="false">ОИ4!Q83</f>
        <v>0</v>
      </c>
      <c r="R156" s="122" t="n">
        <f aca="false">ОИ4!R83</f>
        <v>0.268934494150284</v>
      </c>
    </row>
    <row r="161" customFormat="false" ht="150"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R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30" activeCellId="0" sqref="C2:C83"/>
    </sheetView>
  </sheetViews>
  <sheetFormatPr defaultColWidth="8.59765625" defaultRowHeight="15.75" zeroHeight="false" outlineLevelRow="0" outlineLevelCol="0"/>
  <cols>
    <col collapsed="false" customWidth="true" hidden="false" outlineLevel="0" max="1" min="1" style="49" width="6"/>
    <col collapsed="false" customWidth="true" hidden="false" outlineLevel="0" max="2" min="2" style="86" width="40.72"/>
    <col collapsed="false" customWidth="true" hidden="false" outlineLevel="0" max="18" min="3" style="87" width="8.72"/>
  </cols>
  <sheetData>
    <row r="1" s="89" customFormat="true" ht="15.75" hidden="false" customHeight="false" outlineLevel="0" collapsed="false">
      <c r="A1" s="51" t="s">
        <v>1</v>
      </c>
      <c r="B1" s="97" t="s">
        <v>2</v>
      </c>
      <c r="C1" s="88" t="n">
        <v>2005</v>
      </c>
      <c r="D1" s="88" t="n">
        <v>2006</v>
      </c>
      <c r="E1" s="88" t="n">
        <v>2007</v>
      </c>
      <c r="F1" s="88" t="n">
        <v>2008</v>
      </c>
      <c r="G1" s="88" t="n">
        <v>2009</v>
      </c>
      <c r="H1" s="88" t="n">
        <v>2010</v>
      </c>
      <c r="I1" s="88" t="n">
        <v>2011</v>
      </c>
      <c r="J1" s="88" t="n">
        <v>2012</v>
      </c>
      <c r="K1" s="88" t="n">
        <v>2013</v>
      </c>
      <c r="L1" s="88" t="n">
        <v>2014</v>
      </c>
      <c r="M1" s="88" t="n">
        <v>2015</v>
      </c>
      <c r="N1" s="88" t="n">
        <v>2016</v>
      </c>
      <c r="O1" s="88" t="n">
        <v>2017</v>
      </c>
      <c r="P1" s="88" t="n">
        <v>2018</v>
      </c>
      <c r="Q1" s="88" t="n">
        <v>2019</v>
      </c>
      <c r="R1" s="88" t="n">
        <v>2020</v>
      </c>
    </row>
    <row r="2" customFormat="false" ht="15.75" hidden="false" customHeight="false" outlineLevel="0" collapsed="false">
      <c r="A2" s="4" t="n">
        <v>1</v>
      </c>
      <c r="B2" s="34" t="s">
        <v>3</v>
      </c>
      <c r="C2" s="90" t="e">
        <f aca="false">('1.1н'!#ref!+'1.2н'!#ref!+'1.3н'!#ref!)/3</f>
        <v>#VALUE!</v>
      </c>
      <c r="D2" s="90" t="e">
        <f aca="false">('1.1н'!#ref!+'1.2н'!#ref!+'1.3н'!#ref!)/3</f>
        <v>#VALUE!</v>
      </c>
      <c r="E2" s="90" t="n">
        <f aca="false">('1.1н'!E2+'1.2н'!E2+'1.3н'!E2)/3</f>
        <v>0</v>
      </c>
      <c r="F2" s="90" t="n">
        <f aca="false">('1.1н'!F2+'1.2н'!F2+'1.3н'!F2)/3</f>
        <v>0</v>
      </c>
      <c r="G2" s="90" t="n">
        <f aca="false">('1.1н'!G2+'1.2н'!G2+'1.3н'!G2)/3</f>
        <v>0</v>
      </c>
      <c r="H2" s="90" t="n">
        <f aca="false">('1.1н'!H2+'1.2н'!H2+'1.3н'!H2)/3</f>
        <v>0</v>
      </c>
      <c r="I2" s="90" t="n">
        <f aca="false">('1.1н'!I2+'1.2н'!I2+'1.3н'!I2)/3</f>
        <v>0</v>
      </c>
      <c r="J2" s="90" t="n">
        <f aca="false">('1.1н'!J2+'1.2н'!J2+'1.3н'!J2)/3</f>
        <v>0</v>
      </c>
      <c r="K2" s="90" t="n">
        <f aca="false">('1.1н'!K2+'1.2н'!K2+'1.3н'!K2)/3</f>
        <v>0</v>
      </c>
      <c r="L2" s="90" t="n">
        <f aca="false">('1.1н'!L2+'1.2н'!L2+'1.3н'!L2)/3</f>
        <v>0</v>
      </c>
      <c r="M2" s="90" t="n">
        <f aca="false">('1.1н'!M2+'1.2н'!M2+'1.3н'!M2)/3</f>
        <v>0</v>
      </c>
      <c r="N2" s="90" t="n">
        <f aca="false">('1.1н'!N2+'1.2н'!N2+'1.3н'!N2)/3</f>
        <v>0</v>
      </c>
      <c r="O2" s="90" t="n">
        <f aca="false">('1.1н'!O2+'1.2н'!O2+'1.3н'!O2)/3</f>
        <v>0</v>
      </c>
      <c r="P2" s="90" t="n">
        <f aca="false">('1.1н'!P2+'1.2н'!P2+'1.3н'!P2)/3</f>
        <v>0</v>
      </c>
      <c r="Q2" s="90" t="n">
        <f aca="false">('1.1н'!Q2+'1.2н'!Q2+'1.3н'!Q2)/3</f>
        <v>0</v>
      </c>
      <c r="R2" s="90" t="n">
        <f aca="false">('1.1н'!B2+'1.2н'!B2+'1.3н'!B2)/3</f>
        <v>0.71440321622158</v>
      </c>
    </row>
    <row r="3" customFormat="false" ht="15.75" hidden="false" customHeight="false" outlineLevel="0" collapsed="false">
      <c r="A3" s="4" t="n">
        <v>2</v>
      </c>
      <c r="B3" s="34" t="s">
        <v>4</v>
      </c>
      <c r="C3" s="90" t="e">
        <f aca="false">('1.1н'!#ref!+'1.2н'!#ref!+'1.3н'!#ref!)/3</f>
        <v>#VALUE!</v>
      </c>
      <c r="D3" s="90" t="e">
        <f aca="false">('1.1н'!#ref!+'1.2н'!#ref!+'1.3н'!#ref!)/3</f>
        <v>#VALUE!</v>
      </c>
      <c r="E3" s="90" t="n">
        <f aca="false">('1.1н'!E3+'1.2н'!E3+'1.3н'!E3)/3</f>
        <v>0</v>
      </c>
      <c r="F3" s="90" t="n">
        <f aca="false">('1.1н'!F3+'1.2н'!F3+'1.3н'!F3)/3</f>
        <v>0</v>
      </c>
      <c r="G3" s="90" t="n">
        <f aca="false">('1.1н'!G3+'1.2н'!G3+'1.3н'!G3)/3</f>
        <v>0</v>
      </c>
      <c r="H3" s="90" t="n">
        <f aca="false">('1.1н'!H3+'1.2н'!H3+'1.3н'!H3)/3</f>
        <v>0</v>
      </c>
      <c r="I3" s="90" t="n">
        <f aca="false">('1.1н'!I3+'1.2н'!I3+'1.3н'!I3)/3</f>
        <v>0</v>
      </c>
      <c r="J3" s="90" t="n">
        <f aca="false">('1.1н'!J3+'1.2н'!J3+'1.3н'!J3)/3</f>
        <v>0</v>
      </c>
      <c r="K3" s="90" t="n">
        <f aca="false">('1.1н'!K3+'1.2н'!K3+'1.3н'!K3)/3</f>
        <v>0</v>
      </c>
      <c r="L3" s="90" t="n">
        <f aca="false">('1.1н'!L3+'1.2н'!L3+'1.3н'!L3)/3</f>
        <v>0</v>
      </c>
      <c r="M3" s="90" t="n">
        <f aca="false">('1.1н'!M3+'1.2н'!M3+'1.3н'!M3)/3</f>
        <v>0</v>
      </c>
      <c r="N3" s="90" t="n">
        <f aca="false">('1.1н'!N3+'1.2н'!N3+'1.3н'!N3)/3</f>
        <v>0</v>
      </c>
      <c r="O3" s="90" t="n">
        <f aca="false">('1.1н'!O3+'1.2н'!O3+'1.3н'!O3)/3</f>
        <v>0</v>
      </c>
      <c r="P3" s="90" t="n">
        <f aca="false">('1.1н'!P3+'1.2н'!P3+'1.3н'!P3)/3</f>
        <v>0</v>
      </c>
      <c r="Q3" s="90" t="n">
        <f aca="false">('1.1н'!Q3+'1.2н'!Q3+'1.3н'!Q3)/3</f>
        <v>0</v>
      </c>
      <c r="R3" s="90" t="n">
        <f aca="false">('1.1н'!B3+'1.2н'!B3+'1.3н'!B3)/3</f>
        <v>0.582188325609618</v>
      </c>
    </row>
    <row r="4" customFormat="false" ht="15.75" hidden="false" customHeight="false" outlineLevel="0" collapsed="false">
      <c r="A4" s="4" t="n">
        <v>3</v>
      </c>
      <c r="B4" s="34" t="s">
        <v>5</v>
      </c>
      <c r="C4" s="90" t="e">
        <f aca="false">('1.1н'!#ref!+'1.2н'!#ref!+'1.3н'!#ref!)/3</f>
        <v>#VALUE!</v>
      </c>
      <c r="D4" s="90" t="e">
        <f aca="false">('1.1н'!#ref!+'1.2н'!#ref!+'1.3н'!#ref!)/3</f>
        <v>#VALUE!</v>
      </c>
      <c r="E4" s="90" t="n">
        <f aca="false">('1.1н'!E4+'1.2н'!E4+'1.3н'!E4)/3</f>
        <v>0</v>
      </c>
      <c r="F4" s="90" t="n">
        <f aca="false">('1.1н'!F4+'1.2н'!F4+'1.3н'!F4)/3</f>
        <v>0</v>
      </c>
      <c r="G4" s="90" t="n">
        <f aca="false">('1.1н'!G4+'1.2н'!G4+'1.3н'!G4)/3</f>
        <v>0</v>
      </c>
      <c r="H4" s="90" t="n">
        <f aca="false">('1.1н'!H4+'1.2н'!H4+'1.3н'!H4)/3</f>
        <v>0</v>
      </c>
      <c r="I4" s="90" t="n">
        <f aca="false">('1.1н'!I4+'1.2н'!I4+'1.3н'!I4)/3</f>
        <v>0</v>
      </c>
      <c r="J4" s="90" t="n">
        <f aca="false">('1.1н'!J4+'1.2н'!J4+'1.3н'!J4)/3</f>
        <v>0</v>
      </c>
      <c r="K4" s="90" t="n">
        <f aca="false">('1.1н'!K4+'1.2н'!K4+'1.3н'!K4)/3</f>
        <v>0</v>
      </c>
      <c r="L4" s="90" t="n">
        <f aca="false">('1.1н'!L4+'1.2н'!L4+'1.3н'!L4)/3</f>
        <v>0</v>
      </c>
      <c r="M4" s="90" t="n">
        <f aca="false">('1.1н'!M4+'1.2н'!M4+'1.3н'!M4)/3</f>
        <v>0</v>
      </c>
      <c r="N4" s="90" t="n">
        <f aca="false">('1.1н'!N4+'1.2н'!N4+'1.3н'!N4)/3</f>
        <v>0</v>
      </c>
      <c r="O4" s="90" t="n">
        <f aca="false">('1.1н'!O4+'1.2н'!O4+'1.3н'!O4)/3</f>
        <v>0</v>
      </c>
      <c r="P4" s="90" t="n">
        <f aca="false">('1.1н'!P4+'1.2н'!P4+'1.3н'!P4)/3</f>
        <v>0</v>
      </c>
      <c r="Q4" s="90" t="n">
        <f aca="false">('1.1н'!Q4+'1.2н'!Q4+'1.3н'!Q4)/3</f>
        <v>0</v>
      </c>
      <c r="R4" s="90" t="n">
        <f aca="false">('1.1н'!B4+'1.2н'!B4+'1.3н'!B4)/3</f>
        <v>0.353134460932353</v>
      </c>
    </row>
    <row r="5" customFormat="false" ht="15.75" hidden="false" customHeight="false" outlineLevel="0" collapsed="false">
      <c r="A5" s="4" t="n">
        <v>4</v>
      </c>
      <c r="B5" s="34" t="s">
        <v>6</v>
      </c>
      <c r="C5" s="90" t="e">
        <f aca="false">('1.1н'!#ref!+'1.2н'!#ref!+'1.3н'!#ref!)/3</f>
        <v>#VALUE!</v>
      </c>
      <c r="D5" s="90" t="e">
        <f aca="false">('1.1н'!#ref!+'1.2н'!#ref!+'1.3н'!#ref!)/3</f>
        <v>#VALUE!</v>
      </c>
      <c r="E5" s="90" t="n">
        <f aca="false">('1.1н'!E5+'1.2н'!E5+'1.3н'!E5)/3</f>
        <v>0</v>
      </c>
      <c r="F5" s="90" t="n">
        <f aca="false">('1.1н'!F5+'1.2н'!F5+'1.3н'!F5)/3</f>
        <v>0</v>
      </c>
      <c r="G5" s="90" t="n">
        <f aca="false">('1.1н'!G5+'1.2н'!G5+'1.3н'!G5)/3</f>
        <v>0</v>
      </c>
      <c r="H5" s="90" t="n">
        <f aca="false">('1.1н'!H5+'1.2н'!H5+'1.3н'!H5)/3</f>
        <v>0</v>
      </c>
      <c r="I5" s="90" t="n">
        <f aca="false">('1.1н'!I5+'1.2н'!I5+'1.3н'!I5)/3</f>
        <v>0</v>
      </c>
      <c r="J5" s="90" t="n">
        <f aca="false">('1.1н'!J5+'1.2н'!J5+'1.3н'!J5)/3</f>
        <v>0</v>
      </c>
      <c r="K5" s="90" t="n">
        <f aca="false">('1.1н'!K5+'1.2н'!K5+'1.3н'!K5)/3</f>
        <v>0</v>
      </c>
      <c r="L5" s="90" t="n">
        <f aca="false">('1.1н'!L5+'1.2н'!L5+'1.3н'!L5)/3</f>
        <v>0</v>
      </c>
      <c r="M5" s="90" t="n">
        <f aca="false">('1.1н'!M5+'1.2н'!M5+'1.3н'!M5)/3</f>
        <v>0</v>
      </c>
      <c r="N5" s="90" t="n">
        <f aca="false">('1.1н'!N5+'1.2н'!N5+'1.3н'!N5)/3</f>
        <v>0</v>
      </c>
      <c r="O5" s="90" t="n">
        <f aca="false">('1.1н'!O5+'1.2н'!O5+'1.3н'!O5)/3</f>
        <v>0</v>
      </c>
      <c r="P5" s="90" t="n">
        <f aca="false">('1.1н'!P5+'1.2н'!P5+'1.3н'!P5)/3</f>
        <v>0</v>
      </c>
      <c r="Q5" s="90" t="n">
        <f aca="false">('1.1н'!Q5+'1.2н'!Q5+'1.3н'!Q5)/3</f>
        <v>0</v>
      </c>
      <c r="R5" s="90" t="n">
        <f aca="false">('1.1н'!B5+'1.2н'!B5+'1.3н'!B5)/3</f>
        <v>0.472851140339462</v>
      </c>
    </row>
    <row r="6" customFormat="false" ht="15.75" hidden="false" customHeight="false" outlineLevel="0" collapsed="false">
      <c r="A6" s="4" t="n">
        <v>5</v>
      </c>
      <c r="B6" s="34" t="s">
        <v>7</v>
      </c>
      <c r="C6" s="90" t="e">
        <f aca="false">('1.1н'!#ref!+'1.2н'!#ref!+'1.3н'!#ref!)/3</f>
        <v>#VALUE!</v>
      </c>
      <c r="D6" s="90" t="e">
        <f aca="false">('1.1н'!#ref!+'1.2н'!#ref!+'1.3н'!#ref!)/3</f>
        <v>#VALUE!</v>
      </c>
      <c r="E6" s="90" t="n">
        <f aca="false">('1.1н'!E6+'1.2н'!E6+'1.3н'!E6)/3</f>
        <v>0</v>
      </c>
      <c r="F6" s="90" t="n">
        <f aca="false">('1.1н'!F6+'1.2н'!F6+'1.3н'!F6)/3</f>
        <v>0</v>
      </c>
      <c r="G6" s="90" t="n">
        <f aca="false">('1.1н'!G6+'1.2н'!G6+'1.3н'!G6)/3</f>
        <v>0</v>
      </c>
      <c r="H6" s="90" t="n">
        <f aca="false">('1.1н'!H6+'1.2н'!H6+'1.3н'!H6)/3</f>
        <v>0</v>
      </c>
      <c r="I6" s="90" t="n">
        <f aca="false">('1.1н'!I6+'1.2н'!I6+'1.3н'!I6)/3</f>
        <v>0</v>
      </c>
      <c r="J6" s="90" t="n">
        <f aca="false">('1.1н'!J6+'1.2н'!J6+'1.3н'!J6)/3</f>
        <v>0</v>
      </c>
      <c r="K6" s="90" t="n">
        <f aca="false">('1.1н'!K6+'1.2н'!K6+'1.3н'!K6)/3</f>
        <v>0</v>
      </c>
      <c r="L6" s="90" t="n">
        <f aca="false">('1.1н'!L6+'1.2н'!L6+'1.3н'!L6)/3</f>
        <v>0</v>
      </c>
      <c r="M6" s="90" t="n">
        <f aca="false">('1.1н'!M6+'1.2н'!M6+'1.3н'!M6)/3</f>
        <v>0</v>
      </c>
      <c r="N6" s="90" t="n">
        <f aca="false">('1.1н'!N6+'1.2н'!N6+'1.3н'!N6)/3</f>
        <v>0</v>
      </c>
      <c r="O6" s="90" t="n">
        <f aca="false">('1.1н'!O6+'1.2н'!O6+'1.3н'!O6)/3</f>
        <v>0</v>
      </c>
      <c r="P6" s="90" t="n">
        <f aca="false">('1.1н'!P6+'1.2н'!P6+'1.3н'!P6)/3</f>
        <v>0</v>
      </c>
      <c r="Q6" s="90" t="n">
        <f aca="false">('1.1н'!Q6+'1.2н'!Q6+'1.3н'!Q6)/3</f>
        <v>0</v>
      </c>
      <c r="R6" s="90" t="n">
        <f aca="false">('1.1н'!B6+'1.2н'!B6+'1.3н'!B6)/3</f>
        <v>0.373234358711218</v>
      </c>
    </row>
    <row r="7" customFormat="false" ht="15.75" hidden="false" customHeight="false" outlineLevel="0" collapsed="false">
      <c r="A7" s="4" t="n">
        <v>6</v>
      </c>
      <c r="B7" s="34" t="s">
        <v>8</v>
      </c>
      <c r="C7" s="90" t="e">
        <f aca="false">('1.1н'!#ref!+'1.2н'!#ref!+'1.3н'!#ref!)/3</f>
        <v>#VALUE!</v>
      </c>
      <c r="D7" s="90" t="e">
        <f aca="false">('1.1н'!#ref!+'1.2н'!#ref!+'1.3н'!#ref!)/3</f>
        <v>#VALUE!</v>
      </c>
      <c r="E7" s="90" t="n">
        <f aca="false">('1.1н'!E7+'1.2н'!E7+'1.3н'!E7)/3</f>
        <v>0</v>
      </c>
      <c r="F7" s="90" t="n">
        <f aca="false">('1.1н'!F7+'1.2н'!F7+'1.3н'!F7)/3</f>
        <v>0</v>
      </c>
      <c r="G7" s="90" t="n">
        <f aca="false">('1.1н'!G7+'1.2н'!G7+'1.3н'!G7)/3</f>
        <v>0</v>
      </c>
      <c r="H7" s="90" t="n">
        <f aca="false">('1.1н'!H7+'1.2н'!H7+'1.3н'!H7)/3</f>
        <v>0</v>
      </c>
      <c r="I7" s="90" t="n">
        <f aca="false">('1.1н'!I7+'1.2н'!I7+'1.3н'!I7)/3</f>
        <v>0</v>
      </c>
      <c r="J7" s="90" t="n">
        <f aca="false">('1.1н'!J7+'1.2н'!J7+'1.3н'!J7)/3</f>
        <v>0</v>
      </c>
      <c r="K7" s="90" t="n">
        <f aca="false">('1.1н'!K7+'1.2н'!K7+'1.3н'!K7)/3</f>
        <v>0</v>
      </c>
      <c r="L7" s="90" t="n">
        <f aca="false">('1.1н'!L7+'1.2н'!L7+'1.3н'!L7)/3</f>
        <v>0</v>
      </c>
      <c r="M7" s="90" t="n">
        <f aca="false">('1.1н'!M7+'1.2н'!M7+'1.3н'!M7)/3</f>
        <v>0</v>
      </c>
      <c r="N7" s="90" t="n">
        <f aca="false">('1.1н'!N7+'1.2н'!N7+'1.3н'!N7)/3</f>
        <v>0</v>
      </c>
      <c r="O7" s="90" t="n">
        <f aca="false">('1.1н'!O7+'1.2н'!O7+'1.3н'!O7)/3</f>
        <v>0</v>
      </c>
      <c r="P7" s="90" t="n">
        <f aca="false">('1.1н'!P7+'1.2н'!P7+'1.3н'!P7)/3</f>
        <v>0</v>
      </c>
      <c r="Q7" s="90" t="n">
        <f aca="false">('1.1н'!Q7+'1.2н'!Q7+'1.3н'!Q7)/3</f>
        <v>0</v>
      </c>
      <c r="R7" s="90" t="n">
        <f aca="false">('1.1н'!B7+'1.2н'!B7+'1.3н'!B7)/3</f>
        <v>0.51743161423406</v>
      </c>
    </row>
    <row r="8" customFormat="false" ht="15.75" hidden="false" customHeight="false" outlineLevel="0" collapsed="false">
      <c r="A8" s="4" t="n">
        <v>7</v>
      </c>
      <c r="B8" s="34" t="s">
        <v>9</v>
      </c>
      <c r="C8" s="90" t="e">
        <f aca="false">('1.1н'!#ref!+'1.2н'!#ref!+'1.3н'!#ref!)/3</f>
        <v>#VALUE!</v>
      </c>
      <c r="D8" s="90" t="e">
        <f aca="false">('1.1н'!#ref!+'1.2н'!#ref!+'1.3н'!#ref!)/3</f>
        <v>#VALUE!</v>
      </c>
      <c r="E8" s="90" t="n">
        <f aca="false">('1.1н'!E8+'1.2н'!E8+'1.3н'!E8)/3</f>
        <v>0</v>
      </c>
      <c r="F8" s="90" t="n">
        <f aca="false">('1.1н'!F8+'1.2н'!F8+'1.3н'!F8)/3</f>
        <v>0</v>
      </c>
      <c r="G8" s="90" t="n">
        <f aca="false">('1.1н'!G8+'1.2н'!G8+'1.3н'!G8)/3</f>
        <v>0</v>
      </c>
      <c r="H8" s="90" t="n">
        <f aca="false">('1.1н'!H8+'1.2н'!H8+'1.3н'!H8)/3</f>
        <v>0</v>
      </c>
      <c r="I8" s="90" t="n">
        <f aca="false">('1.1н'!I8+'1.2н'!I8+'1.3н'!I8)/3</f>
        <v>0</v>
      </c>
      <c r="J8" s="90" t="n">
        <f aca="false">('1.1н'!J8+'1.2н'!J8+'1.3н'!J8)/3</f>
        <v>0</v>
      </c>
      <c r="K8" s="90" t="n">
        <f aca="false">('1.1н'!K8+'1.2н'!K8+'1.3н'!K8)/3</f>
        <v>0</v>
      </c>
      <c r="L8" s="90" t="n">
        <f aca="false">('1.1н'!L8+'1.2н'!L8+'1.3н'!L8)/3</f>
        <v>0</v>
      </c>
      <c r="M8" s="90" t="n">
        <f aca="false">('1.1н'!M8+'1.2н'!M8+'1.3н'!M8)/3</f>
        <v>0</v>
      </c>
      <c r="N8" s="90" t="n">
        <f aca="false">('1.1н'!N8+'1.2н'!N8+'1.3н'!N8)/3</f>
        <v>0</v>
      </c>
      <c r="O8" s="90" t="n">
        <f aca="false">('1.1н'!O8+'1.2н'!O8+'1.3н'!O8)/3</f>
        <v>0</v>
      </c>
      <c r="P8" s="90" t="n">
        <f aca="false">('1.1н'!P8+'1.2н'!P8+'1.3н'!P8)/3</f>
        <v>0</v>
      </c>
      <c r="Q8" s="90" t="n">
        <f aca="false">('1.1н'!Q8+'1.2н'!Q8+'1.3н'!Q8)/3</f>
        <v>0</v>
      </c>
      <c r="R8" s="90" t="n">
        <f aca="false">('1.1н'!B8+'1.2н'!B8+'1.3н'!B8)/3</f>
        <v>0.471008385441467</v>
      </c>
    </row>
    <row r="9" customFormat="false" ht="15.75" hidden="false" customHeight="false" outlineLevel="0" collapsed="false">
      <c r="A9" s="4" t="n">
        <v>8</v>
      </c>
      <c r="B9" s="34" t="s">
        <v>10</v>
      </c>
      <c r="C9" s="90" t="e">
        <f aca="false">('1.1н'!#ref!+'1.2н'!#ref!+'1.3н'!#ref!)/3</f>
        <v>#VALUE!</v>
      </c>
      <c r="D9" s="90" t="e">
        <f aca="false">('1.1н'!#ref!+'1.2н'!#ref!+'1.3н'!#ref!)/3</f>
        <v>#VALUE!</v>
      </c>
      <c r="E9" s="90" t="n">
        <f aca="false">('1.1н'!E9+'1.2н'!E9+'1.3н'!E9)/3</f>
        <v>0</v>
      </c>
      <c r="F9" s="90" t="n">
        <f aca="false">('1.1н'!F9+'1.2н'!F9+'1.3н'!F9)/3</f>
        <v>0</v>
      </c>
      <c r="G9" s="90" t="n">
        <f aca="false">('1.1н'!G9+'1.2н'!G9+'1.3н'!G9)/3</f>
        <v>0</v>
      </c>
      <c r="H9" s="90" t="n">
        <f aca="false">('1.1н'!H9+'1.2н'!H9+'1.3н'!H9)/3</f>
        <v>0</v>
      </c>
      <c r="I9" s="90" t="n">
        <f aca="false">('1.1н'!I9+'1.2н'!I9+'1.3н'!I9)/3</f>
        <v>0</v>
      </c>
      <c r="J9" s="90" t="n">
        <f aca="false">('1.1н'!J9+'1.2н'!J9+'1.3н'!J9)/3</f>
        <v>0</v>
      </c>
      <c r="K9" s="90" t="n">
        <f aca="false">('1.1н'!K9+'1.2н'!K9+'1.3н'!K9)/3</f>
        <v>0</v>
      </c>
      <c r="L9" s="90" t="n">
        <f aca="false">('1.1н'!L9+'1.2н'!L9+'1.3н'!L9)/3</f>
        <v>0</v>
      </c>
      <c r="M9" s="90" t="n">
        <f aca="false">('1.1н'!M9+'1.2н'!M9+'1.3н'!M9)/3</f>
        <v>0</v>
      </c>
      <c r="N9" s="90" t="n">
        <f aca="false">('1.1н'!N9+'1.2н'!N9+'1.3н'!N9)/3</f>
        <v>0</v>
      </c>
      <c r="O9" s="90" t="n">
        <f aca="false">('1.1н'!O9+'1.2н'!O9+'1.3н'!O9)/3</f>
        <v>0</v>
      </c>
      <c r="P9" s="90" t="n">
        <f aca="false">('1.1н'!P9+'1.2н'!P9+'1.3н'!P9)/3</f>
        <v>0</v>
      </c>
      <c r="Q9" s="90" t="n">
        <f aca="false">('1.1н'!Q9+'1.2н'!Q9+'1.3н'!Q9)/3</f>
        <v>0</v>
      </c>
      <c r="R9" s="90" t="n">
        <f aca="false">('1.1н'!B9+'1.2н'!B9+'1.3н'!B9)/3</f>
        <v>0.609112261313797</v>
      </c>
    </row>
    <row r="10" customFormat="false" ht="15.75" hidden="false" customHeight="false" outlineLevel="0" collapsed="false">
      <c r="A10" s="4" t="n">
        <v>9</v>
      </c>
      <c r="B10" s="34" t="s">
        <v>11</v>
      </c>
      <c r="C10" s="90" t="e">
        <f aca="false">('1.1н'!#ref!+'1.2н'!#ref!+'1.3н'!#ref!)/3</f>
        <v>#VALUE!</v>
      </c>
      <c r="D10" s="90" t="e">
        <f aca="false">('1.1н'!#ref!+'1.2н'!#ref!+'1.3н'!#ref!)/3</f>
        <v>#VALUE!</v>
      </c>
      <c r="E10" s="90" t="n">
        <f aca="false">('1.1н'!E10+'1.2н'!E10+'1.3н'!E10)/3</f>
        <v>0</v>
      </c>
      <c r="F10" s="90" t="n">
        <f aca="false">('1.1н'!F10+'1.2н'!F10+'1.3н'!F10)/3</f>
        <v>0</v>
      </c>
      <c r="G10" s="90" t="n">
        <f aca="false">('1.1н'!G10+'1.2н'!G10+'1.3н'!G10)/3</f>
        <v>0</v>
      </c>
      <c r="H10" s="90" t="n">
        <f aca="false">('1.1н'!H10+'1.2н'!H10+'1.3н'!H10)/3</f>
        <v>0</v>
      </c>
      <c r="I10" s="90" t="n">
        <f aca="false">('1.1н'!I10+'1.2н'!I10+'1.3н'!I10)/3</f>
        <v>0</v>
      </c>
      <c r="J10" s="90" t="n">
        <f aca="false">('1.1н'!J10+'1.2н'!J10+'1.3н'!J10)/3</f>
        <v>0</v>
      </c>
      <c r="K10" s="90" t="n">
        <f aca="false">('1.1н'!K10+'1.2н'!K10+'1.3н'!K10)/3</f>
        <v>0</v>
      </c>
      <c r="L10" s="90" t="n">
        <f aca="false">('1.1н'!L10+'1.2н'!L10+'1.3н'!L10)/3</f>
        <v>0</v>
      </c>
      <c r="M10" s="90" t="n">
        <f aca="false">('1.1н'!M10+'1.2н'!M10+'1.3н'!M10)/3</f>
        <v>0</v>
      </c>
      <c r="N10" s="90" t="n">
        <f aca="false">('1.1н'!N10+'1.2н'!N10+'1.3н'!N10)/3</f>
        <v>0</v>
      </c>
      <c r="O10" s="90" t="n">
        <f aca="false">('1.1н'!O10+'1.2н'!O10+'1.3н'!O10)/3</f>
        <v>0</v>
      </c>
      <c r="P10" s="90" t="n">
        <f aca="false">('1.1н'!P10+'1.2н'!P10+'1.3н'!P10)/3</f>
        <v>0</v>
      </c>
      <c r="Q10" s="90" t="n">
        <f aca="false">('1.1н'!Q10+'1.2н'!Q10+'1.3н'!Q10)/3</f>
        <v>0</v>
      </c>
      <c r="R10" s="90" t="n">
        <f aca="false">('1.1н'!B10+'1.2н'!B10+'1.3н'!B10)/3</f>
        <v>0.588117379467602</v>
      </c>
    </row>
    <row r="11" customFormat="false" ht="15.75" hidden="false" customHeight="false" outlineLevel="0" collapsed="false">
      <c r="A11" s="4" t="n">
        <v>10</v>
      </c>
      <c r="B11" s="34" t="s">
        <v>12</v>
      </c>
      <c r="C11" s="90" t="e">
        <f aca="false">('1.1н'!#ref!+'1.2н'!#ref!+'1.3н'!#ref!)/3</f>
        <v>#VALUE!</v>
      </c>
      <c r="D11" s="90" t="e">
        <f aca="false">('1.1н'!#ref!+'1.2н'!#ref!+'1.3н'!#ref!)/3</f>
        <v>#VALUE!</v>
      </c>
      <c r="E11" s="90" t="n">
        <f aca="false">('1.1н'!E11+'1.2н'!E11+'1.3н'!E11)/3</f>
        <v>0</v>
      </c>
      <c r="F11" s="90" t="n">
        <f aca="false">('1.1н'!F11+'1.2н'!F11+'1.3н'!F11)/3</f>
        <v>0</v>
      </c>
      <c r="G11" s="90" t="n">
        <f aca="false">('1.1н'!G11+'1.2н'!G11+'1.3н'!G11)/3</f>
        <v>0</v>
      </c>
      <c r="H11" s="90" t="n">
        <f aca="false">('1.1н'!H11+'1.2н'!H11+'1.3н'!H11)/3</f>
        <v>0</v>
      </c>
      <c r="I11" s="90" t="n">
        <f aca="false">('1.1н'!I11+'1.2н'!I11+'1.3н'!I11)/3</f>
        <v>0</v>
      </c>
      <c r="J11" s="90" t="n">
        <f aca="false">('1.1н'!J11+'1.2н'!J11+'1.3н'!J11)/3</f>
        <v>0</v>
      </c>
      <c r="K11" s="90" t="n">
        <f aca="false">('1.1н'!K11+'1.2н'!K11+'1.3н'!K11)/3</f>
        <v>0</v>
      </c>
      <c r="L11" s="90" t="n">
        <f aca="false">('1.1н'!L11+'1.2н'!L11+'1.3н'!L11)/3</f>
        <v>0</v>
      </c>
      <c r="M11" s="90" t="n">
        <f aca="false">('1.1н'!M11+'1.2н'!M11+'1.3н'!M11)/3</f>
        <v>0</v>
      </c>
      <c r="N11" s="90" t="n">
        <f aca="false">('1.1н'!N11+'1.2н'!N11+'1.3н'!N11)/3</f>
        <v>0</v>
      </c>
      <c r="O11" s="90" t="n">
        <f aca="false">('1.1н'!O11+'1.2н'!O11+'1.3н'!O11)/3</f>
        <v>0</v>
      </c>
      <c r="P11" s="90" t="n">
        <f aca="false">('1.1н'!P11+'1.2н'!P11+'1.3н'!P11)/3</f>
        <v>0</v>
      </c>
      <c r="Q11" s="90" t="n">
        <f aca="false">('1.1н'!Q11+'1.2н'!Q11+'1.3н'!Q11)/3</f>
        <v>0</v>
      </c>
      <c r="R11" s="90" t="n">
        <f aca="false">('1.1н'!B11+'1.2н'!B11+'1.3н'!B11)/3</f>
        <v>0.513859618849444</v>
      </c>
    </row>
    <row r="12" customFormat="false" ht="15.75" hidden="false" customHeight="false" outlineLevel="0" collapsed="false">
      <c r="A12" s="4" t="n">
        <v>11</v>
      </c>
      <c r="B12" s="34" t="s">
        <v>13</v>
      </c>
      <c r="C12" s="90" t="e">
        <f aca="false">('1.1н'!#ref!+'1.2н'!#ref!+'1.3н'!#ref!)/3</f>
        <v>#VALUE!</v>
      </c>
      <c r="D12" s="90" t="e">
        <f aca="false">('1.1н'!#ref!+'1.2н'!#ref!+'1.3н'!#ref!)/3</f>
        <v>#VALUE!</v>
      </c>
      <c r="E12" s="90" t="n">
        <f aca="false">('1.1н'!E12+'1.2н'!E12+'1.3н'!E12)/3</f>
        <v>0</v>
      </c>
      <c r="F12" s="90" t="n">
        <f aca="false">('1.1н'!F12+'1.2н'!F12+'1.3н'!F12)/3</f>
        <v>0</v>
      </c>
      <c r="G12" s="90" t="n">
        <f aca="false">('1.1н'!G12+'1.2н'!G12+'1.3н'!G12)/3</f>
        <v>0</v>
      </c>
      <c r="H12" s="90" t="n">
        <f aca="false">('1.1н'!H12+'1.2н'!H12+'1.3н'!H12)/3</f>
        <v>0</v>
      </c>
      <c r="I12" s="90" t="n">
        <f aca="false">('1.1н'!I12+'1.2н'!I12+'1.3н'!I12)/3</f>
        <v>0</v>
      </c>
      <c r="J12" s="90" t="n">
        <f aca="false">('1.1н'!J12+'1.2н'!J12+'1.3н'!J12)/3</f>
        <v>0</v>
      </c>
      <c r="K12" s="90" t="n">
        <f aca="false">('1.1н'!K12+'1.2н'!K12+'1.3н'!K12)/3</f>
        <v>0</v>
      </c>
      <c r="L12" s="90" t="n">
        <f aca="false">('1.1н'!L12+'1.2н'!L12+'1.3н'!L12)/3</f>
        <v>0</v>
      </c>
      <c r="M12" s="90" t="n">
        <f aca="false">('1.1н'!M12+'1.2н'!M12+'1.3н'!M12)/3</f>
        <v>0</v>
      </c>
      <c r="N12" s="90" t="n">
        <f aca="false">('1.1н'!N12+'1.2н'!N12+'1.3н'!N12)/3</f>
        <v>0</v>
      </c>
      <c r="O12" s="90" t="n">
        <f aca="false">('1.1н'!O12+'1.2н'!O12+'1.3н'!O12)/3</f>
        <v>0</v>
      </c>
      <c r="P12" s="90" t="n">
        <f aca="false">('1.1н'!P12+'1.2н'!P12+'1.3н'!P12)/3</f>
        <v>0</v>
      </c>
      <c r="Q12" s="90" t="n">
        <f aca="false">('1.1н'!Q12+'1.2н'!Q12+'1.3н'!Q12)/3</f>
        <v>0</v>
      </c>
      <c r="R12" s="90" t="n">
        <f aca="false">('1.1н'!B12+'1.2н'!B12+'1.3н'!B12)/3</f>
        <v>0.622488033870924</v>
      </c>
    </row>
    <row r="13" customFormat="false" ht="15.75" hidden="false" customHeight="false" outlineLevel="0" collapsed="false">
      <c r="A13" s="4" t="n">
        <v>12</v>
      </c>
      <c r="B13" s="34" t="s">
        <v>14</v>
      </c>
      <c r="C13" s="90" t="e">
        <f aca="false">('1.1н'!#ref!+'1.2н'!#ref!+'1.3н'!#ref!)/3</f>
        <v>#VALUE!</v>
      </c>
      <c r="D13" s="90" t="e">
        <f aca="false">('1.1н'!#ref!+'1.2н'!#ref!+'1.3н'!#ref!)/3</f>
        <v>#VALUE!</v>
      </c>
      <c r="E13" s="90" t="n">
        <f aca="false">('1.1н'!E13+'1.2н'!E13+'1.3н'!E13)/3</f>
        <v>0</v>
      </c>
      <c r="F13" s="90" t="n">
        <f aca="false">('1.1н'!F13+'1.2н'!F13+'1.3н'!F13)/3</f>
        <v>0</v>
      </c>
      <c r="G13" s="90" t="n">
        <f aca="false">('1.1н'!G13+'1.2н'!G13+'1.3н'!G13)/3</f>
        <v>0</v>
      </c>
      <c r="H13" s="90" t="n">
        <f aca="false">('1.1н'!H13+'1.2н'!H13+'1.3н'!H13)/3</f>
        <v>0</v>
      </c>
      <c r="I13" s="90" t="n">
        <f aca="false">('1.1н'!I13+'1.2н'!I13+'1.3н'!I13)/3</f>
        <v>0</v>
      </c>
      <c r="J13" s="90" t="n">
        <f aca="false">('1.1н'!J13+'1.2н'!J13+'1.3н'!J13)/3</f>
        <v>0</v>
      </c>
      <c r="K13" s="90" t="n">
        <f aca="false">('1.1н'!K13+'1.2н'!K13+'1.3н'!K13)/3</f>
        <v>0</v>
      </c>
      <c r="L13" s="90" t="n">
        <f aca="false">('1.1н'!L13+'1.2н'!L13+'1.3н'!L13)/3</f>
        <v>0</v>
      </c>
      <c r="M13" s="90" t="n">
        <f aca="false">('1.1н'!M13+'1.2н'!M13+'1.3н'!M13)/3</f>
        <v>0</v>
      </c>
      <c r="N13" s="90" t="n">
        <f aca="false">('1.1н'!N13+'1.2н'!N13+'1.3н'!N13)/3</f>
        <v>0</v>
      </c>
      <c r="O13" s="90" t="n">
        <f aca="false">('1.1н'!O13+'1.2н'!O13+'1.3н'!O13)/3</f>
        <v>0</v>
      </c>
      <c r="P13" s="90" t="n">
        <f aca="false">('1.1н'!P13+'1.2н'!P13+'1.3н'!P13)/3</f>
        <v>0</v>
      </c>
      <c r="Q13" s="90" t="n">
        <f aca="false">('1.1н'!Q13+'1.2н'!Q13+'1.3н'!Q13)/3</f>
        <v>0</v>
      </c>
      <c r="R13" s="90" t="n">
        <f aca="false">('1.1н'!B13+'1.2н'!B13+'1.3н'!B13)/3</f>
        <v>0.442388693040908</v>
      </c>
    </row>
    <row r="14" customFormat="false" ht="15.75" hidden="false" customHeight="false" outlineLevel="0" collapsed="false">
      <c r="A14" s="4" t="n">
        <v>13</v>
      </c>
      <c r="B14" s="34" t="s">
        <v>15</v>
      </c>
      <c r="C14" s="90" t="e">
        <f aca="false">('1.1н'!#ref!+'1.2н'!#ref!+'1.3н'!#ref!)/3</f>
        <v>#VALUE!</v>
      </c>
      <c r="D14" s="90" t="e">
        <f aca="false">('1.1н'!#ref!+'1.2н'!#ref!+'1.3н'!#ref!)/3</f>
        <v>#VALUE!</v>
      </c>
      <c r="E14" s="90" t="n">
        <f aca="false">('1.1н'!E14+'1.2н'!E14+'1.3н'!E14)/3</f>
        <v>0</v>
      </c>
      <c r="F14" s="90" t="n">
        <f aca="false">('1.1н'!F14+'1.2н'!F14+'1.3н'!F14)/3</f>
        <v>0</v>
      </c>
      <c r="G14" s="90" t="n">
        <f aca="false">('1.1н'!G14+'1.2н'!G14+'1.3н'!G14)/3</f>
        <v>0</v>
      </c>
      <c r="H14" s="90" t="n">
        <f aca="false">('1.1н'!H14+'1.2н'!H14+'1.3н'!H14)/3</f>
        <v>0</v>
      </c>
      <c r="I14" s="90" t="n">
        <f aca="false">('1.1н'!I14+'1.2н'!I14+'1.3н'!I14)/3</f>
        <v>0</v>
      </c>
      <c r="J14" s="90" t="n">
        <f aca="false">('1.1н'!J14+'1.2н'!J14+'1.3н'!J14)/3</f>
        <v>0</v>
      </c>
      <c r="K14" s="90" t="n">
        <f aca="false">('1.1н'!K14+'1.2н'!K14+'1.3н'!K14)/3</f>
        <v>0</v>
      </c>
      <c r="L14" s="90" t="n">
        <f aca="false">('1.1н'!L14+'1.2н'!L14+'1.3н'!L14)/3</f>
        <v>0</v>
      </c>
      <c r="M14" s="90" t="n">
        <f aca="false">('1.1н'!M14+'1.2н'!M14+'1.3н'!M14)/3</f>
        <v>0</v>
      </c>
      <c r="N14" s="90" t="n">
        <f aca="false">('1.1н'!N14+'1.2н'!N14+'1.3н'!N14)/3</f>
        <v>0</v>
      </c>
      <c r="O14" s="90" t="n">
        <f aca="false">('1.1н'!O14+'1.2н'!O14+'1.3н'!O14)/3</f>
        <v>0</v>
      </c>
      <c r="P14" s="90" t="n">
        <f aca="false">('1.1н'!P14+'1.2н'!P14+'1.3н'!P14)/3</f>
        <v>0</v>
      </c>
      <c r="Q14" s="90" t="n">
        <f aca="false">('1.1н'!Q14+'1.2н'!Q14+'1.3н'!Q14)/3</f>
        <v>0</v>
      </c>
      <c r="R14" s="90" t="n">
        <f aca="false">('1.1н'!B14+'1.2н'!B14+'1.3н'!B14)/3</f>
        <v>0.399090711434385</v>
      </c>
    </row>
    <row r="15" customFormat="false" ht="15.75" hidden="false" customHeight="false" outlineLevel="0" collapsed="false">
      <c r="A15" s="4" t="n">
        <v>14</v>
      </c>
      <c r="B15" s="34" t="s">
        <v>16</v>
      </c>
      <c r="C15" s="90" t="e">
        <f aca="false">('1.1н'!#ref!+'1.2н'!#ref!+'1.3н'!#ref!)/3</f>
        <v>#VALUE!</v>
      </c>
      <c r="D15" s="90" t="e">
        <f aca="false">('1.1н'!#ref!+'1.2н'!#ref!+'1.3н'!#ref!)/3</f>
        <v>#VALUE!</v>
      </c>
      <c r="E15" s="90" t="n">
        <f aca="false">('1.1н'!E15+'1.2н'!E15+'1.3н'!E15)/3</f>
        <v>0</v>
      </c>
      <c r="F15" s="90" t="n">
        <f aca="false">('1.1н'!F15+'1.2н'!F15+'1.3н'!F15)/3</f>
        <v>0</v>
      </c>
      <c r="G15" s="90" t="n">
        <f aca="false">('1.1н'!G15+'1.2н'!G15+'1.3н'!G15)/3</f>
        <v>0</v>
      </c>
      <c r="H15" s="90" t="n">
        <f aca="false">('1.1н'!H15+'1.2н'!H15+'1.3н'!H15)/3</f>
        <v>0</v>
      </c>
      <c r="I15" s="90" t="n">
        <f aca="false">('1.1н'!I15+'1.2н'!I15+'1.3н'!I15)/3</f>
        <v>0</v>
      </c>
      <c r="J15" s="90" t="n">
        <f aca="false">('1.1н'!J15+'1.2н'!J15+'1.3н'!J15)/3</f>
        <v>0</v>
      </c>
      <c r="K15" s="90" t="n">
        <f aca="false">('1.1н'!K15+'1.2н'!K15+'1.3н'!K15)/3</f>
        <v>0</v>
      </c>
      <c r="L15" s="90" t="n">
        <f aca="false">('1.1н'!L15+'1.2н'!L15+'1.3н'!L15)/3</f>
        <v>0</v>
      </c>
      <c r="M15" s="90" t="n">
        <f aca="false">('1.1н'!M15+'1.2н'!M15+'1.3н'!M15)/3</f>
        <v>0</v>
      </c>
      <c r="N15" s="90" t="n">
        <f aca="false">('1.1н'!N15+'1.2н'!N15+'1.3н'!N15)/3</f>
        <v>0</v>
      </c>
      <c r="O15" s="90" t="n">
        <f aca="false">('1.1н'!O15+'1.2н'!O15+'1.3н'!O15)/3</f>
        <v>0</v>
      </c>
      <c r="P15" s="90" t="n">
        <f aca="false">('1.1н'!P15+'1.2н'!P15+'1.3н'!P15)/3</f>
        <v>0</v>
      </c>
      <c r="Q15" s="90" t="n">
        <f aca="false">('1.1н'!Q15+'1.2н'!Q15+'1.3н'!Q15)/3</f>
        <v>0</v>
      </c>
      <c r="R15" s="90" t="n">
        <f aca="false">('1.1н'!B15+'1.2н'!B15+'1.3н'!B15)/3</f>
        <v>0.524864800557729</v>
      </c>
    </row>
    <row r="16" customFormat="false" ht="15.75" hidden="false" customHeight="false" outlineLevel="0" collapsed="false">
      <c r="A16" s="4" t="n">
        <v>15</v>
      </c>
      <c r="B16" s="34" t="s">
        <v>17</v>
      </c>
      <c r="C16" s="90" t="e">
        <f aca="false">('1.1н'!#ref!+'1.2н'!#ref!+'1.3н'!#ref!)/3</f>
        <v>#VALUE!</v>
      </c>
      <c r="D16" s="90" t="e">
        <f aca="false">('1.1н'!#ref!+'1.2н'!#ref!+'1.3н'!#ref!)/3</f>
        <v>#VALUE!</v>
      </c>
      <c r="E16" s="90" t="n">
        <f aca="false">('1.1н'!E16+'1.2н'!E16+'1.3н'!E16)/3</f>
        <v>0</v>
      </c>
      <c r="F16" s="90" t="n">
        <f aca="false">('1.1н'!F16+'1.2н'!F16+'1.3н'!F16)/3</f>
        <v>0</v>
      </c>
      <c r="G16" s="90" t="n">
        <f aca="false">('1.1н'!G16+'1.2н'!G16+'1.3н'!G16)/3</f>
        <v>0</v>
      </c>
      <c r="H16" s="90" t="n">
        <f aca="false">('1.1н'!H16+'1.2н'!H16+'1.3н'!H16)/3</f>
        <v>0</v>
      </c>
      <c r="I16" s="90" t="n">
        <f aca="false">('1.1н'!I16+'1.2н'!I16+'1.3н'!I16)/3</f>
        <v>0</v>
      </c>
      <c r="J16" s="90" t="n">
        <f aca="false">('1.1н'!J16+'1.2н'!J16+'1.3н'!J16)/3</f>
        <v>0</v>
      </c>
      <c r="K16" s="90" t="n">
        <f aca="false">('1.1н'!K16+'1.2н'!K16+'1.3н'!K16)/3</f>
        <v>0</v>
      </c>
      <c r="L16" s="90" t="n">
        <f aca="false">('1.1н'!L16+'1.2н'!L16+'1.3н'!L16)/3</f>
        <v>0</v>
      </c>
      <c r="M16" s="90" t="n">
        <f aca="false">('1.1н'!M16+'1.2н'!M16+'1.3н'!M16)/3</f>
        <v>0</v>
      </c>
      <c r="N16" s="90" t="n">
        <f aca="false">('1.1н'!N16+'1.2н'!N16+'1.3н'!N16)/3</f>
        <v>0</v>
      </c>
      <c r="O16" s="90" t="n">
        <f aca="false">('1.1н'!O16+'1.2н'!O16+'1.3н'!O16)/3</f>
        <v>0</v>
      </c>
      <c r="P16" s="90" t="n">
        <f aca="false">('1.1н'!P16+'1.2н'!P16+'1.3н'!P16)/3</f>
        <v>0</v>
      </c>
      <c r="Q16" s="90" t="n">
        <f aca="false">('1.1н'!Q16+'1.2н'!Q16+'1.3н'!Q16)/3</f>
        <v>0</v>
      </c>
      <c r="R16" s="90" t="n">
        <f aca="false">('1.1н'!B16+'1.2н'!B16+'1.3н'!B16)/3</f>
        <v>0.347311053936582</v>
      </c>
    </row>
    <row r="17" customFormat="false" ht="15.75" hidden="false" customHeight="false" outlineLevel="0" collapsed="false">
      <c r="A17" s="4" t="n">
        <v>16</v>
      </c>
      <c r="B17" s="34" t="s">
        <v>18</v>
      </c>
      <c r="C17" s="90" t="e">
        <f aca="false">('1.1н'!#ref!+'1.2н'!#ref!+'1.3н'!#ref!)/3</f>
        <v>#VALUE!</v>
      </c>
      <c r="D17" s="90" t="e">
        <f aca="false">('1.1н'!#ref!+'1.2н'!#ref!+'1.3н'!#ref!)/3</f>
        <v>#VALUE!</v>
      </c>
      <c r="E17" s="90" t="n">
        <f aca="false">('1.1н'!E17+'1.2н'!E17+'1.3н'!E17)/3</f>
        <v>0</v>
      </c>
      <c r="F17" s="90" t="n">
        <f aca="false">('1.1н'!F17+'1.2н'!F17+'1.3н'!F17)/3</f>
        <v>0</v>
      </c>
      <c r="G17" s="90" t="n">
        <f aca="false">('1.1н'!G17+'1.2н'!G17+'1.3н'!G17)/3</f>
        <v>0</v>
      </c>
      <c r="H17" s="90" t="n">
        <f aca="false">('1.1н'!H17+'1.2н'!H17+'1.3н'!H17)/3</f>
        <v>0</v>
      </c>
      <c r="I17" s="90" t="n">
        <f aca="false">('1.1н'!I17+'1.2н'!I17+'1.3н'!I17)/3</f>
        <v>0</v>
      </c>
      <c r="J17" s="90" t="n">
        <f aca="false">('1.1н'!J17+'1.2н'!J17+'1.3н'!J17)/3</f>
        <v>0</v>
      </c>
      <c r="K17" s="90" t="n">
        <f aca="false">('1.1н'!K17+'1.2н'!K17+'1.3н'!K17)/3</f>
        <v>0</v>
      </c>
      <c r="L17" s="90" t="n">
        <f aca="false">('1.1н'!L17+'1.2н'!L17+'1.3н'!L17)/3</f>
        <v>0</v>
      </c>
      <c r="M17" s="90" t="n">
        <f aca="false">('1.1н'!M17+'1.2н'!M17+'1.3н'!M17)/3</f>
        <v>0</v>
      </c>
      <c r="N17" s="90" t="n">
        <f aca="false">('1.1н'!N17+'1.2н'!N17+'1.3н'!N17)/3</f>
        <v>0</v>
      </c>
      <c r="O17" s="90" t="n">
        <f aca="false">('1.1н'!O17+'1.2н'!O17+'1.3н'!O17)/3</f>
        <v>0</v>
      </c>
      <c r="P17" s="90" t="n">
        <f aca="false">('1.1н'!P17+'1.2н'!P17+'1.3н'!P17)/3</f>
        <v>0</v>
      </c>
      <c r="Q17" s="90" t="n">
        <f aca="false">('1.1н'!Q17+'1.2н'!Q17+'1.3н'!Q17)/3</f>
        <v>0</v>
      </c>
      <c r="R17" s="90" t="n">
        <f aca="false">('1.1н'!B17+'1.2н'!B17+'1.3н'!B17)/3</f>
        <v>0.560839257007776</v>
      </c>
    </row>
    <row r="18" customFormat="false" ht="15.75" hidden="false" customHeight="false" outlineLevel="0" collapsed="false">
      <c r="A18" s="4" t="n">
        <v>17</v>
      </c>
      <c r="B18" s="34" t="s">
        <v>19</v>
      </c>
      <c r="C18" s="90" t="e">
        <f aca="false">('1.1н'!#ref!+'1.2н'!#ref!+'1.3н'!#ref!)/3</f>
        <v>#VALUE!</v>
      </c>
      <c r="D18" s="90" t="e">
        <f aca="false">('1.1н'!#ref!+'1.2н'!#ref!+'1.3н'!#ref!)/3</f>
        <v>#VALUE!</v>
      </c>
      <c r="E18" s="90" t="n">
        <f aca="false">('1.1н'!E18+'1.2н'!E18+'1.3н'!E18)/3</f>
        <v>0</v>
      </c>
      <c r="F18" s="90" t="n">
        <f aca="false">('1.1н'!F18+'1.2н'!F18+'1.3н'!F18)/3</f>
        <v>0</v>
      </c>
      <c r="G18" s="90" t="n">
        <f aca="false">('1.1н'!G18+'1.2н'!G18+'1.3н'!G18)/3</f>
        <v>0</v>
      </c>
      <c r="H18" s="90" t="n">
        <f aca="false">('1.1н'!H18+'1.2н'!H18+'1.3н'!H18)/3</f>
        <v>0</v>
      </c>
      <c r="I18" s="90" t="n">
        <f aca="false">('1.1н'!I18+'1.2н'!I18+'1.3н'!I18)/3</f>
        <v>0</v>
      </c>
      <c r="J18" s="90" t="n">
        <f aca="false">('1.1н'!J18+'1.2н'!J18+'1.3н'!J18)/3</f>
        <v>0</v>
      </c>
      <c r="K18" s="90" t="n">
        <f aca="false">('1.1н'!K18+'1.2н'!K18+'1.3н'!K18)/3</f>
        <v>0</v>
      </c>
      <c r="L18" s="90" t="n">
        <f aca="false">('1.1н'!L18+'1.2н'!L18+'1.3н'!L18)/3</f>
        <v>0</v>
      </c>
      <c r="M18" s="90" t="n">
        <f aca="false">('1.1н'!M18+'1.2н'!M18+'1.3н'!M18)/3</f>
        <v>0</v>
      </c>
      <c r="N18" s="90" t="n">
        <f aca="false">('1.1н'!N18+'1.2н'!N18+'1.3н'!N18)/3</f>
        <v>0</v>
      </c>
      <c r="O18" s="90" t="n">
        <f aca="false">('1.1н'!O18+'1.2н'!O18+'1.3н'!O18)/3</f>
        <v>0</v>
      </c>
      <c r="P18" s="90" t="n">
        <f aca="false">('1.1н'!P18+'1.2н'!P18+'1.3н'!P18)/3</f>
        <v>0</v>
      </c>
      <c r="Q18" s="90" t="n">
        <f aca="false">('1.1н'!Q18+'1.2н'!Q18+'1.3н'!Q18)/3</f>
        <v>0</v>
      </c>
      <c r="R18" s="90" t="n">
        <f aca="false">('1.1н'!B18+'1.2н'!B18+'1.3н'!B18)/3</f>
        <v>0.512938313642398</v>
      </c>
    </row>
    <row r="19" customFormat="false" ht="15.75" hidden="false" customHeight="false" outlineLevel="0" collapsed="false">
      <c r="A19" s="4" t="n">
        <v>18</v>
      </c>
      <c r="B19" s="34" t="s">
        <v>20</v>
      </c>
      <c r="C19" s="90" t="e">
        <f aca="false">('1.1н'!#ref!+'1.2н'!#ref!+'1.3н'!#ref!)/3</f>
        <v>#VALUE!</v>
      </c>
      <c r="D19" s="90" t="e">
        <f aca="false">('1.1н'!#ref!+'1.2н'!#ref!+'1.3н'!#ref!)/3</f>
        <v>#VALUE!</v>
      </c>
      <c r="E19" s="90" t="n">
        <f aca="false">('1.1н'!E19+'1.2н'!E19+'1.3н'!E19)/3</f>
        <v>0</v>
      </c>
      <c r="F19" s="90" t="n">
        <f aca="false">('1.1н'!F19+'1.2н'!F19+'1.3н'!F19)/3</f>
        <v>0</v>
      </c>
      <c r="G19" s="90" t="n">
        <f aca="false">('1.1н'!G19+'1.2н'!G19+'1.3н'!G19)/3</f>
        <v>0</v>
      </c>
      <c r="H19" s="90" t="n">
        <f aca="false">('1.1н'!H19+'1.2н'!H19+'1.3н'!H19)/3</f>
        <v>0</v>
      </c>
      <c r="I19" s="90" t="n">
        <f aca="false">('1.1н'!I19+'1.2н'!I19+'1.3н'!I19)/3</f>
        <v>0</v>
      </c>
      <c r="J19" s="90" t="n">
        <f aca="false">('1.1н'!J19+'1.2н'!J19+'1.3н'!J19)/3</f>
        <v>0</v>
      </c>
      <c r="K19" s="90" t="n">
        <f aca="false">('1.1н'!K19+'1.2н'!K19+'1.3н'!K19)/3</f>
        <v>0</v>
      </c>
      <c r="L19" s="90" t="n">
        <f aca="false">('1.1н'!L19+'1.2н'!L19+'1.3н'!L19)/3</f>
        <v>0</v>
      </c>
      <c r="M19" s="90" t="n">
        <f aca="false">('1.1н'!M19+'1.2н'!M19+'1.3н'!M19)/3</f>
        <v>0</v>
      </c>
      <c r="N19" s="90" t="n">
        <f aca="false">('1.1н'!N19+'1.2н'!N19+'1.3н'!N19)/3</f>
        <v>0</v>
      </c>
      <c r="O19" s="90" t="n">
        <f aca="false">('1.1н'!O19+'1.2н'!O19+'1.3н'!O19)/3</f>
        <v>0</v>
      </c>
      <c r="P19" s="90" t="n">
        <f aca="false">('1.1н'!P19+'1.2н'!P19+'1.3н'!P19)/3</f>
        <v>0</v>
      </c>
      <c r="Q19" s="90" t="n">
        <f aca="false">('1.1н'!Q19+'1.2н'!Q19+'1.3н'!Q19)/3</f>
        <v>0</v>
      </c>
      <c r="R19" s="90" t="n">
        <f aca="false">('1.1н'!B19+'1.2н'!B19+'1.3н'!B19)/3</f>
        <v>0.392897604891811</v>
      </c>
    </row>
    <row r="20" customFormat="false" ht="15.75" hidden="false" customHeight="false" outlineLevel="0" collapsed="false">
      <c r="A20" s="4" t="n">
        <v>19</v>
      </c>
      <c r="B20" s="34" t="s">
        <v>21</v>
      </c>
      <c r="C20" s="90" t="e">
        <f aca="false">('1.1н'!#ref!+'1.2н'!#ref!+'1.3н'!#ref!)/3</f>
        <v>#VALUE!</v>
      </c>
      <c r="D20" s="90" t="e">
        <f aca="false">('1.1н'!#ref!+'1.2н'!#ref!+'1.3н'!#ref!)/3</f>
        <v>#VALUE!</v>
      </c>
      <c r="E20" s="90" t="n">
        <f aca="false">('1.1н'!E20+'1.2н'!E20+'1.3н'!E20)/3</f>
        <v>0</v>
      </c>
      <c r="F20" s="90" t="n">
        <f aca="false">('1.1н'!F20+'1.2н'!F20+'1.3н'!F20)/3</f>
        <v>0</v>
      </c>
      <c r="G20" s="90" t="n">
        <f aca="false">('1.1н'!G20+'1.2н'!G20+'1.3н'!G20)/3</f>
        <v>0</v>
      </c>
      <c r="H20" s="90" t="n">
        <f aca="false">('1.1н'!H20+'1.2н'!H20+'1.3н'!H20)/3</f>
        <v>0</v>
      </c>
      <c r="I20" s="90" t="n">
        <f aca="false">('1.1н'!I20+'1.2н'!I20+'1.3н'!I20)/3</f>
        <v>0</v>
      </c>
      <c r="J20" s="90" t="n">
        <f aca="false">('1.1н'!J20+'1.2н'!J20+'1.3н'!J20)/3</f>
        <v>0</v>
      </c>
      <c r="K20" s="90" t="n">
        <f aca="false">('1.1н'!K20+'1.2н'!K20+'1.3н'!K20)/3</f>
        <v>0</v>
      </c>
      <c r="L20" s="90" t="n">
        <f aca="false">('1.1н'!L20+'1.2н'!L20+'1.3н'!L20)/3</f>
        <v>0</v>
      </c>
      <c r="M20" s="90" t="n">
        <f aca="false">('1.1н'!M20+'1.2н'!M20+'1.3н'!M20)/3</f>
        <v>0</v>
      </c>
      <c r="N20" s="90" t="n">
        <f aca="false">('1.1н'!N20+'1.2н'!N20+'1.3н'!N20)/3</f>
        <v>0</v>
      </c>
      <c r="O20" s="90" t="n">
        <f aca="false">('1.1н'!O20+'1.2н'!O20+'1.3н'!O20)/3</f>
        <v>0</v>
      </c>
      <c r="P20" s="90" t="n">
        <f aca="false">('1.1н'!P20+'1.2н'!P20+'1.3н'!P20)/3</f>
        <v>0</v>
      </c>
      <c r="Q20" s="90" t="n">
        <f aca="false">('1.1н'!Q20+'1.2н'!Q20+'1.3н'!Q20)/3</f>
        <v>0</v>
      </c>
      <c r="R20" s="90" t="n">
        <f aca="false">('1.1н'!B20+'1.2н'!B20+'1.3н'!B20)/3</f>
        <v>0.370491350829914</v>
      </c>
    </row>
    <row r="21" customFormat="false" ht="15.75" hidden="false" customHeight="false" outlineLevel="0" collapsed="false">
      <c r="A21" s="4" t="n">
        <v>20</v>
      </c>
      <c r="B21" s="34" t="s">
        <v>22</v>
      </c>
      <c r="C21" s="90" t="e">
        <f aca="false">('1.1н'!#ref!+'1.2н'!#ref!+'1.3н'!#ref!)/3</f>
        <v>#VALUE!</v>
      </c>
      <c r="D21" s="90" t="e">
        <f aca="false">('1.1н'!#ref!+'1.2н'!#ref!+'1.3н'!#ref!)/3</f>
        <v>#VALUE!</v>
      </c>
      <c r="E21" s="90" t="n">
        <f aca="false">('1.1н'!E21+'1.2н'!E21+'1.3н'!E21)/3</f>
        <v>0</v>
      </c>
      <c r="F21" s="90" t="n">
        <f aca="false">('1.1н'!F21+'1.2н'!F21+'1.3н'!F21)/3</f>
        <v>0</v>
      </c>
      <c r="G21" s="90" t="n">
        <f aca="false">('1.1н'!G21+'1.2н'!G21+'1.3н'!G21)/3</f>
        <v>0</v>
      </c>
      <c r="H21" s="90" t="n">
        <f aca="false">('1.1н'!H21+'1.2н'!H21+'1.3н'!H21)/3</f>
        <v>0</v>
      </c>
      <c r="I21" s="90" t="n">
        <f aca="false">('1.1н'!I21+'1.2н'!I21+'1.3н'!I21)/3</f>
        <v>0</v>
      </c>
      <c r="J21" s="90" t="n">
        <f aca="false">('1.1н'!J21+'1.2н'!J21+'1.3н'!J21)/3</f>
        <v>0</v>
      </c>
      <c r="K21" s="90" t="n">
        <f aca="false">('1.1н'!K21+'1.2н'!K21+'1.3н'!K21)/3</f>
        <v>0</v>
      </c>
      <c r="L21" s="90" t="n">
        <f aca="false">('1.1н'!L21+'1.2н'!L21+'1.3н'!L21)/3</f>
        <v>0</v>
      </c>
      <c r="M21" s="90" t="n">
        <f aca="false">('1.1н'!M21+'1.2н'!M21+'1.3н'!M21)/3</f>
        <v>0</v>
      </c>
      <c r="N21" s="90" t="n">
        <f aca="false">('1.1н'!N21+'1.2н'!N21+'1.3н'!N21)/3</f>
        <v>0</v>
      </c>
      <c r="O21" s="90" t="n">
        <f aca="false">('1.1н'!O21+'1.2н'!O21+'1.3н'!O21)/3</f>
        <v>0</v>
      </c>
      <c r="P21" s="90" t="n">
        <f aca="false">('1.1н'!P21+'1.2н'!P21+'1.3н'!P21)/3</f>
        <v>0</v>
      </c>
      <c r="Q21" s="90" t="n">
        <f aca="false">('1.1н'!Q21+'1.2н'!Q21+'1.3н'!Q21)/3</f>
        <v>0</v>
      </c>
      <c r="R21" s="90" t="n">
        <f aca="false">('1.1н'!B21+'1.2н'!B21+'1.3н'!B21)/3</f>
        <v>0.344199789337035</v>
      </c>
    </row>
    <row r="22" customFormat="false" ht="15.75" hidden="false" customHeight="false" outlineLevel="0" collapsed="false">
      <c r="A22" s="4" t="n">
        <v>21</v>
      </c>
      <c r="B22" s="34" t="s">
        <v>23</v>
      </c>
      <c r="C22" s="90" t="e">
        <f aca="false">('1.1н'!#ref!+'1.2н'!#ref!+'1.3н'!#ref!)/3</f>
        <v>#VALUE!</v>
      </c>
      <c r="D22" s="90" t="e">
        <f aca="false">('1.1н'!#ref!+'1.2н'!#ref!+'1.3н'!#ref!)/3</f>
        <v>#VALUE!</v>
      </c>
      <c r="E22" s="90" t="n">
        <f aca="false">('1.1н'!E22+'1.2н'!E22+'1.3н'!E22)/3</f>
        <v>0</v>
      </c>
      <c r="F22" s="90" t="n">
        <f aca="false">('1.1н'!F22+'1.2н'!F22+'1.3н'!F22)/3</f>
        <v>0</v>
      </c>
      <c r="G22" s="90" t="n">
        <f aca="false">('1.1н'!G22+'1.2н'!G22+'1.3н'!G22)/3</f>
        <v>0</v>
      </c>
      <c r="H22" s="90" t="n">
        <f aca="false">('1.1н'!H22+'1.2н'!H22+'1.3н'!H22)/3</f>
        <v>0</v>
      </c>
      <c r="I22" s="90" t="n">
        <f aca="false">('1.1н'!I22+'1.2н'!I22+'1.3н'!I22)/3</f>
        <v>0</v>
      </c>
      <c r="J22" s="90" t="n">
        <f aca="false">('1.1н'!J22+'1.2н'!J22+'1.3н'!J22)/3</f>
        <v>0</v>
      </c>
      <c r="K22" s="90" t="n">
        <f aca="false">('1.1н'!K22+'1.2н'!K22+'1.3н'!K22)/3</f>
        <v>0</v>
      </c>
      <c r="L22" s="90" t="n">
        <f aca="false">('1.1н'!L22+'1.2н'!L22+'1.3н'!L22)/3</f>
        <v>0</v>
      </c>
      <c r="M22" s="90" t="n">
        <f aca="false">('1.1н'!M22+'1.2н'!M22+'1.3н'!M22)/3</f>
        <v>0</v>
      </c>
      <c r="N22" s="90" t="n">
        <f aca="false">('1.1н'!N22+'1.2н'!N22+'1.3н'!N22)/3</f>
        <v>0</v>
      </c>
      <c r="O22" s="90" t="n">
        <f aca="false">('1.1н'!O22+'1.2н'!O22+'1.3н'!O22)/3</f>
        <v>0</v>
      </c>
      <c r="P22" s="90" t="n">
        <f aca="false">('1.1н'!P22+'1.2н'!P22+'1.3н'!P22)/3</f>
        <v>0</v>
      </c>
      <c r="Q22" s="90" t="n">
        <f aca="false">('1.1н'!Q22+'1.2н'!Q22+'1.3н'!Q22)/3</f>
        <v>0</v>
      </c>
      <c r="R22" s="90" t="n">
        <f aca="false">('1.1н'!B22+'1.2н'!B22+'1.3н'!B22)/3</f>
        <v>0.306264536992931</v>
      </c>
    </row>
    <row r="23" customFormat="false" ht="15.75" hidden="false" customHeight="false" outlineLevel="0" collapsed="false">
      <c r="A23" s="4" t="n">
        <v>22</v>
      </c>
      <c r="B23" s="34" t="s">
        <v>24</v>
      </c>
      <c r="C23" s="90" t="e">
        <f aca="false">('1.1н'!#ref!+'1.2н'!#ref!+'1.3н'!#ref!)/3</f>
        <v>#VALUE!</v>
      </c>
      <c r="D23" s="90" t="e">
        <f aca="false">('1.1н'!#ref!+'1.2н'!#ref!+'1.3н'!#ref!)/3</f>
        <v>#VALUE!</v>
      </c>
      <c r="E23" s="90" t="n">
        <f aca="false">('1.1н'!E23+'1.2н'!E23+'1.3н'!E23)/3</f>
        <v>0</v>
      </c>
      <c r="F23" s="90" t="n">
        <f aca="false">('1.1н'!F23+'1.2н'!F23+'1.3н'!F23)/3</f>
        <v>0</v>
      </c>
      <c r="G23" s="90" t="n">
        <f aca="false">('1.1н'!G23+'1.2н'!G23+'1.3н'!G23)/3</f>
        <v>0</v>
      </c>
      <c r="H23" s="90" t="n">
        <f aca="false">('1.1н'!H23+'1.2н'!H23+'1.3н'!H23)/3</f>
        <v>0</v>
      </c>
      <c r="I23" s="90" t="n">
        <f aca="false">('1.1н'!I23+'1.2н'!I23+'1.3н'!I23)/3</f>
        <v>0</v>
      </c>
      <c r="J23" s="90" t="n">
        <f aca="false">('1.1н'!J23+'1.2н'!J23+'1.3н'!J23)/3</f>
        <v>0</v>
      </c>
      <c r="K23" s="90" t="n">
        <f aca="false">('1.1н'!K23+'1.2н'!K23+'1.3н'!K23)/3</f>
        <v>0</v>
      </c>
      <c r="L23" s="90" t="n">
        <f aca="false">('1.1н'!L23+'1.2н'!L23+'1.3н'!L23)/3</f>
        <v>0</v>
      </c>
      <c r="M23" s="90" t="n">
        <f aca="false">('1.1н'!M23+'1.2н'!M23+'1.3н'!M23)/3</f>
        <v>0</v>
      </c>
      <c r="N23" s="90" t="n">
        <f aca="false">('1.1н'!N23+'1.2н'!N23+'1.3н'!N23)/3</f>
        <v>0</v>
      </c>
      <c r="O23" s="90" t="n">
        <f aca="false">('1.1н'!O23+'1.2н'!O23+'1.3н'!O23)/3</f>
        <v>0</v>
      </c>
      <c r="P23" s="90" t="n">
        <f aca="false">('1.1н'!P23+'1.2н'!P23+'1.3н'!P23)/3</f>
        <v>0</v>
      </c>
      <c r="Q23" s="90" t="n">
        <f aca="false">('1.1н'!Q23+'1.2н'!Q23+'1.3н'!Q23)/3</f>
        <v>0</v>
      </c>
      <c r="R23" s="90" t="n">
        <f aca="false">('1.1н'!B23+'1.2н'!B23+'1.3н'!B23)/3</f>
        <v>0.511015896708329</v>
      </c>
    </row>
    <row r="24" customFormat="false" ht="15.75" hidden="false" customHeight="false" outlineLevel="0" collapsed="false">
      <c r="A24" s="4" t="n">
        <v>23</v>
      </c>
      <c r="B24" s="34" t="s">
        <v>25</v>
      </c>
      <c r="C24" s="90" t="e">
        <f aca="false">('1.1н'!#ref!+'1.2н'!#ref!+'1.3н'!#ref!)/3</f>
        <v>#VALUE!</v>
      </c>
      <c r="D24" s="90" t="e">
        <f aca="false">('1.1н'!#ref!+'1.2н'!#ref!+'1.3н'!#ref!)/3</f>
        <v>#VALUE!</v>
      </c>
      <c r="E24" s="90" t="n">
        <f aca="false">('1.1н'!E24+'1.2н'!E24+'1.3н'!E24)/3</f>
        <v>0</v>
      </c>
      <c r="F24" s="90" t="n">
        <f aca="false">('1.1н'!F24+'1.2н'!F24+'1.3н'!F24)/3</f>
        <v>0</v>
      </c>
      <c r="G24" s="90" t="n">
        <f aca="false">('1.1н'!G24+'1.2н'!G24+'1.3н'!G24)/3</f>
        <v>0</v>
      </c>
      <c r="H24" s="90" t="n">
        <f aca="false">('1.1н'!H24+'1.2н'!H24+'1.3н'!H24)/3</f>
        <v>0</v>
      </c>
      <c r="I24" s="90" t="n">
        <f aca="false">('1.1н'!I24+'1.2н'!I24+'1.3н'!I24)/3</f>
        <v>0</v>
      </c>
      <c r="J24" s="90" t="n">
        <f aca="false">('1.1н'!J24+'1.2н'!J24+'1.3н'!J24)/3</f>
        <v>0</v>
      </c>
      <c r="K24" s="90" t="n">
        <f aca="false">('1.1н'!K24+'1.2н'!K24+'1.3н'!K24)/3</f>
        <v>0</v>
      </c>
      <c r="L24" s="90" t="n">
        <f aca="false">('1.1н'!L24+'1.2н'!L24+'1.3н'!L24)/3</f>
        <v>0</v>
      </c>
      <c r="M24" s="90" t="n">
        <f aca="false">('1.1н'!M24+'1.2н'!M24+'1.3н'!M24)/3</f>
        <v>0</v>
      </c>
      <c r="N24" s="90" t="n">
        <f aca="false">('1.1н'!N24+'1.2н'!N24+'1.3н'!N24)/3</f>
        <v>0</v>
      </c>
      <c r="O24" s="90" t="n">
        <f aca="false">('1.1н'!O24+'1.2н'!O24+'1.3н'!O24)/3</f>
        <v>0</v>
      </c>
      <c r="P24" s="90" t="n">
        <f aca="false">('1.1н'!P24+'1.2н'!P24+'1.3н'!P24)/3</f>
        <v>0</v>
      </c>
      <c r="Q24" s="90" t="n">
        <f aca="false">('1.1н'!Q24+'1.2н'!Q24+'1.3н'!Q24)/3</f>
        <v>0</v>
      </c>
      <c r="R24" s="90" t="n">
        <f aca="false">('1.1н'!B24+'1.2н'!B24+'1.3н'!B24)/3</f>
        <v>0.618752337197631</v>
      </c>
    </row>
    <row r="25" customFormat="false" ht="15.75" hidden="false" customHeight="false" outlineLevel="0" collapsed="false">
      <c r="A25" s="4" t="n">
        <v>24</v>
      </c>
      <c r="B25" s="34" t="s">
        <v>26</v>
      </c>
      <c r="C25" s="90" t="e">
        <f aca="false">('1.1н'!#ref!+'1.2н'!#ref!+'1.3н'!#ref!)/3</f>
        <v>#VALUE!</v>
      </c>
      <c r="D25" s="90" t="e">
        <f aca="false">('1.1н'!#ref!+'1.2н'!#ref!+'1.3н'!#ref!)/3</f>
        <v>#VALUE!</v>
      </c>
      <c r="E25" s="90" t="n">
        <f aca="false">('1.1н'!E25+'1.2н'!E25+'1.3н'!E25)/3</f>
        <v>0</v>
      </c>
      <c r="F25" s="90" t="n">
        <f aca="false">('1.1н'!F25+'1.2н'!F25+'1.3н'!F25)/3</f>
        <v>0</v>
      </c>
      <c r="G25" s="90" t="n">
        <f aca="false">('1.1н'!G25+'1.2н'!G25+'1.3н'!G25)/3</f>
        <v>0</v>
      </c>
      <c r="H25" s="90" t="n">
        <f aca="false">('1.1н'!H25+'1.2н'!H25+'1.3н'!H25)/3</f>
        <v>0</v>
      </c>
      <c r="I25" s="90" t="n">
        <f aca="false">('1.1н'!I25+'1.2н'!I25+'1.3н'!I25)/3</f>
        <v>0</v>
      </c>
      <c r="J25" s="90" t="n">
        <f aca="false">('1.1н'!J25+'1.2н'!J25+'1.3н'!J25)/3</f>
        <v>0</v>
      </c>
      <c r="K25" s="90" t="n">
        <f aca="false">('1.1н'!K25+'1.2н'!K25+'1.3н'!K25)/3</f>
        <v>0</v>
      </c>
      <c r="L25" s="90" t="n">
        <f aca="false">('1.1н'!L25+'1.2н'!L25+'1.3н'!L25)/3</f>
        <v>0</v>
      </c>
      <c r="M25" s="90" t="n">
        <f aca="false">('1.1н'!M25+'1.2н'!M25+'1.3н'!M25)/3</f>
        <v>0</v>
      </c>
      <c r="N25" s="90" t="n">
        <f aca="false">('1.1н'!N25+'1.2н'!N25+'1.3н'!N25)/3</f>
        <v>0</v>
      </c>
      <c r="O25" s="90" t="n">
        <f aca="false">('1.1н'!O25+'1.2н'!O25+'1.3н'!O25)/3</f>
        <v>0</v>
      </c>
      <c r="P25" s="90" t="n">
        <f aca="false">('1.1н'!P25+'1.2н'!P25+'1.3н'!P25)/3</f>
        <v>0</v>
      </c>
      <c r="Q25" s="90" t="n">
        <f aca="false">('1.1н'!Q25+'1.2н'!Q25+'1.3н'!Q25)/3</f>
        <v>0</v>
      </c>
      <c r="R25" s="90" t="n">
        <f aca="false">('1.1н'!B25+'1.2н'!B25+'1.3н'!B25)/3</f>
        <v>0.66776598411419</v>
      </c>
    </row>
    <row r="26" customFormat="false" ht="15.75" hidden="false" customHeight="false" outlineLevel="0" collapsed="false">
      <c r="A26" s="4" t="n">
        <v>25</v>
      </c>
      <c r="B26" s="34" t="s">
        <v>27</v>
      </c>
      <c r="C26" s="90" t="e">
        <f aca="false">('1.1н'!#ref!+'1.2н'!#ref!+'1.3н'!#ref!)/3</f>
        <v>#VALUE!</v>
      </c>
      <c r="D26" s="90" t="e">
        <f aca="false">('1.1н'!#ref!+'1.2н'!#ref!+'1.3н'!#ref!)/3</f>
        <v>#VALUE!</v>
      </c>
      <c r="E26" s="90" t="n">
        <f aca="false">('1.1н'!E26+'1.2н'!E26+'1.3н'!E26)/3</f>
        <v>0</v>
      </c>
      <c r="F26" s="90" t="n">
        <f aca="false">('1.1н'!F26+'1.2н'!F26+'1.3н'!F26)/3</f>
        <v>0</v>
      </c>
      <c r="G26" s="90" t="n">
        <f aca="false">('1.1н'!G26+'1.2н'!G26+'1.3н'!G26)/3</f>
        <v>0</v>
      </c>
      <c r="H26" s="90" t="n">
        <f aca="false">('1.1н'!H26+'1.2н'!H26+'1.3н'!H26)/3</f>
        <v>0</v>
      </c>
      <c r="I26" s="90" t="n">
        <f aca="false">('1.1н'!I26+'1.2н'!I26+'1.3н'!I26)/3</f>
        <v>0</v>
      </c>
      <c r="J26" s="90" t="n">
        <f aca="false">('1.1н'!J26+'1.2н'!J26+'1.3н'!J26)/3</f>
        <v>0</v>
      </c>
      <c r="K26" s="90" t="n">
        <f aca="false">('1.1н'!K26+'1.2н'!K26+'1.3н'!K26)/3</f>
        <v>0</v>
      </c>
      <c r="L26" s="90" t="n">
        <f aca="false">('1.1н'!L26+'1.2н'!L26+'1.3н'!L26)/3</f>
        <v>0</v>
      </c>
      <c r="M26" s="90" t="n">
        <f aca="false">('1.1н'!M26+'1.2н'!M26+'1.3н'!M26)/3</f>
        <v>0</v>
      </c>
      <c r="N26" s="90" t="n">
        <f aca="false">('1.1н'!N26+'1.2н'!N26+'1.3н'!N26)/3</f>
        <v>0</v>
      </c>
      <c r="O26" s="90" t="n">
        <f aca="false">('1.1н'!O26+'1.2н'!O26+'1.3н'!O26)/3</f>
        <v>0</v>
      </c>
      <c r="P26" s="90" t="n">
        <f aca="false">('1.1н'!P26+'1.2н'!P26+'1.3н'!P26)/3</f>
        <v>0</v>
      </c>
      <c r="Q26" s="90" t="n">
        <f aca="false">('1.1н'!Q26+'1.2н'!Q26+'1.3н'!Q26)/3</f>
        <v>0</v>
      </c>
      <c r="R26" s="90" t="n">
        <f aca="false">('1.1н'!B26+'1.2н'!B26+'1.3н'!B26)/3</f>
        <v>0.459109537246699</v>
      </c>
    </row>
    <row r="27" customFormat="false" ht="15.75" hidden="false" customHeight="false" outlineLevel="0" collapsed="false">
      <c r="A27" s="4" t="n">
        <v>26</v>
      </c>
      <c r="B27" s="34" t="s">
        <v>28</v>
      </c>
      <c r="C27" s="90" t="e">
        <f aca="false">('1.1н'!#ref!+'1.2н'!#ref!+'1.3н'!#ref!)/3</f>
        <v>#VALUE!</v>
      </c>
      <c r="D27" s="90" t="e">
        <f aca="false">('1.1н'!#ref!+'1.2н'!#ref!+'1.3н'!#ref!)/3</f>
        <v>#VALUE!</v>
      </c>
      <c r="E27" s="90" t="n">
        <f aca="false">('1.1н'!E27+'1.2н'!E27+'1.3н'!E27)/3</f>
        <v>0</v>
      </c>
      <c r="F27" s="90" t="n">
        <f aca="false">('1.1н'!F27+'1.2н'!F27+'1.3н'!F27)/3</f>
        <v>0</v>
      </c>
      <c r="G27" s="90" t="n">
        <f aca="false">('1.1н'!G27+'1.2н'!G27+'1.3н'!G27)/3</f>
        <v>0</v>
      </c>
      <c r="H27" s="90" t="n">
        <f aca="false">('1.1н'!H27+'1.2н'!H27+'1.3н'!H27)/3</f>
        <v>0</v>
      </c>
      <c r="I27" s="90" t="n">
        <f aca="false">('1.1н'!I27+'1.2н'!I27+'1.3н'!I27)/3</f>
        <v>0</v>
      </c>
      <c r="J27" s="90" t="n">
        <f aca="false">('1.1н'!J27+'1.2н'!J27+'1.3н'!J27)/3</f>
        <v>0</v>
      </c>
      <c r="K27" s="90" t="n">
        <f aca="false">('1.1н'!K27+'1.2н'!K27+'1.3н'!K27)/3</f>
        <v>0</v>
      </c>
      <c r="L27" s="90" t="n">
        <f aca="false">('1.1н'!L27+'1.2н'!L27+'1.3н'!L27)/3</f>
        <v>0</v>
      </c>
      <c r="M27" s="90" t="n">
        <f aca="false">('1.1н'!M27+'1.2н'!M27+'1.3н'!M27)/3</f>
        <v>0</v>
      </c>
      <c r="N27" s="90" t="n">
        <f aca="false">('1.1н'!N27+'1.2н'!N27+'1.3н'!N27)/3</f>
        <v>0</v>
      </c>
      <c r="O27" s="90" t="n">
        <f aca="false">('1.1н'!O27+'1.2н'!O27+'1.3н'!O27)/3</f>
        <v>0</v>
      </c>
      <c r="P27" s="90" t="n">
        <f aca="false">('1.1н'!P27+'1.2н'!P27+'1.3н'!P27)/3</f>
        <v>0</v>
      </c>
      <c r="Q27" s="90" t="n">
        <f aca="false">('1.1н'!Q27+'1.2н'!Q27+'1.3н'!Q27)/3</f>
        <v>0</v>
      </c>
      <c r="R27" s="90" t="n">
        <f aca="false">('1.1н'!B27+'1.2н'!B27+'1.3н'!B27)/3</f>
        <v>0.553834150759939</v>
      </c>
    </row>
    <row r="28" customFormat="false" ht="15.75" hidden="false" customHeight="false" outlineLevel="0" collapsed="false">
      <c r="A28" s="4" t="n">
        <v>27</v>
      </c>
      <c r="B28" s="34" t="s">
        <v>29</v>
      </c>
      <c r="C28" s="90" t="e">
        <f aca="false">('1.1н'!#ref!+'1.2н'!#ref!+'1.3н'!#ref!)/3</f>
        <v>#VALUE!</v>
      </c>
      <c r="D28" s="90" t="e">
        <f aca="false">('1.1н'!#ref!+'1.2н'!#ref!+'1.3н'!#ref!)/3</f>
        <v>#VALUE!</v>
      </c>
      <c r="E28" s="90" t="n">
        <f aca="false">('1.1н'!E28+'1.2н'!E28+'1.3н'!E28)/3</f>
        <v>0</v>
      </c>
      <c r="F28" s="90" t="n">
        <f aca="false">('1.1н'!F28+'1.2н'!F28+'1.3н'!F28)/3</f>
        <v>0</v>
      </c>
      <c r="G28" s="90" t="n">
        <f aca="false">('1.1н'!G28+'1.2н'!G28+'1.3н'!G28)/3</f>
        <v>0</v>
      </c>
      <c r="H28" s="90" t="n">
        <f aca="false">('1.1н'!H28+'1.2н'!H28+'1.3н'!H28)/3</f>
        <v>0</v>
      </c>
      <c r="I28" s="90" t="n">
        <f aca="false">('1.1н'!I28+'1.2н'!I28+'1.3н'!I28)/3</f>
        <v>0</v>
      </c>
      <c r="J28" s="90" t="n">
        <f aca="false">('1.1н'!J28+'1.2н'!J28+'1.3н'!J28)/3</f>
        <v>0</v>
      </c>
      <c r="K28" s="90" t="n">
        <f aca="false">('1.1н'!K28+'1.2н'!K28+'1.3н'!K28)/3</f>
        <v>0</v>
      </c>
      <c r="L28" s="90" t="n">
        <f aca="false">('1.1н'!L28+'1.2н'!L28+'1.3н'!L28)/3</f>
        <v>0</v>
      </c>
      <c r="M28" s="90" t="n">
        <f aca="false">('1.1н'!M28+'1.2н'!M28+'1.3н'!M28)/3</f>
        <v>0</v>
      </c>
      <c r="N28" s="90" t="n">
        <f aca="false">('1.1н'!N28+'1.2н'!N28+'1.3н'!N28)/3</f>
        <v>0</v>
      </c>
      <c r="O28" s="90" t="n">
        <f aca="false">('1.1н'!O28+'1.2н'!O28+'1.3н'!O28)/3</f>
        <v>0</v>
      </c>
      <c r="P28" s="90" t="n">
        <f aca="false">('1.1н'!P28+'1.2н'!P28+'1.3н'!P28)/3</f>
        <v>0</v>
      </c>
      <c r="Q28" s="90" t="n">
        <f aca="false">('1.1н'!Q28+'1.2н'!Q28+'1.3н'!Q28)/3</f>
        <v>0</v>
      </c>
      <c r="R28" s="90" t="n">
        <f aca="false">('1.1н'!B28+'1.2н'!B28+'1.3н'!B28)/3</f>
        <v>0.564628102825714</v>
      </c>
    </row>
    <row r="29" customFormat="false" ht="15.75" hidden="false" customHeight="false" outlineLevel="0" collapsed="false">
      <c r="A29" s="4" t="n">
        <v>28</v>
      </c>
      <c r="B29" s="34" t="s">
        <v>30</v>
      </c>
      <c r="C29" s="90" t="e">
        <f aca="false">('1.1н'!#ref!+'1.2н'!#ref!+'1.3н'!#ref!)/3</f>
        <v>#VALUE!</v>
      </c>
      <c r="D29" s="90" t="e">
        <f aca="false">('1.1н'!#ref!+'1.2н'!#ref!+'1.3н'!#ref!)/3</f>
        <v>#VALUE!</v>
      </c>
      <c r="E29" s="90" t="n">
        <f aca="false">('1.1н'!E29+'1.2н'!E29+'1.3н'!E29)/3</f>
        <v>0</v>
      </c>
      <c r="F29" s="90" t="n">
        <f aca="false">('1.1н'!F29+'1.2н'!F29+'1.3н'!F29)/3</f>
        <v>0</v>
      </c>
      <c r="G29" s="90" t="n">
        <f aca="false">('1.1н'!G29+'1.2н'!G29+'1.3н'!G29)/3</f>
        <v>0</v>
      </c>
      <c r="H29" s="90" t="n">
        <f aca="false">('1.1н'!H29+'1.2н'!H29+'1.3н'!H29)/3</f>
        <v>0</v>
      </c>
      <c r="I29" s="90" t="n">
        <f aca="false">('1.1н'!I29+'1.2н'!I29+'1.3н'!I29)/3</f>
        <v>0</v>
      </c>
      <c r="J29" s="90" t="n">
        <f aca="false">('1.1н'!J29+'1.2н'!J29+'1.3н'!J29)/3</f>
        <v>0</v>
      </c>
      <c r="K29" s="90" t="n">
        <f aca="false">('1.1н'!K29+'1.2н'!K29+'1.3н'!K29)/3</f>
        <v>0</v>
      </c>
      <c r="L29" s="90" t="n">
        <f aca="false">('1.1н'!L29+'1.2н'!L29+'1.3н'!L29)/3</f>
        <v>0</v>
      </c>
      <c r="M29" s="90" t="n">
        <f aca="false">('1.1н'!M29+'1.2н'!M29+'1.3н'!M29)/3</f>
        <v>0</v>
      </c>
      <c r="N29" s="90" t="n">
        <f aca="false">('1.1н'!N29+'1.2н'!N29+'1.3н'!N29)/3</f>
        <v>0</v>
      </c>
      <c r="O29" s="90" t="n">
        <f aca="false">('1.1н'!O29+'1.2н'!O29+'1.3н'!O29)/3</f>
        <v>0</v>
      </c>
      <c r="P29" s="90" t="n">
        <f aca="false">('1.1н'!P29+'1.2н'!P29+'1.3н'!P29)/3</f>
        <v>0</v>
      </c>
      <c r="Q29" s="90" t="n">
        <f aca="false">('1.1н'!Q29+'1.2н'!Q29+'1.3н'!Q29)/3</f>
        <v>0</v>
      </c>
      <c r="R29" s="90" t="n">
        <f aca="false">('1.1н'!B29+'1.2н'!B29+'1.3н'!B29)/3</f>
        <v>0.376373126944754</v>
      </c>
    </row>
    <row r="30" customFormat="false" ht="15.75" hidden="false" customHeight="false" outlineLevel="0" collapsed="false">
      <c r="A30" s="4" t="n">
        <v>29</v>
      </c>
      <c r="B30" s="34" t="s">
        <v>31</v>
      </c>
      <c r="C30" s="90" t="e">
        <f aca="false">('1.1н'!#ref!+'1.2н'!#ref!+'1.3н'!#ref!)/3</f>
        <v>#VALUE!</v>
      </c>
      <c r="D30" s="90" t="e">
        <f aca="false">('1.1н'!#ref!+'1.2н'!#ref!+'1.3н'!#ref!)/3</f>
        <v>#VALUE!</v>
      </c>
      <c r="E30" s="90" t="n">
        <f aca="false">('1.1н'!E30+'1.2н'!E30+'1.3н'!E30)/3</f>
        <v>0</v>
      </c>
      <c r="F30" s="90" t="n">
        <f aca="false">('1.1н'!F30+'1.2н'!F30+'1.3н'!F30)/3</f>
        <v>0</v>
      </c>
      <c r="G30" s="90" t="n">
        <f aca="false">('1.1н'!G30+'1.2н'!G30+'1.3н'!G30)/3</f>
        <v>0</v>
      </c>
      <c r="H30" s="90" t="n">
        <f aca="false">('1.1н'!H30+'1.2н'!H30+'1.3н'!H30)/3</f>
        <v>0</v>
      </c>
      <c r="I30" s="90" t="n">
        <f aca="false">('1.1н'!I30+'1.2н'!I30+'1.3н'!I30)/3</f>
        <v>0</v>
      </c>
      <c r="J30" s="90" t="n">
        <f aca="false">('1.1н'!J30+'1.2н'!J30+'1.3н'!J30)/3</f>
        <v>0</v>
      </c>
      <c r="K30" s="90" t="n">
        <f aca="false">('1.1н'!K30+'1.2н'!K30+'1.3н'!K30)/3</f>
        <v>0</v>
      </c>
      <c r="L30" s="90" t="n">
        <f aca="false">('1.1н'!L30+'1.2н'!L30+'1.3н'!L30)/3</f>
        <v>0</v>
      </c>
      <c r="M30" s="90" t="n">
        <f aca="false">('1.1н'!M30+'1.2н'!M30+'1.3н'!M30)/3</f>
        <v>0</v>
      </c>
      <c r="N30" s="90" t="n">
        <f aca="false">('1.1н'!N30+'1.2н'!N30+'1.3н'!N30)/3</f>
        <v>0</v>
      </c>
      <c r="O30" s="90" t="n">
        <f aca="false">('1.1н'!O30+'1.2н'!O30+'1.3н'!O30)/3</f>
        <v>0</v>
      </c>
      <c r="P30" s="90" t="n">
        <f aca="false">('1.1н'!P30+'1.2н'!P30+'1.3н'!P30)/3</f>
        <v>0</v>
      </c>
      <c r="Q30" s="90" t="n">
        <f aca="false">('1.1н'!Q30+'1.2н'!Q30+'1.3н'!Q30)/3</f>
        <v>0</v>
      </c>
      <c r="R30" s="90" t="n">
        <f aca="false">('1.1н'!B30+'1.2н'!B30+'1.3н'!B30)/3</f>
        <v>0.579585231676033</v>
      </c>
    </row>
    <row r="31" customFormat="false" ht="15.75" hidden="false" customHeight="false" outlineLevel="0" collapsed="false">
      <c r="A31" s="4" t="n">
        <v>30</v>
      </c>
      <c r="B31" s="34" t="s">
        <v>32</v>
      </c>
      <c r="C31" s="90" t="e">
        <f aca="false">('1.1н'!#ref!+'1.2н'!#ref!+'1.3н'!#ref!)/3</f>
        <v>#VALUE!</v>
      </c>
      <c r="D31" s="90" t="e">
        <f aca="false">('1.1н'!#ref!+'1.2н'!#ref!+'1.3н'!#ref!)/3</f>
        <v>#VALUE!</v>
      </c>
      <c r="E31" s="90" t="n">
        <f aca="false">('1.1н'!E31+'1.2н'!E31+'1.3н'!E31)/3</f>
        <v>0</v>
      </c>
      <c r="F31" s="90" t="n">
        <f aca="false">('1.1н'!F31+'1.2н'!F31+'1.3н'!F31)/3</f>
        <v>0</v>
      </c>
      <c r="G31" s="90" t="n">
        <f aca="false">('1.1н'!G31+'1.2н'!G31+'1.3н'!G31)/3</f>
        <v>0</v>
      </c>
      <c r="H31" s="90" t="n">
        <f aca="false">('1.1н'!H31+'1.2н'!H31+'1.3н'!H31)/3</f>
        <v>0</v>
      </c>
      <c r="I31" s="90" t="n">
        <f aca="false">('1.1н'!I31+'1.2н'!I31+'1.3н'!I31)/3</f>
        <v>0</v>
      </c>
      <c r="J31" s="90" t="n">
        <f aca="false">('1.1н'!J31+'1.2н'!J31+'1.3н'!J31)/3</f>
        <v>0</v>
      </c>
      <c r="K31" s="90" t="n">
        <f aca="false">('1.1н'!K31+'1.2н'!K31+'1.3н'!K31)/3</f>
        <v>0</v>
      </c>
      <c r="L31" s="90" t="n">
        <f aca="false">('1.1н'!L31+'1.2н'!L31+'1.3н'!L31)/3</f>
        <v>0</v>
      </c>
      <c r="M31" s="90" t="n">
        <f aca="false">('1.1н'!M31+'1.2н'!M31+'1.3н'!M31)/3</f>
        <v>0</v>
      </c>
      <c r="N31" s="90" t="n">
        <f aca="false">('1.1н'!N31+'1.2н'!N31+'1.3н'!N31)/3</f>
        <v>0</v>
      </c>
      <c r="O31" s="90" t="n">
        <f aca="false">('1.1н'!O31+'1.2н'!O31+'1.3н'!O31)/3</f>
        <v>0</v>
      </c>
      <c r="P31" s="90" t="n">
        <f aca="false">('1.1н'!P31+'1.2н'!P31+'1.3н'!P31)/3</f>
        <v>0</v>
      </c>
      <c r="Q31" s="90" t="n">
        <f aca="false">('1.1н'!Q31+'1.2н'!Q31+'1.3н'!Q31)/3</f>
        <v>0</v>
      </c>
      <c r="R31" s="90" t="n">
        <f aca="false">('1.1н'!B31+'1.2н'!B31+'1.3н'!B31)/3</f>
        <v>0.382335839216804</v>
      </c>
    </row>
    <row r="32" customFormat="false" ht="15.75" hidden="false" customHeight="false" outlineLevel="0" collapsed="false">
      <c r="A32" s="4" t="n">
        <v>31</v>
      </c>
      <c r="B32" s="34" t="s">
        <v>33</v>
      </c>
      <c r="C32" s="92"/>
      <c r="D32" s="92"/>
      <c r="E32" s="92"/>
      <c r="F32" s="92"/>
      <c r="G32" s="92"/>
      <c r="H32" s="92"/>
      <c r="I32" s="92"/>
      <c r="J32" s="92"/>
      <c r="K32" s="92"/>
      <c r="L32" s="90" t="n">
        <f aca="false">('1.1н'!L32+'1.2н'!L32+'1.3н'!L32)/3</f>
        <v>0</v>
      </c>
      <c r="M32" s="90" t="n">
        <f aca="false">('1.1н'!M32+'1.2н'!M32+'1.3н'!M32)/3</f>
        <v>0</v>
      </c>
      <c r="N32" s="90" t="n">
        <f aca="false">('1.1н'!N32+'1.2н'!N32+'1.3н'!N32)/3</f>
        <v>0</v>
      </c>
      <c r="O32" s="90" t="n">
        <f aca="false">('1.1н'!O32+'1.2н'!O32+'1.3н'!O32)/3</f>
        <v>0</v>
      </c>
      <c r="P32" s="90" t="n">
        <f aca="false">('1.1н'!P32+'1.2н'!P32+'1.3н'!P32)/3</f>
        <v>0</v>
      </c>
      <c r="Q32" s="90" t="n">
        <f aca="false">('1.1н'!Q32+'1.2н'!Q32+'1.3н'!Q32)/3</f>
        <v>0</v>
      </c>
      <c r="R32" s="90" t="n">
        <f aca="false">('1.1н'!B32+'1.2н'!B32+'1.3н'!B32)/3</f>
        <v>0.320528297627612</v>
      </c>
    </row>
    <row r="33" customFormat="false" ht="15.75" hidden="false" customHeight="false" outlineLevel="0" collapsed="false">
      <c r="A33" s="4" t="n">
        <v>32</v>
      </c>
      <c r="B33" s="34" t="s">
        <v>34</v>
      </c>
      <c r="C33" s="90" t="e">
        <f aca="false">('1.1н'!#ref!+'1.2н'!#ref!+'1.3н'!#ref!)/3</f>
        <v>#VALUE!</v>
      </c>
      <c r="D33" s="90" t="e">
        <f aca="false">('1.1н'!#ref!+'1.2н'!#ref!+'1.3н'!#ref!)/3</f>
        <v>#VALUE!</v>
      </c>
      <c r="E33" s="90" t="n">
        <f aca="false">('1.1н'!E33+'1.2н'!E33+'1.3н'!E33)/3</f>
        <v>0</v>
      </c>
      <c r="F33" s="90" t="n">
        <f aca="false">('1.1н'!F33+'1.2н'!F33+'1.3н'!F33)/3</f>
        <v>0</v>
      </c>
      <c r="G33" s="90" t="n">
        <f aca="false">('1.1н'!G33+'1.2н'!G33+'1.3н'!G33)/3</f>
        <v>0</v>
      </c>
      <c r="H33" s="90" t="n">
        <f aca="false">('1.1н'!H33+'1.2н'!H33+'1.3н'!H33)/3</f>
        <v>0</v>
      </c>
      <c r="I33" s="90" t="n">
        <f aca="false">('1.1н'!I33+'1.2н'!I33+'1.3н'!I33)/3</f>
        <v>0</v>
      </c>
      <c r="J33" s="90" t="n">
        <f aca="false">('1.1н'!J33+'1.2н'!J33+'1.3н'!J33)/3</f>
        <v>0</v>
      </c>
      <c r="K33" s="90" t="n">
        <f aca="false">('1.1н'!K33+'1.2н'!K33+'1.3н'!K33)/3</f>
        <v>0</v>
      </c>
      <c r="L33" s="90" t="n">
        <f aca="false">('1.1н'!L33+'1.2н'!L33+'1.3н'!L33)/3</f>
        <v>0</v>
      </c>
      <c r="M33" s="90" t="n">
        <f aca="false">('1.1н'!M33+'1.2н'!M33+'1.3н'!M33)/3</f>
        <v>0</v>
      </c>
      <c r="N33" s="90" t="n">
        <f aca="false">('1.1н'!N33+'1.2н'!N33+'1.3н'!N33)/3</f>
        <v>0</v>
      </c>
      <c r="O33" s="90" t="n">
        <f aca="false">('1.1н'!O33+'1.2н'!O33+'1.3н'!O33)/3</f>
        <v>0</v>
      </c>
      <c r="P33" s="90" t="n">
        <f aca="false">('1.1н'!P33+'1.2н'!P33+'1.3н'!P33)/3</f>
        <v>0</v>
      </c>
      <c r="Q33" s="90" t="n">
        <f aca="false">('1.1н'!Q33+'1.2н'!Q33+'1.3н'!Q33)/3</f>
        <v>0</v>
      </c>
      <c r="R33" s="90" t="n">
        <f aca="false">('1.1н'!B33+'1.2н'!B33+'1.3н'!B33)/3</f>
        <v>0.389349304894289</v>
      </c>
    </row>
    <row r="34" customFormat="false" ht="15.75" hidden="false" customHeight="false" outlineLevel="0" collapsed="false">
      <c r="A34" s="4" t="n">
        <v>33</v>
      </c>
      <c r="B34" s="34" t="s">
        <v>35</v>
      </c>
      <c r="C34" s="90" t="e">
        <f aca="false">('1.1н'!#ref!+'1.2н'!#ref!+'1.3н'!#ref!)/3</f>
        <v>#VALUE!</v>
      </c>
      <c r="D34" s="90" t="e">
        <f aca="false">('1.1н'!#ref!+'1.2н'!#ref!+'1.3н'!#ref!)/3</f>
        <v>#VALUE!</v>
      </c>
      <c r="E34" s="90" t="n">
        <f aca="false">('1.1н'!E34+'1.2н'!E34+'1.3н'!E34)/3</f>
        <v>0</v>
      </c>
      <c r="F34" s="90" t="n">
        <f aca="false">('1.1н'!F34+'1.2н'!F34+'1.3н'!F34)/3</f>
        <v>0</v>
      </c>
      <c r="G34" s="90" t="n">
        <f aca="false">('1.1н'!G34+'1.2н'!G34+'1.3н'!G34)/3</f>
        <v>0</v>
      </c>
      <c r="H34" s="90" t="n">
        <f aca="false">('1.1н'!H34+'1.2н'!H34+'1.3н'!H34)/3</f>
        <v>0</v>
      </c>
      <c r="I34" s="90" t="n">
        <f aca="false">('1.1н'!I34+'1.2н'!I34+'1.3н'!I34)/3</f>
        <v>0</v>
      </c>
      <c r="J34" s="90" t="n">
        <f aca="false">('1.1н'!J34+'1.2н'!J34+'1.3н'!J34)/3</f>
        <v>0</v>
      </c>
      <c r="K34" s="90" t="n">
        <f aca="false">('1.1н'!K34+'1.2н'!K34+'1.3н'!K34)/3</f>
        <v>0</v>
      </c>
      <c r="L34" s="90" t="n">
        <f aca="false">('1.1н'!L34+'1.2н'!L34+'1.3н'!L34)/3</f>
        <v>0</v>
      </c>
      <c r="M34" s="90" t="n">
        <f aca="false">('1.1н'!M34+'1.2н'!M34+'1.3н'!M34)/3</f>
        <v>0</v>
      </c>
      <c r="N34" s="90" t="n">
        <f aca="false">('1.1н'!N34+'1.2н'!N34+'1.3н'!N34)/3</f>
        <v>0</v>
      </c>
      <c r="O34" s="90" t="n">
        <f aca="false">('1.1н'!O34+'1.2н'!O34+'1.3н'!O34)/3</f>
        <v>0</v>
      </c>
      <c r="P34" s="90" t="n">
        <f aca="false">('1.1н'!P34+'1.2н'!P34+'1.3н'!P34)/3</f>
        <v>0</v>
      </c>
      <c r="Q34" s="90" t="n">
        <f aca="false">('1.1н'!Q34+'1.2н'!Q34+'1.3н'!Q34)/3</f>
        <v>0</v>
      </c>
      <c r="R34" s="90" t="n">
        <f aca="false">('1.1н'!B34+'1.2н'!B34+'1.3н'!B34)/3</f>
        <v>0.462068884622707</v>
      </c>
    </row>
    <row r="35" customFormat="false" ht="15.75" hidden="false" customHeight="false" outlineLevel="0" collapsed="false">
      <c r="A35" s="4" t="n">
        <v>34</v>
      </c>
      <c r="B35" s="34" t="s">
        <v>36</v>
      </c>
      <c r="C35" s="90" t="e">
        <f aca="false">('1.1н'!#ref!+'1.2н'!#ref!+'1.3н'!#ref!)/3</f>
        <v>#VALUE!</v>
      </c>
      <c r="D35" s="90" t="e">
        <f aca="false">('1.1н'!#ref!+'1.2н'!#ref!+'1.3н'!#ref!)/3</f>
        <v>#VALUE!</v>
      </c>
      <c r="E35" s="90" t="n">
        <f aca="false">('1.1н'!E35+'1.2н'!E35+'1.3н'!E35)/3</f>
        <v>0</v>
      </c>
      <c r="F35" s="90" t="n">
        <f aca="false">('1.1н'!F35+'1.2н'!F35+'1.3н'!F35)/3</f>
        <v>0</v>
      </c>
      <c r="G35" s="90" t="n">
        <f aca="false">('1.1н'!G35+'1.2н'!G35+'1.3н'!G35)/3</f>
        <v>0</v>
      </c>
      <c r="H35" s="90" t="n">
        <f aca="false">('1.1н'!H35+'1.2н'!H35+'1.3н'!H35)/3</f>
        <v>0</v>
      </c>
      <c r="I35" s="90" t="n">
        <f aca="false">('1.1н'!I35+'1.2н'!I35+'1.3н'!I35)/3</f>
        <v>0</v>
      </c>
      <c r="J35" s="90" t="n">
        <f aca="false">('1.1н'!J35+'1.2н'!J35+'1.3н'!J35)/3</f>
        <v>0</v>
      </c>
      <c r="K35" s="90" t="n">
        <f aca="false">('1.1н'!K35+'1.2н'!K35+'1.3н'!K35)/3</f>
        <v>0</v>
      </c>
      <c r="L35" s="90" t="n">
        <f aca="false">('1.1н'!L35+'1.2н'!L35+'1.3н'!L35)/3</f>
        <v>0</v>
      </c>
      <c r="M35" s="90" t="n">
        <f aca="false">('1.1н'!M35+'1.2н'!M35+'1.3н'!M35)/3</f>
        <v>0</v>
      </c>
      <c r="N35" s="90" t="n">
        <f aca="false">('1.1н'!N35+'1.2н'!N35+'1.3н'!N35)/3</f>
        <v>0</v>
      </c>
      <c r="O35" s="90" t="n">
        <f aca="false">('1.1н'!O35+'1.2н'!O35+'1.3н'!O35)/3</f>
        <v>0</v>
      </c>
      <c r="P35" s="90" t="n">
        <f aca="false">('1.1н'!P35+'1.2н'!P35+'1.3н'!P35)/3</f>
        <v>0</v>
      </c>
      <c r="Q35" s="90" t="n">
        <f aca="false">('1.1н'!Q35+'1.2н'!Q35+'1.3н'!Q35)/3</f>
        <v>0</v>
      </c>
      <c r="R35" s="90" t="n">
        <f aca="false">('1.1н'!B35+'1.2н'!B35+'1.3н'!B35)/3</f>
        <v>0.347765045905529</v>
      </c>
    </row>
    <row r="36" customFormat="false" ht="15.75" hidden="false" customHeight="false" outlineLevel="0" collapsed="false">
      <c r="A36" s="4" t="n">
        <v>35</v>
      </c>
      <c r="B36" s="34" t="s">
        <v>37</v>
      </c>
      <c r="C36" s="90" t="e">
        <f aca="false">('1.1н'!#ref!+'1.2н'!#ref!+'1.3н'!#ref!)/3</f>
        <v>#VALUE!</v>
      </c>
      <c r="D36" s="90" t="e">
        <f aca="false">('1.1н'!#ref!+'1.2н'!#ref!+'1.3н'!#ref!)/3</f>
        <v>#VALUE!</v>
      </c>
      <c r="E36" s="90" t="n">
        <f aca="false">('1.1н'!E36+'1.2н'!E36+'1.3н'!E36)/3</f>
        <v>0</v>
      </c>
      <c r="F36" s="90" t="n">
        <f aca="false">('1.1н'!F36+'1.2н'!F36+'1.3н'!F36)/3</f>
        <v>0</v>
      </c>
      <c r="G36" s="90" t="n">
        <f aca="false">('1.1н'!G36+'1.2н'!G36+'1.3н'!G36)/3</f>
        <v>0</v>
      </c>
      <c r="H36" s="90" t="n">
        <f aca="false">('1.1н'!H36+'1.2н'!H36+'1.3н'!H36)/3</f>
        <v>0</v>
      </c>
      <c r="I36" s="90" t="n">
        <f aca="false">('1.1н'!I36+'1.2н'!I36+'1.3н'!I36)/3</f>
        <v>0</v>
      </c>
      <c r="J36" s="90" t="n">
        <f aca="false">('1.1н'!J36+'1.2н'!J36+'1.3н'!J36)/3</f>
        <v>0</v>
      </c>
      <c r="K36" s="90" t="n">
        <f aca="false">('1.1н'!K36+'1.2н'!K36+'1.3н'!K36)/3</f>
        <v>0</v>
      </c>
      <c r="L36" s="90" t="n">
        <f aca="false">('1.1н'!L36+'1.2н'!L36+'1.3н'!L36)/3</f>
        <v>0</v>
      </c>
      <c r="M36" s="90" t="n">
        <f aca="false">('1.1н'!M36+'1.2н'!M36+'1.3н'!M36)/3</f>
        <v>0</v>
      </c>
      <c r="N36" s="90" t="n">
        <f aca="false">('1.1н'!N36+'1.2н'!N36+'1.3н'!N36)/3</f>
        <v>0</v>
      </c>
      <c r="O36" s="90" t="n">
        <f aca="false">('1.1н'!O36+'1.2н'!O36+'1.3н'!O36)/3</f>
        <v>0</v>
      </c>
      <c r="P36" s="90" t="n">
        <f aca="false">('1.1н'!P36+'1.2н'!P36+'1.3н'!P36)/3</f>
        <v>0</v>
      </c>
      <c r="Q36" s="90" t="n">
        <f aca="false">('1.1н'!Q36+'1.2н'!Q36+'1.3н'!Q36)/3</f>
        <v>0</v>
      </c>
      <c r="R36" s="90" t="n">
        <f aca="false">('1.1н'!B36+'1.2н'!B36+'1.3н'!B36)/3</f>
        <v>0.519319921635454</v>
      </c>
    </row>
    <row r="37" customFormat="false" ht="15.75" hidden="false" customHeight="false" outlineLevel="0" collapsed="false">
      <c r="A37" s="4" t="n">
        <v>36</v>
      </c>
      <c r="B37" s="34" t="s">
        <v>38</v>
      </c>
      <c r="C37" s="92"/>
      <c r="D37" s="92"/>
      <c r="E37" s="92"/>
      <c r="F37" s="92"/>
      <c r="G37" s="92"/>
      <c r="H37" s="92"/>
      <c r="I37" s="92"/>
      <c r="J37" s="92"/>
      <c r="K37" s="92"/>
      <c r="L37" s="90" t="n">
        <f aca="false">('1.1н'!L37+'1.2н'!L37+'1.3н'!L37)/3</f>
        <v>0</v>
      </c>
      <c r="M37" s="90" t="n">
        <f aca="false">('1.1н'!M37+'1.2н'!M37+'1.3н'!M37)/3</f>
        <v>0</v>
      </c>
      <c r="N37" s="90" t="n">
        <f aca="false">('1.1н'!N37+'1.2н'!N37+'1.3н'!N37)/3</f>
        <v>0</v>
      </c>
      <c r="O37" s="90" t="n">
        <f aca="false">('1.1н'!O37+'1.2н'!O37+'1.3н'!O37)/3</f>
        <v>0</v>
      </c>
      <c r="P37" s="90" t="n">
        <f aca="false">('1.1н'!P37+'1.2н'!P37+'1.3н'!P37)/3</f>
        <v>0</v>
      </c>
      <c r="Q37" s="90" t="n">
        <f aca="false">('1.1н'!Q37+'1.2н'!Q37+'1.3н'!Q37)/3</f>
        <v>0</v>
      </c>
      <c r="R37" s="90" t="n">
        <f aca="false">('1.1н'!B37+'1.2н'!B37+'1.3н'!B37)/3</f>
        <v>0.162465182675998</v>
      </c>
    </row>
    <row r="38" customFormat="false" ht="15.75" hidden="false" customHeight="false" outlineLevel="0" collapsed="false">
      <c r="A38" s="4" t="n">
        <v>37</v>
      </c>
      <c r="B38" s="34" t="s">
        <v>39</v>
      </c>
      <c r="C38" s="90" t="e">
        <f aca="false">('1.1н'!#ref!+'1.2н'!#ref!+'1.3н'!#ref!)/3</f>
        <v>#VALUE!</v>
      </c>
      <c r="D38" s="90" t="e">
        <f aca="false">('1.1н'!#ref!+'1.2н'!#ref!+'1.3н'!#ref!)/3</f>
        <v>#VALUE!</v>
      </c>
      <c r="E38" s="90" t="n">
        <f aca="false">('1.1н'!E38+'1.2н'!E38+'1.3н'!E38)/3</f>
        <v>0</v>
      </c>
      <c r="F38" s="90" t="n">
        <f aca="false">('1.1н'!F38+'1.2н'!F38+'1.3н'!F38)/3</f>
        <v>0</v>
      </c>
      <c r="G38" s="90" t="n">
        <f aca="false">('1.1н'!G38+'1.2н'!G38+'1.3н'!G38)/3</f>
        <v>0</v>
      </c>
      <c r="H38" s="90" t="n">
        <f aca="false">('1.1н'!H38+'1.2н'!H38+'1.3н'!H38)/3</f>
        <v>0</v>
      </c>
      <c r="I38" s="90" t="n">
        <f aca="false">('1.1н'!I38+'1.2н'!I38+'1.3н'!I38)/3</f>
        <v>0</v>
      </c>
      <c r="J38" s="90" t="n">
        <f aca="false">('1.1н'!J38+'1.2н'!J38+'1.3н'!J38)/3</f>
        <v>0</v>
      </c>
      <c r="K38" s="90" t="n">
        <f aca="false">('1.1н'!K38+'1.2н'!K38+'1.3н'!K38)/3</f>
        <v>0</v>
      </c>
      <c r="L38" s="90" t="n">
        <f aca="false">('1.1н'!L38+'1.2н'!L38+'1.3н'!L38)/3</f>
        <v>0</v>
      </c>
      <c r="M38" s="90" t="n">
        <f aca="false">('1.1н'!M38+'1.2н'!M38+'1.3н'!M38)/3</f>
        <v>0</v>
      </c>
      <c r="N38" s="90" t="n">
        <f aca="false">('1.1н'!N38+'1.2н'!N38+'1.3н'!N38)/3</f>
        <v>0</v>
      </c>
      <c r="O38" s="90" t="n">
        <f aca="false">('1.1н'!O38+'1.2н'!O38+'1.3н'!O38)/3</f>
        <v>0</v>
      </c>
      <c r="P38" s="90" t="n">
        <f aca="false">('1.1н'!P38+'1.2н'!P38+'1.3н'!P38)/3</f>
        <v>0</v>
      </c>
      <c r="Q38" s="90" t="n">
        <f aca="false">('1.1н'!Q38+'1.2н'!Q38+'1.3н'!Q38)/3</f>
        <v>0</v>
      </c>
      <c r="R38" s="90" t="n">
        <f aca="false">('1.1н'!B38+'1.2н'!B38+'1.3н'!B38)/3</f>
        <v>0.35910422198123</v>
      </c>
    </row>
    <row r="39" customFormat="false" ht="15.75" hidden="false" customHeight="false" outlineLevel="0" collapsed="false">
      <c r="A39" s="4" t="n">
        <v>38</v>
      </c>
      <c r="B39" s="34" t="s">
        <v>40</v>
      </c>
      <c r="C39" s="90" t="e">
        <f aca="false">('1.1н'!#ref!+'1.2н'!#ref!+'1.3н'!#ref!)/3</f>
        <v>#VALUE!</v>
      </c>
      <c r="D39" s="90" t="e">
        <f aca="false">('1.1н'!#ref!+'1.2н'!#ref!+'1.3н'!#ref!)/3</f>
        <v>#VALUE!</v>
      </c>
      <c r="E39" s="90" t="n">
        <f aca="false">('1.1н'!E39+'1.2н'!E39+'1.3н'!E39)/3</f>
        <v>0</v>
      </c>
      <c r="F39" s="90" t="n">
        <f aca="false">('1.1н'!F39+'1.2н'!F39+'1.3н'!F39)/3</f>
        <v>0</v>
      </c>
      <c r="G39" s="90" t="n">
        <f aca="false">('1.1н'!G39+'1.2н'!G39+'1.3н'!G39)/3</f>
        <v>0</v>
      </c>
      <c r="H39" s="90" t="n">
        <f aca="false">('1.1н'!H39+'1.2н'!H39+'1.3н'!H39)/3</f>
        <v>0</v>
      </c>
      <c r="I39" s="90" t="n">
        <f aca="false">('1.1н'!I39+'1.2н'!I39+'1.3н'!I39)/3</f>
        <v>0</v>
      </c>
      <c r="J39" s="90" t="n">
        <f aca="false">('1.1н'!J39+'1.2н'!J39+'1.3н'!J39)/3</f>
        <v>0</v>
      </c>
      <c r="K39" s="90" t="n">
        <f aca="false">('1.1н'!K39+'1.2н'!K39+'1.3н'!K39)/3</f>
        <v>0</v>
      </c>
      <c r="L39" s="90" t="n">
        <f aca="false">('1.1н'!L39+'1.2н'!L39+'1.3н'!L39)/3</f>
        <v>0</v>
      </c>
      <c r="M39" s="90" t="n">
        <f aca="false">('1.1н'!M39+'1.2н'!M39+'1.3н'!M39)/3</f>
        <v>0</v>
      </c>
      <c r="N39" s="90" t="n">
        <f aca="false">('1.1н'!N39+'1.2н'!N39+'1.3н'!N39)/3</f>
        <v>0</v>
      </c>
      <c r="O39" s="90" t="n">
        <f aca="false">('1.1н'!O39+'1.2н'!O39+'1.3н'!O39)/3</f>
        <v>0</v>
      </c>
      <c r="P39" s="90" t="n">
        <f aca="false">('1.1н'!P39+'1.2н'!P39+'1.3н'!P39)/3</f>
        <v>0</v>
      </c>
      <c r="Q39" s="90" t="n">
        <f aca="false">('1.1н'!Q39+'1.2н'!Q39+'1.3н'!Q39)/3</f>
        <v>0</v>
      </c>
      <c r="R39" s="90" t="n">
        <f aca="false">('1.1н'!B39+'1.2н'!B39+'1.3н'!B39)/3</f>
        <v>0.21052958472183</v>
      </c>
    </row>
    <row r="40" customFormat="false" ht="15.75" hidden="false" customHeight="false" outlineLevel="0" collapsed="false">
      <c r="A40" s="4" t="n">
        <v>39</v>
      </c>
      <c r="B40" s="34" t="s">
        <v>41</v>
      </c>
      <c r="C40" s="90" t="e">
        <f aca="false">('1.1н'!#ref!+'1.2н'!#ref!+'1.3н'!#ref!)/3</f>
        <v>#VALUE!</v>
      </c>
      <c r="D40" s="90" t="e">
        <f aca="false">('1.1н'!#ref!+'1.2н'!#ref!+'1.3н'!#ref!)/3</f>
        <v>#VALUE!</v>
      </c>
      <c r="E40" s="90" t="n">
        <f aca="false">('1.1н'!E40+'1.2н'!E40+'1.3н'!E40)/3</f>
        <v>0</v>
      </c>
      <c r="F40" s="90" t="n">
        <f aca="false">('1.1н'!F40+'1.2н'!F40+'1.3н'!F40)/3</f>
        <v>0</v>
      </c>
      <c r="G40" s="90" t="n">
        <f aca="false">('1.1н'!G40+'1.2н'!G40+'1.3н'!G40)/3</f>
        <v>0</v>
      </c>
      <c r="H40" s="90" t="n">
        <f aca="false">('1.1н'!H40+'1.2н'!H40+'1.3н'!H40)/3</f>
        <v>0</v>
      </c>
      <c r="I40" s="90" t="n">
        <f aca="false">('1.1н'!I40+'1.2н'!I40+'1.3н'!I40)/3</f>
        <v>0</v>
      </c>
      <c r="J40" s="90" t="n">
        <f aca="false">('1.1н'!J40+'1.2н'!J40+'1.3н'!J40)/3</f>
        <v>0</v>
      </c>
      <c r="K40" s="90" t="n">
        <f aca="false">('1.1н'!K40+'1.2н'!K40+'1.3н'!K40)/3</f>
        <v>0</v>
      </c>
      <c r="L40" s="90" t="n">
        <f aca="false">('1.1н'!L40+'1.2н'!L40+'1.3н'!L40)/3</f>
        <v>0</v>
      </c>
      <c r="M40" s="90" t="n">
        <f aca="false">('1.1н'!M40+'1.2н'!M40+'1.3н'!M40)/3</f>
        <v>0</v>
      </c>
      <c r="N40" s="90" t="n">
        <f aca="false">('1.1н'!N40+'1.2н'!N40+'1.3н'!N40)/3</f>
        <v>0</v>
      </c>
      <c r="O40" s="90" t="n">
        <f aca="false">('1.1н'!O40+'1.2н'!O40+'1.3н'!O40)/3</f>
        <v>0</v>
      </c>
      <c r="P40" s="90" t="n">
        <f aca="false">('1.1н'!P40+'1.2н'!P40+'1.3н'!P40)/3</f>
        <v>0</v>
      </c>
      <c r="Q40" s="90" t="n">
        <f aca="false">('1.1н'!Q40+'1.2н'!Q40+'1.3н'!Q40)/3</f>
        <v>0</v>
      </c>
      <c r="R40" s="90" t="n">
        <f aca="false">('1.1н'!B40+'1.2н'!B40+'1.3н'!B40)/3</f>
        <v>0.326801010777322</v>
      </c>
    </row>
    <row r="41" customFormat="false" ht="15.75" hidden="false" customHeight="false" outlineLevel="0" collapsed="false">
      <c r="A41" s="4" t="n">
        <v>40</v>
      </c>
      <c r="B41" s="34" t="s">
        <v>42</v>
      </c>
      <c r="C41" s="90" t="e">
        <f aca="false">('1.1н'!#ref!+'1.2н'!#ref!+'1.3н'!#ref!)/3</f>
        <v>#VALUE!</v>
      </c>
      <c r="D41" s="90" t="e">
        <f aca="false">('1.1н'!#ref!+'1.2н'!#ref!+'1.3н'!#ref!)/3</f>
        <v>#VALUE!</v>
      </c>
      <c r="E41" s="90" t="n">
        <f aca="false">('1.1н'!E41+'1.2н'!E41+'1.3н'!E41)/3</f>
        <v>0</v>
      </c>
      <c r="F41" s="90" t="n">
        <f aca="false">('1.1н'!F41+'1.2н'!F41+'1.3н'!F41)/3</f>
        <v>0</v>
      </c>
      <c r="G41" s="90" t="n">
        <f aca="false">('1.1н'!G41+'1.2н'!G41+'1.3н'!G41)/3</f>
        <v>0</v>
      </c>
      <c r="H41" s="90" t="n">
        <f aca="false">('1.1н'!H41+'1.2н'!H41+'1.3н'!H41)/3</f>
        <v>0</v>
      </c>
      <c r="I41" s="90" t="n">
        <f aca="false">('1.1н'!I41+'1.2н'!I41+'1.3н'!I41)/3</f>
        <v>0</v>
      </c>
      <c r="J41" s="90" t="n">
        <f aca="false">('1.1н'!J41+'1.2н'!J41+'1.3н'!J41)/3</f>
        <v>0</v>
      </c>
      <c r="K41" s="90" t="n">
        <f aca="false">('1.1н'!K41+'1.2н'!K41+'1.3н'!K41)/3</f>
        <v>0</v>
      </c>
      <c r="L41" s="90" t="n">
        <f aca="false">('1.1н'!L41+'1.2н'!L41+'1.3н'!L41)/3</f>
        <v>0</v>
      </c>
      <c r="M41" s="90" t="n">
        <f aca="false">('1.1н'!M41+'1.2н'!M41+'1.3н'!M41)/3</f>
        <v>0</v>
      </c>
      <c r="N41" s="90" t="n">
        <f aca="false">('1.1н'!N41+'1.2н'!N41+'1.3н'!N41)/3</f>
        <v>0</v>
      </c>
      <c r="O41" s="90" t="n">
        <f aca="false">('1.1н'!O41+'1.2н'!O41+'1.3н'!O41)/3</f>
        <v>0</v>
      </c>
      <c r="P41" s="90" t="n">
        <f aca="false">('1.1н'!P41+'1.2н'!P41+'1.3н'!P41)/3</f>
        <v>0</v>
      </c>
      <c r="Q41" s="90" t="n">
        <f aca="false">('1.1н'!Q41+'1.2н'!Q41+'1.3н'!Q41)/3</f>
        <v>0</v>
      </c>
      <c r="R41" s="90" t="n">
        <f aca="false">('1.1н'!B41+'1.2н'!B41+'1.3н'!B41)/3</f>
        <v>0.304328865849231</v>
      </c>
    </row>
    <row r="42" customFormat="false" ht="15.75" hidden="false" customHeight="false" outlineLevel="0" collapsed="false">
      <c r="A42" s="4" t="n">
        <v>41</v>
      </c>
      <c r="B42" s="34" t="s">
        <v>43</v>
      </c>
      <c r="C42" s="90" t="e">
        <f aca="false">('1.1н'!#ref!+'1.2н'!#ref!+'1.3н'!#ref!)/3</f>
        <v>#VALUE!</v>
      </c>
      <c r="D42" s="90" t="e">
        <f aca="false">('1.1н'!#ref!+'1.2н'!#ref!+'1.3н'!#ref!)/3</f>
        <v>#VALUE!</v>
      </c>
      <c r="E42" s="90" t="n">
        <f aca="false">('1.1н'!E42+'1.2н'!E42+'1.3н'!E42)/3</f>
        <v>0</v>
      </c>
      <c r="F42" s="90" t="n">
        <f aca="false">('1.1н'!F42+'1.2н'!F42+'1.3н'!F42)/3</f>
        <v>0</v>
      </c>
      <c r="G42" s="90" t="n">
        <f aca="false">('1.1н'!G42+'1.2н'!G42+'1.3н'!G42)/3</f>
        <v>0</v>
      </c>
      <c r="H42" s="90" t="n">
        <f aca="false">('1.1н'!H42+'1.2н'!H42+'1.3н'!H42)/3</f>
        <v>0</v>
      </c>
      <c r="I42" s="90" t="n">
        <f aca="false">('1.1н'!I42+'1.2н'!I42+'1.3н'!I42)/3</f>
        <v>0</v>
      </c>
      <c r="J42" s="90" t="n">
        <f aca="false">('1.1н'!J42+'1.2н'!J42+'1.3н'!J42)/3</f>
        <v>0</v>
      </c>
      <c r="K42" s="90" t="n">
        <f aca="false">('1.1н'!K42+'1.2н'!K42+'1.3н'!K42)/3</f>
        <v>0</v>
      </c>
      <c r="L42" s="90" t="n">
        <f aca="false">('1.1н'!L42+'1.2н'!L42+'1.3н'!L42)/3</f>
        <v>0</v>
      </c>
      <c r="M42" s="90" t="n">
        <f aca="false">('1.1н'!M42+'1.2н'!M42+'1.3н'!M42)/3</f>
        <v>0</v>
      </c>
      <c r="N42" s="90" t="n">
        <f aca="false">('1.1н'!N42+'1.2н'!N42+'1.3н'!N42)/3</f>
        <v>0</v>
      </c>
      <c r="O42" s="90" t="n">
        <f aca="false">('1.1н'!O42+'1.2н'!O42+'1.3н'!O42)/3</f>
        <v>0</v>
      </c>
      <c r="P42" s="90" t="n">
        <f aca="false">('1.1н'!P42+'1.2н'!P42+'1.3н'!P42)/3</f>
        <v>0</v>
      </c>
      <c r="Q42" s="90" t="n">
        <f aca="false">('1.1н'!Q42+'1.2н'!Q42+'1.3н'!Q42)/3</f>
        <v>0</v>
      </c>
      <c r="R42" s="90" t="n">
        <f aca="false">('1.1н'!B42+'1.2н'!B42+'1.3н'!B42)/3</f>
        <v>0.267143243080786</v>
      </c>
    </row>
    <row r="43" customFormat="false" ht="15.75" hidden="false" customHeight="false" outlineLevel="0" collapsed="false">
      <c r="A43" s="4" t="n">
        <v>42</v>
      </c>
      <c r="B43" s="34" t="s">
        <v>44</v>
      </c>
      <c r="C43" s="90" t="e">
        <f aca="false">('1.1н'!#ref!+'1.2н'!#ref!+'1.3н'!#ref!)/3</f>
        <v>#VALUE!</v>
      </c>
      <c r="D43" s="90" t="e">
        <f aca="false">('1.1н'!#ref!+'1.2н'!#ref!+'1.3н'!#ref!)/3</f>
        <v>#VALUE!</v>
      </c>
      <c r="E43" s="90" t="n">
        <f aca="false">('1.1н'!E43+'1.2н'!E43+'1.3н'!E43)/3</f>
        <v>0</v>
      </c>
      <c r="F43" s="90" t="n">
        <f aca="false">('1.1н'!F43+'1.2н'!F43+'1.3н'!F43)/3</f>
        <v>0</v>
      </c>
      <c r="G43" s="90" t="n">
        <f aca="false">('1.1н'!G43+'1.2н'!G43+'1.3н'!G43)/3</f>
        <v>0</v>
      </c>
      <c r="H43" s="90" t="n">
        <f aca="false">('1.1н'!H43+'1.2н'!H43+'1.3н'!H43)/3</f>
        <v>0</v>
      </c>
      <c r="I43" s="90" t="n">
        <f aca="false">('1.1н'!I43+'1.2н'!I43+'1.3н'!I43)/3</f>
        <v>0</v>
      </c>
      <c r="J43" s="90" t="n">
        <f aca="false">('1.1н'!J43+'1.2н'!J43+'1.3н'!J43)/3</f>
        <v>0</v>
      </c>
      <c r="K43" s="90" t="n">
        <f aca="false">('1.1н'!K43+'1.2н'!K43+'1.3н'!K43)/3</f>
        <v>0</v>
      </c>
      <c r="L43" s="90" t="n">
        <f aca="false">('1.1н'!L43+'1.2н'!L43+'1.3н'!L43)/3</f>
        <v>0</v>
      </c>
      <c r="M43" s="90" t="n">
        <f aca="false">('1.1н'!M43+'1.2н'!M43+'1.3н'!M43)/3</f>
        <v>0</v>
      </c>
      <c r="N43" s="90" t="n">
        <f aca="false">('1.1н'!N43+'1.2н'!N43+'1.3н'!N43)/3</f>
        <v>0</v>
      </c>
      <c r="O43" s="90" t="n">
        <f aca="false">('1.1н'!O43+'1.2н'!O43+'1.3н'!O43)/3</f>
        <v>0</v>
      </c>
      <c r="P43" s="90" t="n">
        <f aca="false">('1.1н'!P43+'1.2н'!P43+'1.3н'!P43)/3</f>
        <v>0</v>
      </c>
      <c r="Q43" s="90" t="n">
        <f aca="false">('1.1н'!Q43+'1.2н'!Q43+'1.3н'!Q43)/3</f>
        <v>0</v>
      </c>
      <c r="R43" s="90" t="n">
        <f aca="false">('1.1н'!B43+'1.2н'!B43+'1.3н'!B43)/3</f>
        <v>0.210244938894857</v>
      </c>
    </row>
    <row r="44" customFormat="false" ht="15.75" hidden="false" customHeight="false" outlineLevel="0" collapsed="false">
      <c r="A44" s="4" t="n">
        <v>43</v>
      </c>
      <c r="B44" s="34" t="s">
        <v>45</v>
      </c>
      <c r="C44" s="90" t="e">
        <f aca="false">('1.1н'!#ref!+'1.2н'!#ref!+'1.3н'!#ref!)/3</f>
        <v>#VALUE!</v>
      </c>
      <c r="D44" s="90" t="e">
        <f aca="false">('1.1н'!#ref!+'1.2н'!#ref!+'1.3н'!#ref!)/3</f>
        <v>#VALUE!</v>
      </c>
      <c r="E44" s="90" t="n">
        <f aca="false">('1.1н'!E44+'1.2н'!E44+'1.3н'!E44)/3</f>
        <v>0</v>
      </c>
      <c r="F44" s="90" t="n">
        <f aca="false">('1.1н'!F44+'1.2н'!F44+'1.3н'!F44)/3</f>
        <v>0</v>
      </c>
      <c r="G44" s="90" t="n">
        <f aca="false">('1.1н'!G44+'1.2н'!G44+'1.3н'!G44)/3</f>
        <v>0</v>
      </c>
      <c r="H44" s="90" t="n">
        <f aca="false">('1.1н'!H44+'1.2н'!H44+'1.3н'!H44)/3</f>
        <v>0</v>
      </c>
      <c r="I44" s="90" t="n">
        <f aca="false">('1.1н'!I44+'1.2н'!I44+'1.3н'!I44)/3</f>
        <v>0</v>
      </c>
      <c r="J44" s="90" t="n">
        <f aca="false">('1.1н'!J44+'1.2н'!J44+'1.3н'!J44)/3</f>
        <v>0</v>
      </c>
      <c r="K44" s="90" t="n">
        <f aca="false">('1.1н'!K44+'1.2н'!K44+'1.3н'!K44)/3</f>
        <v>0</v>
      </c>
      <c r="L44" s="90" t="n">
        <f aca="false">('1.1н'!L44+'1.2н'!L44+'1.3н'!L44)/3</f>
        <v>0</v>
      </c>
      <c r="M44" s="90" t="n">
        <f aca="false">('1.1н'!M44+'1.2н'!M44+'1.3н'!M44)/3</f>
        <v>0</v>
      </c>
      <c r="N44" s="90" t="n">
        <f aca="false">('1.1н'!N44+'1.2н'!N44+'1.3н'!N44)/3</f>
        <v>0</v>
      </c>
      <c r="O44" s="90" t="n">
        <f aca="false">('1.1н'!O44+'1.2н'!O44+'1.3н'!O44)/3</f>
        <v>0</v>
      </c>
      <c r="P44" s="90" t="n">
        <f aca="false">('1.1н'!P44+'1.2н'!P44+'1.3н'!P44)/3</f>
        <v>0</v>
      </c>
      <c r="Q44" s="90" t="n">
        <f aca="false">('1.1н'!Q44+'1.2н'!Q44+'1.3н'!Q44)/3</f>
        <v>0</v>
      </c>
      <c r="R44" s="90" t="n">
        <f aca="false">('1.1н'!B44+'1.2н'!B44+'1.3н'!B44)/3</f>
        <v>0.372637140127329</v>
      </c>
    </row>
    <row r="45" customFormat="false" ht="15.75" hidden="false" customHeight="false" outlineLevel="0" collapsed="false">
      <c r="A45" s="4" t="n">
        <v>44</v>
      </c>
      <c r="B45" s="34" t="s">
        <v>46</v>
      </c>
      <c r="C45" s="90" t="e">
        <f aca="false">('1.1н'!#ref!+'1.2н'!#ref!+'1.3н'!#ref!)/3</f>
        <v>#VALUE!</v>
      </c>
      <c r="D45" s="90" t="e">
        <f aca="false">('1.1н'!#ref!+'1.2н'!#ref!+'1.3н'!#ref!)/3</f>
        <v>#VALUE!</v>
      </c>
      <c r="E45" s="90" t="n">
        <f aca="false">('1.1н'!E45+'1.2н'!E45+'1.3н'!E45)/3</f>
        <v>0</v>
      </c>
      <c r="F45" s="90" t="n">
        <f aca="false">('1.1н'!F45+'1.2н'!F45+'1.3н'!F45)/3</f>
        <v>0</v>
      </c>
      <c r="G45" s="90" t="n">
        <f aca="false">('1.1н'!G45+'1.2н'!G45+'1.3н'!G45)/3</f>
        <v>0</v>
      </c>
      <c r="H45" s="90" t="n">
        <f aca="false">('1.1н'!H45+'1.2н'!H45+'1.3н'!H45)/3</f>
        <v>0</v>
      </c>
      <c r="I45" s="90" t="n">
        <f aca="false">('1.1н'!I45+'1.2н'!I45+'1.3н'!I45)/3</f>
        <v>0</v>
      </c>
      <c r="J45" s="90" t="n">
        <f aca="false">('1.1н'!J45+'1.2н'!J45+'1.3н'!J45)/3</f>
        <v>0</v>
      </c>
      <c r="K45" s="90" t="n">
        <f aca="false">('1.1н'!K45+'1.2н'!K45+'1.3н'!K45)/3</f>
        <v>0</v>
      </c>
      <c r="L45" s="90" t="n">
        <f aca="false">('1.1н'!L45+'1.2н'!L45+'1.3н'!L45)/3</f>
        <v>0</v>
      </c>
      <c r="M45" s="90" t="n">
        <f aca="false">('1.1н'!M45+'1.2н'!M45+'1.3н'!M45)/3</f>
        <v>0</v>
      </c>
      <c r="N45" s="90" t="n">
        <f aca="false">('1.1н'!N45+'1.2н'!N45+'1.3н'!N45)/3</f>
        <v>0</v>
      </c>
      <c r="O45" s="90" t="n">
        <f aca="false">('1.1н'!O45+'1.2н'!O45+'1.3н'!O45)/3</f>
        <v>0</v>
      </c>
      <c r="P45" s="90" t="n">
        <f aca="false">('1.1н'!P45+'1.2н'!P45+'1.3н'!P45)/3</f>
        <v>0</v>
      </c>
      <c r="Q45" s="90" t="n">
        <f aca="false">('1.1н'!Q45+'1.2н'!Q45+'1.3н'!Q45)/3</f>
        <v>0</v>
      </c>
      <c r="R45" s="90" t="n">
        <f aca="false">('1.1н'!B45+'1.2н'!B45+'1.3н'!B45)/3</f>
        <v>0.39467679820099</v>
      </c>
    </row>
    <row r="46" customFormat="false" ht="15.75" hidden="false" customHeight="false" outlineLevel="0" collapsed="false">
      <c r="A46" s="4" t="n">
        <v>45</v>
      </c>
      <c r="B46" s="34" t="s">
        <v>47</v>
      </c>
      <c r="C46" s="90" t="e">
        <f aca="false">('1.1н'!#ref!+'1.2н'!#ref!+'1.3н'!#ref!)/3</f>
        <v>#VALUE!</v>
      </c>
      <c r="D46" s="90" t="e">
        <f aca="false">('1.1н'!#ref!+'1.2н'!#ref!+'1.3н'!#ref!)/3</f>
        <v>#VALUE!</v>
      </c>
      <c r="E46" s="90" t="n">
        <f aca="false">('1.1н'!E46+'1.2н'!E46+'1.3н'!E46)/3</f>
        <v>0</v>
      </c>
      <c r="F46" s="90" t="n">
        <f aca="false">('1.1н'!F46+'1.2н'!F46+'1.3н'!F46)/3</f>
        <v>0</v>
      </c>
      <c r="G46" s="90" t="n">
        <f aca="false">('1.1н'!G46+'1.2н'!G46+'1.3н'!G46)/3</f>
        <v>0</v>
      </c>
      <c r="H46" s="90" t="n">
        <f aca="false">('1.1н'!H46+'1.2н'!H46+'1.3н'!H46)/3</f>
        <v>0</v>
      </c>
      <c r="I46" s="90" t="n">
        <f aca="false">('1.1н'!I46+'1.2н'!I46+'1.3н'!I46)/3</f>
        <v>0</v>
      </c>
      <c r="J46" s="90" t="n">
        <f aca="false">('1.1н'!J46+'1.2н'!J46+'1.3н'!J46)/3</f>
        <v>0</v>
      </c>
      <c r="K46" s="90" t="n">
        <f aca="false">('1.1н'!K46+'1.2н'!K46+'1.3н'!K46)/3</f>
        <v>0</v>
      </c>
      <c r="L46" s="90" t="n">
        <f aca="false">('1.1н'!L46+'1.2н'!L46+'1.3н'!L46)/3</f>
        <v>0</v>
      </c>
      <c r="M46" s="90" t="n">
        <f aca="false">('1.1н'!M46+'1.2н'!M46+'1.3н'!M46)/3</f>
        <v>0</v>
      </c>
      <c r="N46" s="90" t="n">
        <f aca="false">('1.1н'!N46+'1.2н'!N46+'1.3н'!N46)/3</f>
        <v>0</v>
      </c>
      <c r="O46" s="90" t="n">
        <f aca="false">('1.1н'!O46+'1.2н'!O46+'1.3н'!O46)/3</f>
        <v>0</v>
      </c>
      <c r="P46" s="90" t="n">
        <f aca="false">('1.1н'!P46+'1.2н'!P46+'1.3н'!P46)/3</f>
        <v>0</v>
      </c>
      <c r="Q46" s="90" t="n">
        <f aca="false">('1.1н'!Q46+'1.2н'!Q46+'1.3н'!Q46)/3</f>
        <v>0</v>
      </c>
      <c r="R46" s="90" t="n">
        <f aca="false">('1.1н'!B46+'1.2н'!B46+'1.3н'!B46)/3</f>
        <v>0.493533746590661</v>
      </c>
    </row>
    <row r="47" customFormat="false" ht="15.75" hidden="false" customHeight="false" outlineLevel="0" collapsed="false">
      <c r="A47" s="4" t="n">
        <v>46</v>
      </c>
      <c r="B47" s="34" t="s">
        <v>48</v>
      </c>
      <c r="C47" s="90" t="e">
        <f aca="false">('1.1н'!#ref!+'1.2н'!#ref!+'1.3н'!#ref!)/3</f>
        <v>#VALUE!</v>
      </c>
      <c r="D47" s="90" t="e">
        <f aca="false">('1.1н'!#ref!+'1.2н'!#ref!+'1.3н'!#ref!)/3</f>
        <v>#VALUE!</v>
      </c>
      <c r="E47" s="90" t="n">
        <f aca="false">('1.1н'!E47+'1.2н'!E47+'1.3н'!E47)/3</f>
        <v>0</v>
      </c>
      <c r="F47" s="90" t="n">
        <f aca="false">('1.1н'!F47+'1.2н'!F47+'1.3н'!F47)/3</f>
        <v>0</v>
      </c>
      <c r="G47" s="90" t="n">
        <f aca="false">('1.1н'!G47+'1.2н'!G47+'1.3н'!G47)/3</f>
        <v>0</v>
      </c>
      <c r="H47" s="90" t="n">
        <f aca="false">('1.1н'!H47+'1.2н'!H47+'1.3н'!H47)/3</f>
        <v>0</v>
      </c>
      <c r="I47" s="90" t="n">
        <f aca="false">('1.1н'!I47+'1.2н'!I47+'1.3н'!I47)/3</f>
        <v>0</v>
      </c>
      <c r="J47" s="90" t="n">
        <f aca="false">('1.1н'!J47+'1.2н'!J47+'1.3н'!J47)/3</f>
        <v>0</v>
      </c>
      <c r="K47" s="90" t="n">
        <f aca="false">('1.1н'!K47+'1.2н'!K47+'1.3н'!K47)/3</f>
        <v>0</v>
      </c>
      <c r="L47" s="90" t="n">
        <f aca="false">('1.1н'!L47+'1.2н'!L47+'1.3н'!L47)/3</f>
        <v>0</v>
      </c>
      <c r="M47" s="90" t="n">
        <f aca="false">('1.1н'!M47+'1.2н'!M47+'1.3н'!M47)/3</f>
        <v>0</v>
      </c>
      <c r="N47" s="90" t="n">
        <f aca="false">('1.1н'!N47+'1.2н'!N47+'1.3н'!N47)/3</f>
        <v>0</v>
      </c>
      <c r="O47" s="90" t="n">
        <f aca="false">('1.1н'!O47+'1.2н'!O47+'1.3н'!O47)/3</f>
        <v>0</v>
      </c>
      <c r="P47" s="90" t="n">
        <f aca="false">('1.1н'!P47+'1.2н'!P47+'1.3н'!P47)/3</f>
        <v>0</v>
      </c>
      <c r="Q47" s="90" t="n">
        <f aca="false">('1.1н'!Q47+'1.2н'!Q47+'1.3н'!Q47)/3</f>
        <v>0</v>
      </c>
      <c r="R47" s="90" t="n">
        <f aca="false">('1.1н'!B47+'1.2н'!B47+'1.3н'!B47)/3</f>
        <v>0.516545655276343</v>
      </c>
    </row>
    <row r="48" customFormat="false" ht="15.75" hidden="false" customHeight="false" outlineLevel="0" collapsed="false">
      <c r="A48" s="4" t="n">
        <v>47</v>
      </c>
      <c r="B48" s="34" t="s">
        <v>49</v>
      </c>
      <c r="C48" s="90" t="e">
        <f aca="false">('1.1н'!#ref!+'1.2н'!#ref!+'1.3н'!#ref!)/3</f>
        <v>#VALUE!</v>
      </c>
      <c r="D48" s="90" t="e">
        <f aca="false">('1.1н'!#ref!+'1.2н'!#ref!+'1.3н'!#ref!)/3</f>
        <v>#VALUE!</v>
      </c>
      <c r="E48" s="90" t="n">
        <f aca="false">('1.1н'!E48+'1.2н'!E48+'1.3н'!E48)/3</f>
        <v>0</v>
      </c>
      <c r="F48" s="90" t="n">
        <f aca="false">('1.1н'!F48+'1.2н'!F48+'1.3н'!F48)/3</f>
        <v>0</v>
      </c>
      <c r="G48" s="90" t="n">
        <f aca="false">('1.1н'!G48+'1.2н'!G48+'1.3н'!G48)/3</f>
        <v>0</v>
      </c>
      <c r="H48" s="90" t="n">
        <f aca="false">('1.1н'!H48+'1.2н'!H48+'1.3н'!H48)/3</f>
        <v>0</v>
      </c>
      <c r="I48" s="90" t="n">
        <f aca="false">('1.1н'!I48+'1.2н'!I48+'1.3н'!I48)/3</f>
        <v>0</v>
      </c>
      <c r="J48" s="90" t="n">
        <f aca="false">('1.1н'!J48+'1.2н'!J48+'1.3н'!J48)/3</f>
        <v>0</v>
      </c>
      <c r="K48" s="90" t="n">
        <f aca="false">('1.1н'!K48+'1.2н'!K48+'1.3н'!K48)/3</f>
        <v>0</v>
      </c>
      <c r="L48" s="90" t="n">
        <f aca="false">('1.1н'!L48+'1.2н'!L48+'1.3н'!L48)/3</f>
        <v>0</v>
      </c>
      <c r="M48" s="90" t="n">
        <f aca="false">('1.1н'!M48+'1.2н'!M48+'1.3н'!M48)/3</f>
        <v>0</v>
      </c>
      <c r="N48" s="90" t="n">
        <f aca="false">('1.1н'!N48+'1.2н'!N48+'1.3н'!N48)/3</f>
        <v>0</v>
      </c>
      <c r="O48" s="90" t="n">
        <f aca="false">('1.1н'!O48+'1.2н'!O48+'1.3н'!O48)/3</f>
        <v>0</v>
      </c>
      <c r="P48" s="90" t="n">
        <f aca="false">('1.1н'!P48+'1.2н'!P48+'1.3н'!P48)/3</f>
        <v>0</v>
      </c>
      <c r="Q48" s="90" t="n">
        <f aca="false">('1.1н'!Q48+'1.2н'!Q48+'1.3н'!Q48)/3</f>
        <v>0</v>
      </c>
      <c r="R48" s="90" t="n">
        <f aca="false">('1.1н'!B48+'1.2н'!B48+'1.3н'!B48)/3</f>
        <v>0.616848313456764</v>
      </c>
    </row>
    <row r="49" customFormat="false" ht="15.75" hidden="false" customHeight="false" outlineLevel="0" collapsed="false">
      <c r="A49" s="4" t="n">
        <v>48</v>
      </c>
      <c r="B49" s="34" t="s">
        <v>50</v>
      </c>
      <c r="C49" s="90" t="e">
        <f aca="false">('1.1н'!#ref!+'1.2н'!#ref!+'1.3н'!#ref!)/3</f>
        <v>#VALUE!</v>
      </c>
      <c r="D49" s="90" t="e">
        <f aca="false">('1.1н'!#ref!+'1.2н'!#ref!+'1.3н'!#ref!)/3</f>
        <v>#VALUE!</v>
      </c>
      <c r="E49" s="90" t="n">
        <f aca="false">('1.1н'!E49+'1.2н'!E49+'1.3н'!E49)/3</f>
        <v>0</v>
      </c>
      <c r="F49" s="90" t="n">
        <f aca="false">('1.1н'!F49+'1.2н'!F49+'1.3н'!F49)/3</f>
        <v>0</v>
      </c>
      <c r="G49" s="90" t="n">
        <f aca="false">('1.1н'!G49+'1.2н'!G49+'1.3н'!G49)/3</f>
        <v>0</v>
      </c>
      <c r="H49" s="90" t="n">
        <f aca="false">('1.1н'!H49+'1.2н'!H49+'1.3н'!H49)/3</f>
        <v>0</v>
      </c>
      <c r="I49" s="90" t="n">
        <f aca="false">('1.1н'!I49+'1.2н'!I49+'1.3н'!I49)/3</f>
        <v>0</v>
      </c>
      <c r="J49" s="90" t="n">
        <f aca="false">('1.1н'!J49+'1.2н'!J49+'1.3н'!J49)/3</f>
        <v>0</v>
      </c>
      <c r="K49" s="90" t="n">
        <f aca="false">('1.1н'!K49+'1.2н'!K49+'1.3н'!K49)/3</f>
        <v>0</v>
      </c>
      <c r="L49" s="90" t="n">
        <f aca="false">('1.1н'!L49+'1.2н'!L49+'1.3н'!L49)/3</f>
        <v>0</v>
      </c>
      <c r="M49" s="90" t="n">
        <f aca="false">('1.1н'!M49+'1.2н'!M49+'1.3н'!M49)/3</f>
        <v>0</v>
      </c>
      <c r="N49" s="90" t="n">
        <f aca="false">('1.1н'!N49+'1.2н'!N49+'1.3н'!N49)/3</f>
        <v>0</v>
      </c>
      <c r="O49" s="90" t="n">
        <f aca="false">('1.1н'!O49+'1.2н'!O49+'1.3н'!O49)/3</f>
        <v>0</v>
      </c>
      <c r="P49" s="90" t="n">
        <f aca="false">('1.1н'!P49+'1.2н'!P49+'1.3н'!P49)/3</f>
        <v>0</v>
      </c>
      <c r="Q49" s="90" t="n">
        <f aca="false">('1.1н'!Q49+'1.2н'!Q49+'1.3н'!Q49)/3</f>
        <v>0</v>
      </c>
      <c r="R49" s="90" t="n">
        <f aca="false">('1.1н'!B49+'1.2н'!B49+'1.3н'!B49)/3</f>
        <v>0.52676775939729</v>
      </c>
    </row>
    <row r="50" customFormat="false" ht="15.75" hidden="false" customHeight="false" outlineLevel="0" collapsed="false">
      <c r="A50" s="4" t="n">
        <v>49</v>
      </c>
      <c r="B50" s="34" t="s">
        <v>51</v>
      </c>
      <c r="C50" s="90" t="e">
        <f aca="false">('1.1н'!#ref!+'1.2н'!#ref!+'1.3н'!#ref!)/3</f>
        <v>#VALUE!</v>
      </c>
      <c r="D50" s="90" t="e">
        <f aca="false">('1.1н'!#ref!+'1.2н'!#ref!+'1.3н'!#ref!)/3</f>
        <v>#VALUE!</v>
      </c>
      <c r="E50" s="90" t="n">
        <f aca="false">('1.1н'!E50+'1.2н'!E50+'1.3н'!E50)/3</f>
        <v>0</v>
      </c>
      <c r="F50" s="90" t="n">
        <f aca="false">('1.1н'!F50+'1.2н'!F50+'1.3н'!F50)/3</f>
        <v>0</v>
      </c>
      <c r="G50" s="90" t="n">
        <f aca="false">('1.1н'!G50+'1.2н'!G50+'1.3н'!G50)/3</f>
        <v>0</v>
      </c>
      <c r="H50" s="90" t="n">
        <f aca="false">('1.1н'!H50+'1.2н'!H50+'1.3н'!H50)/3</f>
        <v>0</v>
      </c>
      <c r="I50" s="90" t="n">
        <f aca="false">('1.1н'!I50+'1.2н'!I50+'1.3н'!I50)/3</f>
        <v>0</v>
      </c>
      <c r="J50" s="90" t="n">
        <f aca="false">('1.1н'!J50+'1.2н'!J50+'1.3н'!J50)/3</f>
        <v>0</v>
      </c>
      <c r="K50" s="90" t="n">
        <f aca="false">('1.1н'!K50+'1.2н'!K50+'1.3н'!K50)/3</f>
        <v>0</v>
      </c>
      <c r="L50" s="90" t="n">
        <f aca="false">('1.1н'!L50+'1.2н'!L50+'1.3н'!L50)/3</f>
        <v>0</v>
      </c>
      <c r="M50" s="90" t="n">
        <f aca="false">('1.1н'!M50+'1.2н'!M50+'1.3н'!M50)/3</f>
        <v>0</v>
      </c>
      <c r="N50" s="90" t="n">
        <f aca="false">('1.1н'!N50+'1.2н'!N50+'1.3н'!N50)/3</f>
        <v>0</v>
      </c>
      <c r="O50" s="90" t="n">
        <f aca="false">('1.1н'!O50+'1.2н'!O50+'1.3н'!O50)/3</f>
        <v>0</v>
      </c>
      <c r="P50" s="90" t="n">
        <f aca="false">('1.1н'!P50+'1.2н'!P50+'1.3н'!P50)/3</f>
        <v>0</v>
      </c>
      <c r="Q50" s="90" t="n">
        <f aca="false">('1.1н'!Q50+'1.2н'!Q50+'1.3н'!Q50)/3</f>
        <v>0</v>
      </c>
      <c r="R50" s="90" t="n">
        <f aca="false">('1.1н'!B50+'1.2н'!B50+'1.3н'!B50)/3</f>
        <v>0.398383665099113</v>
      </c>
    </row>
    <row r="51" customFormat="false" ht="15.75" hidden="false" customHeight="false" outlineLevel="0" collapsed="false">
      <c r="A51" s="4" t="n">
        <v>50</v>
      </c>
      <c r="B51" s="34" t="s">
        <v>52</v>
      </c>
      <c r="C51" s="90" t="e">
        <f aca="false">('1.1н'!#ref!+'1.2н'!#ref!+'1.3н'!#ref!)/3</f>
        <v>#VALUE!</v>
      </c>
      <c r="D51" s="90" t="e">
        <f aca="false">('1.1н'!#ref!+'1.2н'!#ref!+'1.3н'!#ref!)/3</f>
        <v>#VALUE!</v>
      </c>
      <c r="E51" s="90" t="n">
        <f aca="false">('1.1н'!E51+'1.2н'!E51+'1.3н'!E51)/3</f>
        <v>0</v>
      </c>
      <c r="F51" s="90" t="n">
        <f aca="false">('1.1н'!F51+'1.2н'!F51+'1.3н'!F51)/3</f>
        <v>0</v>
      </c>
      <c r="G51" s="90" t="n">
        <f aca="false">('1.1н'!G51+'1.2н'!G51+'1.3н'!G51)/3</f>
        <v>0</v>
      </c>
      <c r="H51" s="90" t="n">
        <f aca="false">('1.1н'!H51+'1.2н'!H51+'1.3н'!H51)/3</f>
        <v>0</v>
      </c>
      <c r="I51" s="90" t="n">
        <f aca="false">('1.1н'!I51+'1.2н'!I51+'1.3н'!I51)/3</f>
        <v>0</v>
      </c>
      <c r="J51" s="90" t="n">
        <f aca="false">('1.1н'!J51+'1.2н'!J51+'1.3н'!J51)/3</f>
        <v>0</v>
      </c>
      <c r="K51" s="90" t="n">
        <f aca="false">('1.1н'!K51+'1.2н'!K51+'1.3н'!K51)/3</f>
        <v>0</v>
      </c>
      <c r="L51" s="90" t="n">
        <f aca="false">('1.1н'!L51+'1.2н'!L51+'1.3н'!L51)/3</f>
        <v>0</v>
      </c>
      <c r="M51" s="90" t="n">
        <f aca="false">('1.1н'!M51+'1.2н'!M51+'1.3н'!M51)/3</f>
        <v>0</v>
      </c>
      <c r="N51" s="90" t="n">
        <f aca="false">('1.1н'!N51+'1.2н'!N51+'1.3н'!N51)/3</f>
        <v>0</v>
      </c>
      <c r="O51" s="90" t="n">
        <f aca="false">('1.1н'!O51+'1.2н'!O51+'1.3н'!O51)/3</f>
        <v>0</v>
      </c>
      <c r="P51" s="90" t="n">
        <f aca="false">('1.1н'!P51+'1.2н'!P51+'1.3н'!P51)/3</f>
        <v>0</v>
      </c>
      <c r="Q51" s="90" t="n">
        <f aca="false">('1.1н'!Q51+'1.2н'!Q51+'1.3н'!Q51)/3</f>
        <v>0</v>
      </c>
      <c r="R51" s="90" t="n">
        <f aca="false">('1.1н'!B51+'1.2н'!B51+'1.3н'!B51)/3</f>
        <v>0.365785294669414</v>
      </c>
    </row>
    <row r="52" customFormat="false" ht="15.75" hidden="false" customHeight="false" outlineLevel="0" collapsed="false">
      <c r="A52" s="4" t="n">
        <v>51</v>
      </c>
      <c r="B52" s="34" t="s">
        <v>53</v>
      </c>
      <c r="C52" s="90" t="e">
        <f aca="false">('1.1н'!#ref!+'1.2н'!#ref!+'1.3н'!#ref!)/3</f>
        <v>#VALUE!</v>
      </c>
      <c r="D52" s="90" t="e">
        <f aca="false">('1.1н'!#ref!+'1.2н'!#ref!+'1.3н'!#ref!)/3</f>
        <v>#VALUE!</v>
      </c>
      <c r="E52" s="90" t="n">
        <f aca="false">('1.1н'!E52+'1.2н'!E52+'1.3н'!E52)/3</f>
        <v>0</v>
      </c>
      <c r="F52" s="90" t="n">
        <f aca="false">('1.1н'!F52+'1.2н'!F52+'1.3н'!F52)/3</f>
        <v>0</v>
      </c>
      <c r="G52" s="90" t="n">
        <f aca="false">('1.1н'!G52+'1.2н'!G52+'1.3н'!G52)/3</f>
        <v>0</v>
      </c>
      <c r="H52" s="90" t="n">
        <f aca="false">('1.1н'!H52+'1.2н'!H52+'1.3н'!H52)/3</f>
        <v>0</v>
      </c>
      <c r="I52" s="90" t="n">
        <f aca="false">('1.1н'!I52+'1.2н'!I52+'1.3н'!I52)/3</f>
        <v>0</v>
      </c>
      <c r="J52" s="90" t="n">
        <f aca="false">('1.1н'!J52+'1.2н'!J52+'1.3н'!J52)/3</f>
        <v>0</v>
      </c>
      <c r="K52" s="90" t="n">
        <f aca="false">('1.1н'!K52+'1.2н'!K52+'1.3н'!K52)/3</f>
        <v>0</v>
      </c>
      <c r="L52" s="90" t="n">
        <f aca="false">('1.1н'!L52+'1.2н'!L52+'1.3н'!L52)/3</f>
        <v>0</v>
      </c>
      <c r="M52" s="90" t="n">
        <f aca="false">('1.1н'!M52+'1.2н'!M52+'1.3н'!M52)/3</f>
        <v>0</v>
      </c>
      <c r="N52" s="90" t="n">
        <f aca="false">('1.1н'!N52+'1.2н'!N52+'1.3н'!N52)/3</f>
        <v>0</v>
      </c>
      <c r="O52" s="90" t="n">
        <f aca="false">('1.1н'!O52+'1.2н'!O52+'1.3н'!O52)/3</f>
        <v>0</v>
      </c>
      <c r="P52" s="90" t="n">
        <f aca="false">('1.1н'!P52+'1.2н'!P52+'1.3н'!P52)/3</f>
        <v>0</v>
      </c>
      <c r="Q52" s="90" t="n">
        <f aca="false">('1.1н'!Q52+'1.2н'!Q52+'1.3н'!Q52)/3</f>
        <v>0</v>
      </c>
      <c r="R52" s="90" t="n">
        <f aca="false">('1.1н'!B52+'1.2н'!B52+'1.3н'!B52)/3</f>
        <v>0.438139833726923</v>
      </c>
    </row>
    <row r="53" customFormat="false" ht="15.75" hidden="false" customHeight="false" outlineLevel="0" collapsed="false">
      <c r="A53" s="4" t="n">
        <v>52</v>
      </c>
      <c r="B53" s="34" t="s">
        <v>54</v>
      </c>
      <c r="C53" s="90" t="e">
        <f aca="false">('1.1н'!#ref!+'1.2н'!#ref!+'1.3н'!#ref!)/3</f>
        <v>#VALUE!</v>
      </c>
      <c r="D53" s="90" t="e">
        <f aca="false">('1.1н'!#ref!+'1.2н'!#ref!+'1.3н'!#ref!)/3</f>
        <v>#VALUE!</v>
      </c>
      <c r="E53" s="90" t="n">
        <f aca="false">('1.1н'!E53+'1.2н'!E53+'1.3н'!E53)/3</f>
        <v>0</v>
      </c>
      <c r="F53" s="90" t="n">
        <f aca="false">('1.1н'!F53+'1.2н'!F53+'1.3н'!F53)/3</f>
        <v>0</v>
      </c>
      <c r="G53" s="90" t="n">
        <f aca="false">('1.1н'!G53+'1.2н'!G53+'1.3н'!G53)/3</f>
        <v>0</v>
      </c>
      <c r="H53" s="90" t="n">
        <f aca="false">('1.1н'!H53+'1.2н'!H53+'1.3н'!H53)/3</f>
        <v>0</v>
      </c>
      <c r="I53" s="90" t="n">
        <f aca="false">('1.1н'!I53+'1.2н'!I53+'1.3н'!I53)/3</f>
        <v>0</v>
      </c>
      <c r="J53" s="90" t="n">
        <f aca="false">('1.1н'!J53+'1.2н'!J53+'1.3н'!J53)/3</f>
        <v>0</v>
      </c>
      <c r="K53" s="90" t="n">
        <f aca="false">('1.1н'!K53+'1.2н'!K53+'1.3н'!K53)/3</f>
        <v>0</v>
      </c>
      <c r="L53" s="90" t="n">
        <f aca="false">('1.1н'!L53+'1.2н'!L53+'1.3н'!L53)/3</f>
        <v>0</v>
      </c>
      <c r="M53" s="90" t="n">
        <f aca="false">('1.1н'!M53+'1.2н'!M53+'1.3н'!M53)/3</f>
        <v>0</v>
      </c>
      <c r="N53" s="90" t="n">
        <f aca="false">('1.1н'!N53+'1.2н'!N53+'1.3н'!N53)/3</f>
        <v>0</v>
      </c>
      <c r="O53" s="90" t="n">
        <f aca="false">('1.1н'!O53+'1.2н'!O53+'1.3н'!O53)/3</f>
        <v>0</v>
      </c>
      <c r="P53" s="90" t="n">
        <f aca="false">('1.1н'!P53+'1.2н'!P53+'1.3н'!P53)/3</f>
        <v>0</v>
      </c>
      <c r="Q53" s="90" t="n">
        <f aca="false">('1.1н'!Q53+'1.2н'!Q53+'1.3н'!Q53)/3</f>
        <v>0</v>
      </c>
      <c r="R53" s="90" t="n">
        <f aca="false">('1.1н'!B53+'1.2н'!B53+'1.3н'!B53)/3</f>
        <v>0.424651191723368</v>
      </c>
    </row>
    <row r="54" customFormat="false" ht="15.75" hidden="false" customHeight="false" outlineLevel="0" collapsed="false">
      <c r="A54" s="4" t="n">
        <v>53</v>
      </c>
      <c r="B54" s="34" t="s">
        <v>55</v>
      </c>
      <c r="C54" s="90" t="e">
        <f aca="false">('1.1н'!#ref!+'1.2н'!#ref!+'1.3н'!#ref!)/3</f>
        <v>#VALUE!</v>
      </c>
      <c r="D54" s="90" t="e">
        <f aca="false">('1.1н'!#ref!+'1.2н'!#ref!+'1.3н'!#ref!)/3</f>
        <v>#VALUE!</v>
      </c>
      <c r="E54" s="90" t="n">
        <f aca="false">('1.1н'!E54+'1.2н'!E54+'1.3н'!E54)/3</f>
        <v>0</v>
      </c>
      <c r="F54" s="90" t="n">
        <f aca="false">('1.1н'!F54+'1.2н'!F54+'1.3н'!F54)/3</f>
        <v>0</v>
      </c>
      <c r="G54" s="90" t="n">
        <f aca="false">('1.1н'!G54+'1.2н'!G54+'1.3н'!G54)/3</f>
        <v>0</v>
      </c>
      <c r="H54" s="90" t="n">
        <f aca="false">('1.1н'!H54+'1.2н'!H54+'1.3н'!H54)/3</f>
        <v>0</v>
      </c>
      <c r="I54" s="90" t="n">
        <f aca="false">('1.1н'!I54+'1.2н'!I54+'1.3н'!I54)/3</f>
        <v>0</v>
      </c>
      <c r="J54" s="90" t="n">
        <f aca="false">('1.1н'!J54+'1.2н'!J54+'1.3н'!J54)/3</f>
        <v>0</v>
      </c>
      <c r="K54" s="90" t="n">
        <f aca="false">('1.1н'!K54+'1.2н'!K54+'1.3н'!K54)/3</f>
        <v>0</v>
      </c>
      <c r="L54" s="90" t="n">
        <f aca="false">('1.1н'!L54+'1.2н'!L54+'1.3н'!L54)/3</f>
        <v>0</v>
      </c>
      <c r="M54" s="90" t="n">
        <f aca="false">('1.1н'!M54+'1.2н'!M54+'1.3н'!M54)/3</f>
        <v>0</v>
      </c>
      <c r="N54" s="90" t="n">
        <f aca="false">('1.1н'!N54+'1.2н'!N54+'1.3н'!N54)/3</f>
        <v>0</v>
      </c>
      <c r="O54" s="90" t="n">
        <f aca="false">('1.1н'!O54+'1.2н'!O54+'1.3н'!O54)/3</f>
        <v>0</v>
      </c>
      <c r="P54" s="90" t="n">
        <f aca="false">('1.1н'!P54+'1.2н'!P54+'1.3н'!P54)/3</f>
        <v>0</v>
      </c>
      <c r="Q54" s="90" t="n">
        <f aca="false">('1.1н'!Q54+'1.2н'!Q54+'1.3н'!Q54)/3</f>
        <v>0</v>
      </c>
      <c r="R54" s="90" t="n">
        <f aca="false">('1.1н'!B54+'1.2н'!B54+'1.3н'!B54)/3</f>
        <v>0.581091930698726</v>
      </c>
    </row>
    <row r="55" customFormat="false" ht="15.75" hidden="false" customHeight="false" outlineLevel="0" collapsed="false">
      <c r="A55" s="4" t="n">
        <v>54</v>
      </c>
      <c r="B55" s="34" t="s">
        <v>56</v>
      </c>
      <c r="C55" s="90" t="e">
        <f aca="false">('1.1н'!#ref!+'1.2н'!#ref!+'1.3н'!#ref!)/3</f>
        <v>#VALUE!</v>
      </c>
      <c r="D55" s="90" t="e">
        <f aca="false">('1.1н'!#ref!+'1.2н'!#ref!+'1.3н'!#ref!)/3</f>
        <v>#VALUE!</v>
      </c>
      <c r="E55" s="90" t="n">
        <f aca="false">('1.1н'!E55+'1.2н'!E55+'1.3н'!E55)/3</f>
        <v>0</v>
      </c>
      <c r="F55" s="90" t="n">
        <f aca="false">('1.1н'!F55+'1.2н'!F55+'1.3н'!F55)/3</f>
        <v>0</v>
      </c>
      <c r="G55" s="90" t="n">
        <f aca="false">('1.1н'!G55+'1.2н'!G55+'1.3н'!G55)/3</f>
        <v>0</v>
      </c>
      <c r="H55" s="90" t="n">
        <f aca="false">('1.1н'!H55+'1.2н'!H55+'1.3н'!H55)/3</f>
        <v>0</v>
      </c>
      <c r="I55" s="90" t="n">
        <f aca="false">('1.1н'!I55+'1.2н'!I55+'1.3н'!I55)/3</f>
        <v>0</v>
      </c>
      <c r="J55" s="90" t="n">
        <f aca="false">('1.1н'!J55+'1.2н'!J55+'1.3н'!J55)/3</f>
        <v>0</v>
      </c>
      <c r="K55" s="90" t="n">
        <f aca="false">('1.1н'!K55+'1.2н'!K55+'1.3н'!K55)/3</f>
        <v>0</v>
      </c>
      <c r="L55" s="90" t="n">
        <f aca="false">('1.1н'!L55+'1.2н'!L55+'1.3н'!L55)/3</f>
        <v>0</v>
      </c>
      <c r="M55" s="90" t="n">
        <f aca="false">('1.1н'!M55+'1.2н'!M55+'1.3н'!M55)/3</f>
        <v>0</v>
      </c>
      <c r="N55" s="90" t="n">
        <f aca="false">('1.1н'!N55+'1.2н'!N55+'1.3н'!N55)/3</f>
        <v>0</v>
      </c>
      <c r="O55" s="90" t="n">
        <f aca="false">('1.1н'!O55+'1.2н'!O55+'1.3н'!O55)/3</f>
        <v>0</v>
      </c>
      <c r="P55" s="90" t="n">
        <f aca="false">('1.1н'!P55+'1.2н'!P55+'1.3н'!P55)/3</f>
        <v>0</v>
      </c>
      <c r="Q55" s="90" t="n">
        <f aca="false">('1.1н'!Q55+'1.2н'!Q55+'1.3н'!Q55)/3</f>
        <v>0</v>
      </c>
      <c r="R55" s="90" t="n">
        <f aca="false">('1.1н'!B55+'1.2н'!B55+'1.3н'!B55)/3</f>
        <v>0.437233877177877</v>
      </c>
    </row>
    <row r="56" customFormat="false" ht="15.75" hidden="false" customHeight="false" outlineLevel="0" collapsed="false">
      <c r="A56" s="4" t="n">
        <v>55</v>
      </c>
      <c r="B56" s="34" t="s">
        <v>57</v>
      </c>
      <c r="C56" s="90" t="e">
        <f aca="false">('1.1н'!#ref!+'1.2н'!#ref!+'1.3н'!#ref!)/3</f>
        <v>#VALUE!</v>
      </c>
      <c r="D56" s="90" t="e">
        <f aca="false">('1.1н'!#ref!+'1.2н'!#ref!+'1.3н'!#ref!)/3</f>
        <v>#VALUE!</v>
      </c>
      <c r="E56" s="90" t="n">
        <f aca="false">('1.1н'!E56+'1.2н'!E56+'1.3н'!E56)/3</f>
        <v>0</v>
      </c>
      <c r="F56" s="90" t="n">
        <f aca="false">('1.1н'!F56+'1.2н'!F56+'1.3н'!F56)/3</f>
        <v>0</v>
      </c>
      <c r="G56" s="90" t="n">
        <f aca="false">('1.1н'!G56+'1.2н'!G56+'1.3н'!G56)/3</f>
        <v>0</v>
      </c>
      <c r="H56" s="90" t="n">
        <f aca="false">('1.1н'!H56+'1.2н'!H56+'1.3н'!H56)/3</f>
        <v>0</v>
      </c>
      <c r="I56" s="90" t="n">
        <f aca="false">('1.1н'!I56+'1.2н'!I56+'1.3н'!I56)/3</f>
        <v>0</v>
      </c>
      <c r="J56" s="90" t="n">
        <f aca="false">('1.1н'!J56+'1.2н'!J56+'1.3н'!J56)/3</f>
        <v>0</v>
      </c>
      <c r="K56" s="90" t="n">
        <f aca="false">('1.1н'!K56+'1.2н'!K56+'1.3н'!K56)/3</f>
        <v>0</v>
      </c>
      <c r="L56" s="90" t="n">
        <f aca="false">('1.1н'!L56+'1.2н'!L56+'1.3н'!L56)/3</f>
        <v>0</v>
      </c>
      <c r="M56" s="90" t="n">
        <f aca="false">('1.1н'!M56+'1.2н'!M56+'1.3н'!M56)/3</f>
        <v>0</v>
      </c>
      <c r="N56" s="90" t="n">
        <f aca="false">('1.1н'!N56+'1.2н'!N56+'1.3н'!N56)/3</f>
        <v>0</v>
      </c>
      <c r="O56" s="90" t="n">
        <f aca="false">('1.1н'!O56+'1.2н'!O56+'1.3н'!O56)/3</f>
        <v>0</v>
      </c>
      <c r="P56" s="90" t="n">
        <f aca="false">('1.1н'!P56+'1.2н'!P56+'1.3н'!P56)/3</f>
        <v>0</v>
      </c>
      <c r="Q56" s="90" t="n">
        <f aca="false">('1.1н'!Q56+'1.2н'!Q56+'1.3н'!Q56)/3</f>
        <v>0</v>
      </c>
      <c r="R56" s="90" t="n">
        <f aca="false">('1.1н'!B56+'1.2н'!B56+'1.3н'!B56)/3</f>
        <v>0.449601121126468</v>
      </c>
    </row>
    <row r="57" customFormat="false" ht="15.75" hidden="false" customHeight="false" outlineLevel="0" collapsed="false">
      <c r="A57" s="4" t="n">
        <v>56</v>
      </c>
      <c r="B57" s="34" t="s">
        <v>58</v>
      </c>
      <c r="C57" s="90" t="e">
        <f aca="false">('1.1н'!#ref!+'1.2н'!#ref!+'1.3н'!#ref!)/3</f>
        <v>#VALUE!</v>
      </c>
      <c r="D57" s="90" t="e">
        <f aca="false">('1.1н'!#ref!+'1.2н'!#ref!+'1.3н'!#ref!)/3</f>
        <v>#VALUE!</v>
      </c>
      <c r="E57" s="90" t="n">
        <f aca="false">('1.1н'!E57+'1.2н'!E57+'1.3н'!E57)/3</f>
        <v>0</v>
      </c>
      <c r="F57" s="90" t="n">
        <f aca="false">('1.1н'!F57+'1.2н'!F57+'1.3н'!F57)/3</f>
        <v>0</v>
      </c>
      <c r="G57" s="90" t="n">
        <f aca="false">('1.1н'!G57+'1.2н'!G57+'1.3н'!G57)/3</f>
        <v>0</v>
      </c>
      <c r="H57" s="90" t="n">
        <f aca="false">('1.1н'!H57+'1.2н'!H57+'1.3н'!H57)/3</f>
        <v>0</v>
      </c>
      <c r="I57" s="90" t="n">
        <f aca="false">('1.1н'!I57+'1.2н'!I57+'1.3н'!I57)/3</f>
        <v>0</v>
      </c>
      <c r="J57" s="90" t="n">
        <f aca="false">('1.1н'!J57+'1.2н'!J57+'1.3н'!J57)/3</f>
        <v>0</v>
      </c>
      <c r="K57" s="90" t="n">
        <f aca="false">('1.1н'!K57+'1.2н'!K57+'1.3н'!K57)/3</f>
        <v>0</v>
      </c>
      <c r="L57" s="90" t="n">
        <f aca="false">('1.1н'!L57+'1.2н'!L57+'1.3н'!L57)/3</f>
        <v>0</v>
      </c>
      <c r="M57" s="90" t="n">
        <f aca="false">('1.1н'!M57+'1.2н'!M57+'1.3н'!M57)/3</f>
        <v>0</v>
      </c>
      <c r="N57" s="90" t="n">
        <f aca="false">('1.1н'!N57+'1.2н'!N57+'1.3н'!N57)/3</f>
        <v>0</v>
      </c>
      <c r="O57" s="90" t="n">
        <f aca="false">('1.1н'!O57+'1.2н'!O57+'1.3н'!O57)/3</f>
        <v>0</v>
      </c>
      <c r="P57" s="90" t="n">
        <f aca="false">('1.1н'!P57+'1.2н'!P57+'1.3н'!P57)/3</f>
        <v>0</v>
      </c>
      <c r="Q57" s="90" t="n">
        <f aca="false">('1.1н'!Q57+'1.2н'!Q57+'1.3н'!Q57)/3</f>
        <v>0</v>
      </c>
      <c r="R57" s="90" t="n">
        <f aca="false">('1.1н'!B57+'1.2н'!B57+'1.3н'!B57)/3</f>
        <v>0.514532643470274</v>
      </c>
    </row>
    <row r="58" customFormat="false" ht="15.75" hidden="false" customHeight="false" outlineLevel="0" collapsed="false">
      <c r="A58" s="4" t="n">
        <v>57</v>
      </c>
      <c r="B58" s="34" t="s">
        <v>59</v>
      </c>
      <c r="C58" s="90" t="e">
        <f aca="false">('1.1н'!#ref!+'1.2н'!#ref!+'1.3н'!#ref!)/3</f>
        <v>#VALUE!</v>
      </c>
      <c r="D58" s="90" t="e">
        <f aca="false">('1.1н'!#ref!+'1.2н'!#ref!+'1.3н'!#ref!)/3</f>
        <v>#VALUE!</v>
      </c>
      <c r="E58" s="90" t="n">
        <f aca="false">('1.1н'!E58+'1.2н'!E58+'1.3н'!E58)/3</f>
        <v>0</v>
      </c>
      <c r="F58" s="90" t="n">
        <f aca="false">('1.1н'!F58+'1.2н'!F58+'1.3н'!F58)/3</f>
        <v>0</v>
      </c>
      <c r="G58" s="90" t="n">
        <f aca="false">('1.1н'!G58+'1.2н'!G58+'1.3н'!G58)/3</f>
        <v>0</v>
      </c>
      <c r="H58" s="90" t="n">
        <f aca="false">('1.1н'!H58+'1.2н'!H58+'1.3н'!H58)/3</f>
        <v>0</v>
      </c>
      <c r="I58" s="90" t="n">
        <f aca="false">('1.1н'!I58+'1.2н'!I58+'1.3н'!I58)/3</f>
        <v>0</v>
      </c>
      <c r="J58" s="90" t="n">
        <f aca="false">('1.1н'!J58+'1.2н'!J58+'1.3н'!J58)/3</f>
        <v>0</v>
      </c>
      <c r="K58" s="90" t="n">
        <f aca="false">('1.1н'!K58+'1.2н'!K58+'1.3н'!K58)/3</f>
        <v>0</v>
      </c>
      <c r="L58" s="90" t="n">
        <f aca="false">('1.1н'!L58+'1.2н'!L58+'1.3н'!L58)/3</f>
        <v>0</v>
      </c>
      <c r="M58" s="90" t="n">
        <f aca="false">('1.1н'!M58+'1.2н'!M58+'1.3н'!M58)/3</f>
        <v>0</v>
      </c>
      <c r="N58" s="90" t="n">
        <f aca="false">('1.1н'!N58+'1.2н'!N58+'1.3н'!N58)/3</f>
        <v>0</v>
      </c>
      <c r="O58" s="90" t="n">
        <f aca="false">('1.1н'!O58+'1.2н'!O58+'1.3н'!O58)/3</f>
        <v>0</v>
      </c>
      <c r="P58" s="90" t="n">
        <f aca="false">('1.1н'!P58+'1.2н'!P58+'1.3н'!P58)/3</f>
        <v>0</v>
      </c>
      <c r="Q58" s="90" t="n">
        <f aca="false">('1.1н'!Q58+'1.2н'!Q58+'1.3н'!Q58)/3</f>
        <v>0</v>
      </c>
      <c r="R58" s="90" t="n">
        <f aca="false">('1.1н'!B58+'1.2н'!B58+'1.3н'!B58)/3</f>
        <v>0.385270970452123</v>
      </c>
    </row>
    <row r="59" customFormat="false" ht="15.75" hidden="false" customHeight="false" outlineLevel="0" collapsed="false">
      <c r="A59" s="4" t="n">
        <v>58</v>
      </c>
      <c r="B59" s="34" t="s">
        <v>60</v>
      </c>
      <c r="C59" s="90" t="e">
        <f aca="false">('1.1н'!#ref!+'1.2н'!#ref!+'1.3н'!#ref!)/3</f>
        <v>#VALUE!</v>
      </c>
      <c r="D59" s="90" t="e">
        <f aca="false">('1.1н'!#ref!+'1.2н'!#ref!+'1.3н'!#ref!)/3</f>
        <v>#VALUE!</v>
      </c>
      <c r="E59" s="90" t="n">
        <f aca="false">('1.1н'!E59+'1.2н'!E59+'1.3н'!E59)/3</f>
        <v>0</v>
      </c>
      <c r="F59" s="90" t="n">
        <f aca="false">('1.1н'!F59+'1.2н'!F59+'1.3н'!F59)/3</f>
        <v>0</v>
      </c>
      <c r="G59" s="90" t="n">
        <f aca="false">('1.1н'!G59+'1.2н'!G59+'1.3н'!G59)/3</f>
        <v>0</v>
      </c>
      <c r="H59" s="90" t="n">
        <f aca="false">('1.1н'!H59+'1.2н'!H59+'1.3н'!H59)/3</f>
        <v>0</v>
      </c>
      <c r="I59" s="90" t="n">
        <f aca="false">('1.1н'!I59+'1.2н'!I59+'1.3н'!I59)/3</f>
        <v>0</v>
      </c>
      <c r="J59" s="90" t="n">
        <f aca="false">('1.1н'!J59+'1.2н'!J59+'1.3н'!J59)/3</f>
        <v>0</v>
      </c>
      <c r="K59" s="90" t="n">
        <f aca="false">('1.1н'!K59+'1.2н'!K59+'1.3н'!K59)/3</f>
        <v>0</v>
      </c>
      <c r="L59" s="90" t="n">
        <f aca="false">('1.1н'!L59+'1.2н'!L59+'1.3н'!L59)/3</f>
        <v>0</v>
      </c>
      <c r="M59" s="90" t="n">
        <f aca="false">('1.1н'!M59+'1.2н'!M59+'1.3н'!M59)/3</f>
        <v>0</v>
      </c>
      <c r="N59" s="90" t="n">
        <f aca="false">('1.1н'!N59+'1.2н'!N59+'1.3н'!N59)/3</f>
        <v>0</v>
      </c>
      <c r="O59" s="90" t="n">
        <f aca="false">('1.1н'!O59+'1.2н'!O59+'1.3н'!O59)/3</f>
        <v>0</v>
      </c>
      <c r="P59" s="90" t="n">
        <f aca="false">('1.1н'!P59+'1.2н'!P59+'1.3н'!P59)/3</f>
        <v>0</v>
      </c>
      <c r="Q59" s="90" t="n">
        <f aca="false">('1.1н'!Q59+'1.2н'!Q59+'1.3н'!Q59)/3</f>
        <v>0</v>
      </c>
      <c r="R59" s="90" t="n">
        <f aca="false">('1.1н'!B59+'1.2н'!B59+'1.3н'!B59)/3</f>
        <v>0.428875615994437</v>
      </c>
    </row>
    <row r="60" customFormat="false" ht="15.75" hidden="false" customHeight="false" outlineLevel="0" collapsed="false">
      <c r="A60" s="4" t="n">
        <v>59</v>
      </c>
      <c r="B60" s="34" t="s">
        <v>61</v>
      </c>
      <c r="C60" s="90" t="e">
        <f aca="false">('1.1н'!#ref!+'1.2н'!#ref!+'1.3н'!#ref!)/3</f>
        <v>#VALUE!</v>
      </c>
      <c r="D60" s="90" t="e">
        <f aca="false">('1.1н'!#ref!+'1.2н'!#ref!+'1.3н'!#ref!)/3</f>
        <v>#VALUE!</v>
      </c>
      <c r="E60" s="90" t="n">
        <f aca="false">('1.1н'!E60+'1.2н'!E60+'1.3н'!E60)/3</f>
        <v>0</v>
      </c>
      <c r="F60" s="90" t="n">
        <f aca="false">('1.1н'!F60+'1.2н'!F60+'1.3н'!F60)/3</f>
        <v>0</v>
      </c>
      <c r="G60" s="90" t="n">
        <f aca="false">('1.1н'!G60+'1.2н'!G60+'1.3н'!G60)/3</f>
        <v>0</v>
      </c>
      <c r="H60" s="90" t="n">
        <f aca="false">('1.1н'!H60+'1.2н'!H60+'1.3н'!H60)/3</f>
        <v>0</v>
      </c>
      <c r="I60" s="90" t="n">
        <f aca="false">('1.1н'!I60+'1.2н'!I60+'1.3н'!I60)/3</f>
        <v>0</v>
      </c>
      <c r="J60" s="90" t="n">
        <f aca="false">('1.1н'!J60+'1.2н'!J60+'1.3н'!J60)/3</f>
        <v>0</v>
      </c>
      <c r="K60" s="90" t="n">
        <f aca="false">('1.1н'!K60+'1.2н'!K60+'1.3н'!K60)/3</f>
        <v>0</v>
      </c>
      <c r="L60" s="90" t="n">
        <f aca="false">('1.1н'!L60+'1.2н'!L60+'1.3н'!L60)/3</f>
        <v>0</v>
      </c>
      <c r="M60" s="90" t="n">
        <f aca="false">('1.1н'!M60+'1.2н'!M60+'1.3н'!M60)/3</f>
        <v>0</v>
      </c>
      <c r="N60" s="90" t="n">
        <f aca="false">('1.1н'!N60+'1.2н'!N60+'1.3н'!N60)/3</f>
        <v>0</v>
      </c>
      <c r="O60" s="90" t="n">
        <f aca="false">('1.1н'!O60+'1.2н'!O60+'1.3н'!O60)/3</f>
        <v>0</v>
      </c>
      <c r="P60" s="90" t="n">
        <f aca="false">('1.1н'!P60+'1.2н'!P60+'1.3н'!P60)/3</f>
        <v>0</v>
      </c>
      <c r="Q60" s="90" t="n">
        <f aca="false">('1.1н'!Q60+'1.2н'!Q60+'1.3н'!Q60)/3</f>
        <v>0</v>
      </c>
      <c r="R60" s="90" t="n">
        <f aca="false">('1.1н'!B60+'1.2н'!B60+'1.3н'!B60)/3</f>
        <v>0.335454108790536</v>
      </c>
    </row>
    <row r="61" customFormat="false" ht="15.75" hidden="false" customHeight="false" outlineLevel="0" collapsed="false">
      <c r="A61" s="4" t="n">
        <v>60</v>
      </c>
      <c r="B61" s="34" t="s">
        <v>62</v>
      </c>
      <c r="C61" s="90" t="e">
        <f aca="false">('1.1н'!#ref!+'1.2н'!#ref!+'1.3н'!#ref!)/3</f>
        <v>#VALUE!</v>
      </c>
      <c r="D61" s="90" t="e">
        <f aca="false">('1.1н'!#ref!+'1.2н'!#ref!+'1.3н'!#ref!)/3</f>
        <v>#VALUE!</v>
      </c>
      <c r="E61" s="90" t="n">
        <f aca="false">('1.1н'!E61+'1.2н'!E61+'1.3н'!E61)/3</f>
        <v>0</v>
      </c>
      <c r="F61" s="90" t="n">
        <f aca="false">('1.1н'!F61+'1.2н'!F61+'1.3н'!F61)/3</f>
        <v>0</v>
      </c>
      <c r="G61" s="90" t="n">
        <f aca="false">('1.1н'!G61+'1.2н'!G61+'1.3н'!G61)/3</f>
        <v>0</v>
      </c>
      <c r="H61" s="90" t="n">
        <f aca="false">('1.1н'!H61+'1.2н'!H61+'1.3н'!H61)/3</f>
        <v>0</v>
      </c>
      <c r="I61" s="90" t="n">
        <f aca="false">('1.1н'!I61+'1.2н'!I61+'1.3н'!I61)/3</f>
        <v>0</v>
      </c>
      <c r="J61" s="90" t="n">
        <f aca="false">('1.1н'!J61+'1.2н'!J61+'1.3н'!J61)/3</f>
        <v>0</v>
      </c>
      <c r="K61" s="90" t="n">
        <f aca="false">('1.1н'!K61+'1.2н'!K61+'1.3н'!K61)/3</f>
        <v>0</v>
      </c>
      <c r="L61" s="90" t="n">
        <f aca="false">('1.1н'!L61+'1.2н'!L61+'1.3н'!L61)/3</f>
        <v>0</v>
      </c>
      <c r="M61" s="90" t="n">
        <f aca="false">('1.1н'!M61+'1.2н'!M61+'1.3н'!M61)/3</f>
        <v>0</v>
      </c>
      <c r="N61" s="90" t="n">
        <f aca="false">('1.1н'!N61+'1.2н'!N61+'1.3н'!N61)/3</f>
        <v>0</v>
      </c>
      <c r="O61" s="90" t="n">
        <f aca="false">('1.1н'!O61+'1.2н'!O61+'1.3н'!O61)/3</f>
        <v>0</v>
      </c>
      <c r="P61" s="90" t="n">
        <f aca="false">('1.1н'!P61+'1.2н'!P61+'1.3н'!P61)/3</f>
        <v>0</v>
      </c>
      <c r="Q61" s="90" t="n">
        <f aca="false">('1.1н'!Q61+'1.2н'!Q61+'1.3н'!Q61)/3</f>
        <v>0</v>
      </c>
      <c r="R61" s="90" t="n">
        <f aca="false">('1.1н'!B61+'1.2н'!B61+'1.3н'!B61)/3</f>
        <v>0.625620311159296</v>
      </c>
    </row>
    <row r="62" customFormat="false" ht="15.75" hidden="false" customHeight="false" outlineLevel="0" collapsed="false">
      <c r="A62" s="4" t="n">
        <v>61</v>
      </c>
      <c r="B62" s="39" t="s">
        <v>63</v>
      </c>
      <c r="C62" s="90" t="e">
        <f aca="false">('1.1н'!#ref!+'1.2н'!#ref!+'1.3н'!#ref!)/3</f>
        <v>#VALUE!</v>
      </c>
      <c r="D62" s="90" t="e">
        <f aca="false">('1.1н'!#ref!+'1.2н'!#ref!+'1.3н'!#ref!)/3</f>
        <v>#VALUE!</v>
      </c>
      <c r="E62" s="90" t="n">
        <f aca="false">('1.1н'!E62+'1.2н'!E62+'1.3н'!E62)/3</f>
        <v>0</v>
      </c>
      <c r="F62" s="90" t="n">
        <f aca="false">('1.1н'!F62+'1.2н'!F62+'1.3н'!F62)/3</f>
        <v>0</v>
      </c>
      <c r="G62" s="90" t="n">
        <f aca="false">('1.1н'!G62+'1.2н'!G62+'1.3н'!G62)/3</f>
        <v>0</v>
      </c>
      <c r="H62" s="90" t="n">
        <f aca="false">('1.1н'!H62+'1.2н'!H62+'1.3н'!H62)/3</f>
        <v>0</v>
      </c>
      <c r="I62" s="90" t="n">
        <f aca="false">('1.1н'!I62+'1.2н'!I62+'1.3н'!I62)/3</f>
        <v>0</v>
      </c>
      <c r="J62" s="90" t="n">
        <f aca="false">('1.1н'!J62+'1.2н'!J62+'1.3н'!J62)/3</f>
        <v>0</v>
      </c>
      <c r="K62" s="90" t="n">
        <f aca="false">('1.1н'!K62+'1.2н'!K62+'1.3н'!K62)/3</f>
        <v>0</v>
      </c>
      <c r="L62" s="90" t="n">
        <f aca="false">('1.1н'!L62+'1.2н'!L62+'1.3н'!L62)/3</f>
        <v>0</v>
      </c>
      <c r="M62" s="90" t="n">
        <f aca="false">('1.1н'!M62+'1.2н'!M62+'1.3н'!M62)/3</f>
        <v>0</v>
      </c>
      <c r="N62" s="90" t="n">
        <f aca="false">('1.1н'!N62+'1.2н'!N62+'1.3н'!N62)/3</f>
        <v>0</v>
      </c>
      <c r="O62" s="90" t="n">
        <f aca="false">('1.1н'!O62+'1.2н'!O62+'1.3н'!O62)/3</f>
        <v>0</v>
      </c>
      <c r="P62" s="90" t="n">
        <f aca="false">('1.1н'!P62+'1.2н'!P62+'1.3н'!P62)/3</f>
        <v>0</v>
      </c>
      <c r="Q62" s="90" t="n">
        <f aca="false">('1.1н'!Q62+'1.2н'!Q62+'1.3н'!Q62)/3</f>
        <v>0</v>
      </c>
      <c r="R62" s="90" t="n">
        <f aca="false">('1.1н'!B62+'1.2н'!B62+'1.3н'!B62)/3</f>
        <v>0.439716702143335</v>
      </c>
    </row>
    <row r="63" customFormat="false" ht="15.75" hidden="false" customHeight="false" outlineLevel="0" collapsed="false">
      <c r="A63" s="4" t="n">
        <v>62</v>
      </c>
      <c r="B63" s="34" t="s">
        <v>64</v>
      </c>
      <c r="C63" s="90" t="e">
        <f aca="false">('1.1н'!#ref!+'1.2н'!#ref!+'1.3н'!#ref!)/3</f>
        <v>#VALUE!</v>
      </c>
      <c r="D63" s="90" t="e">
        <f aca="false">('1.1н'!#ref!+'1.2н'!#ref!+'1.3н'!#ref!)/3</f>
        <v>#VALUE!</v>
      </c>
      <c r="E63" s="90" t="n">
        <f aca="false">('1.1н'!E63+'1.2н'!E63+'1.3н'!E63)/3</f>
        <v>0</v>
      </c>
      <c r="F63" s="90" t="n">
        <f aca="false">('1.1н'!F63+'1.2н'!F63+'1.3н'!F63)/3</f>
        <v>0</v>
      </c>
      <c r="G63" s="90" t="n">
        <f aca="false">('1.1н'!G63+'1.2н'!G63+'1.3н'!G63)/3</f>
        <v>0</v>
      </c>
      <c r="H63" s="90" t="n">
        <f aca="false">('1.1н'!H63+'1.2н'!H63+'1.3н'!H63)/3</f>
        <v>0</v>
      </c>
      <c r="I63" s="90" t="n">
        <f aca="false">('1.1н'!I63+'1.2н'!I63+'1.3н'!I63)/3</f>
        <v>0</v>
      </c>
      <c r="J63" s="90" t="n">
        <f aca="false">('1.1н'!J63+'1.2н'!J63+'1.3н'!J63)/3</f>
        <v>0</v>
      </c>
      <c r="K63" s="90" t="n">
        <f aca="false">('1.1н'!K63+'1.2н'!K63+'1.3н'!K63)/3</f>
        <v>0</v>
      </c>
      <c r="L63" s="90" t="n">
        <f aca="false">('1.1н'!L63+'1.2н'!L63+'1.3н'!L63)/3</f>
        <v>0</v>
      </c>
      <c r="M63" s="90" t="n">
        <f aca="false">('1.1н'!M63+'1.2н'!M63+'1.3н'!M63)/3</f>
        <v>0</v>
      </c>
      <c r="N63" s="90" t="n">
        <f aca="false">('1.1н'!N63+'1.2н'!N63+'1.3н'!N63)/3</f>
        <v>0</v>
      </c>
      <c r="O63" s="90" t="n">
        <f aca="false">('1.1н'!O63+'1.2н'!O63+'1.3н'!O63)/3</f>
        <v>0</v>
      </c>
      <c r="P63" s="90" t="n">
        <f aca="false">('1.1н'!P63+'1.2н'!P63+'1.3н'!P63)/3</f>
        <v>0</v>
      </c>
      <c r="Q63" s="90" t="n">
        <f aca="false">('1.1н'!Q63+'1.2н'!Q63+'1.3н'!Q63)/3</f>
        <v>0</v>
      </c>
      <c r="R63" s="90" t="n">
        <f aca="false">('1.1н'!B63+'1.2н'!B63+'1.3н'!B63)/3</f>
        <v>0.530131253916053</v>
      </c>
    </row>
    <row r="64" customFormat="false" ht="15.75" hidden="false" customHeight="false" outlineLevel="0" collapsed="false">
      <c r="A64" s="4" t="n">
        <v>63</v>
      </c>
      <c r="B64" s="34" t="s">
        <v>65</v>
      </c>
      <c r="C64" s="90" t="e">
        <f aca="false">('1.1н'!#ref!+'1.2н'!#ref!+'1.3н'!#ref!)/3</f>
        <v>#VALUE!</v>
      </c>
      <c r="D64" s="90" t="e">
        <f aca="false">('1.1н'!#ref!+'1.2н'!#ref!+'1.3н'!#ref!)/3</f>
        <v>#VALUE!</v>
      </c>
      <c r="E64" s="90" t="n">
        <f aca="false">('1.1н'!E64+'1.2н'!E64+'1.3н'!E64)/3</f>
        <v>0</v>
      </c>
      <c r="F64" s="90" t="n">
        <f aca="false">('1.1н'!F64+'1.2н'!F64+'1.3н'!F64)/3</f>
        <v>0</v>
      </c>
      <c r="G64" s="90" t="n">
        <f aca="false">('1.1н'!G64+'1.2н'!G64+'1.3н'!G64)/3</f>
        <v>0</v>
      </c>
      <c r="H64" s="90" t="n">
        <f aca="false">('1.1н'!H64+'1.2н'!H64+'1.3н'!H64)/3</f>
        <v>0</v>
      </c>
      <c r="I64" s="90" t="n">
        <f aca="false">('1.1н'!I64+'1.2н'!I64+'1.3н'!I64)/3</f>
        <v>0</v>
      </c>
      <c r="J64" s="90" t="n">
        <f aca="false">('1.1н'!J64+'1.2н'!J64+'1.3н'!J64)/3</f>
        <v>0</v>
      </c>
      <c r="K64" s="90" t="n">
        <f aca="false">('1.1н'!K64+'1.2н'!K64+'1.3н'!K64)/3</f>
        <v>0</v>
      </c>
      <c r="L64" s="90" t="n">
        <f aca="false">('1.1н'!L64+'1.2н'!L64+'1.3н'!L64)/3</f>
        <v>0</v>
      </c>
      <c r="M64" s="90" t="n">
        <f aca="false">('1.1н'!M64+'1.2н'!M64+'1.3н'!M64)/3</f>
        <v>0</v>
      </c>
      <c r="N64" s="90" t="n">
        <f aca="false">('1.1н'!N64+'1.2н'!N64+'1.3н'!N64)/3</f>
        <v>0</v>
      </c>
      <c r="O64" s="90" t="n">
        <f aca="false">('1.1н'!O64+'1.2н'!O64+'1.3н'!O64)/3</f>
        <v>0</v>
      </c>
      <c r="P64" s="90" t="n">
        <f aca="false">('1.1н'!P64+'1.2н'!P64+'1.3н'!P64)/3</f>
        <v>0</v>
      </c>
      <c r="Q64" s="90" t="n">
        <f aca="false">('1.1н'!Q64+'1.2н'!Q64+'1.3н'!Q64)/3</f>
        <v>0</v>
      </c>
      <c r="R64" s="90" t="n">
        <f aca="false">('1.1н'!B64+'1.2н'!B64+'1.3н'!B64)/3</f>
        <v>0.160362911968218</v>
      </c>
    </row>
    <row r="65" customFormat="false" ht="15.75" hidden="false" customHeight="false" outlineLevel="0" collapsed="false">
      <c r="A65" s="4" t="n">
        <v>64</v>
      </c>
      <c r="B65" s="34" t="s">
        <v>66</v>
      </c>
      <c r="C65" s="90" t="e">
        <f aca="false">('1.1н'!#ref!+'1.2н'!#ref!+'1.3н'!#ref!)/3</f>
        <v>#VALUE!</v>
      </c>
      <c r="D65" s="90" t="e">
        <f aca="false">('1.1н'!#ref!+'1.2н'!#ref!+'1.3н'!#ref!)/3</f>
        <v>#VALUE!</v>
      </c>
      <c r="E65" s="90" t="n">
        <f aca="false">('1.1н'!E65+'1.2н'!E65+'1.3н'!E65)/3</f>
        <v>0</v>
      </c>
      <c r="F65" s="90" t="n">
        <f aca="false">('1.1н'!F65+'1.2н'!F65+'1.3н'!F65)/3</f>
        <v>0</v>
      </c>
      <c r="G65" s="90" t="n">
        <f aca="false">('1.1н'!G65+'1.2н'!G65+'1.3н'!G65)/3</f>
        <v>0</v>
      </c>
      <c r="H65" s="90" t="n">
        <f aca="false">('1.1н'!H65+'1.2н'!H65+'1.3н'!H65)/3</f>
        <v>0</v>
      </c>
      <c r="I65" s="90" t="n">
        <f aca="false">('1.1н'!I65+'1.2н'!I65+'1.3н'!I65)/3</f>
        <v>0</v>
      </c>
      <c r="J65" s="90" t="n">
        <f aca="false">('1.1н'!J65+'1.2н'!J65+'1.3н'!J65)/3</f>
        <v>0</v>
      </c>
      <c r="K65" s="90" t="n">
        <f aca="false">('1.1н'!K65+'1.2н'!K65+'1.3н'!K65)/3</f>
        <v>0</v>
      </c>
      <c r="L65" s="90" t="n">
        <f aca="false">('1.1н'!L65+'1.2н'!L65+'1.3н'!L65)/3</f>
        <v>0</v>
      </c>
      <c r="M65" s="90" t="n">
        <f aca="false">('1.1н'!M65+'1.2н'!M65+'1.3н'!M65)/3</f>
        <v>0</v>
      </c>
      <c r="N65" s="90" t="n">
        <f aca="false">('1.1н'!N65+'1.2н'!N65+'1.3н'!N65)/3</f>
        <v>0</v>
      </c>
      <c r="O65" s="90" t="n">
        <f aca="false">('1.1н'!O65+'1.2н'!O65+'1.3н'!O65)/3</f>
        <v>0</v>
      </c>
      <c r="P65" s="90" t="n">
        <f aca="false">('1.1н'!P65+'1.2н'!P65+'1.3н'!P65)/3</f>
        <v>0</v>
      </c>
      <c r="Q65" s="90" t="n">
        <f aca="false">('1.1н'!Q65+'1.2н'!Q65+'1.3н'!Q65)/3</f>
        <v>0</v>
      </c>
      <c r="R65" s="90" t="n">
        <f aca="false">('1.1н'!B65+'1.2н'!B65+'1.3н'!B65)/3</f>
        <v>0.271216770883311</v>
      </c>
    </row>
    <row r="66" customFormat="false" ht="15.75" hidden="false" customHeight="false" outlineLevel="0" collapsed="false">
      <c r="A66" s="4" t="n">
        <v>65</v>
      </c>
      <c r="B66" s="34" t="s">
        <v>67</v>
      </c>
      <c r="C66" s="90" t="e">
        <f aca="false">('1.1н'!#ref!+'1.2н'!#ref!+'1.3н'!#ref!)/3</f>
        <v>#VALUE!</v>
      </c>
      <c r="D66" s="90" t="e">
        <f aca="false">('1.1н'!#ref!+'1.2н'!#ref!+'1.3н'!#ref!)/3</f>
        <v>#VALUE!</v>
      </c>
      <c r="E66" s="90" t="n">
        <f aca="false">('1.1н'!E66+'1.2н'!E66+'1.3н'!E66)/3</f>
        <v>0</v>
      </c>
      <c r="F66" s="90" t="n">
        <f aca="false">('1.1н'!F66+'1.2н'!F66+'1.3н'!F66)/3</f>
        <v>0</v>
      </c>
      <c r="G66" s="90" t="n">
        <f aca="false">('1.1н'!G66+'1.2н'!G66+'1.3н'!G66)/3</f>
        <v>0</v>
      </c>
      <c r="H66" s="90" t="n">
        <f aca="false">('1.1н'!H66+'1.2н'!H66+'1.3н'!H66)/3</f>
        <v>0</v>
      </c>
      <c r="I66" s="90" t="n">
        <f aca="false">('1.1н'!I66+'1.2н'!I66+'1.3н'!I66)/3</f>
        <v>0</v>
      </c>
      <c r="J66" s="90" t="n">
        <f aca="false">('1.1н'!J66+'1.2н'!J66+'1.3н'!J66)/3</f>
        <v>0</v>
      </c>
      <c r="K66" s="90" t="n">
        <f aca="false">('1.1н'!K66+'1.2н'!K66+'1.3н'!K66)/3</f>
        <v>0</v>
      </c>
      <c r="L66" s="90" t="n">
        <f aca="false">('1.1н'!L66+'1.2н'!L66+'1.3н'!L66)/3</f>
        <v>0</v>
      </c>
      <c r="M66" s="90" t="n">
        <f aca="false">('1.1н'!M66+'1.2н'!M66+'1.3н'!M66)/3</f>
        <v>0</v>
      </c>
      <c r="N66" s="90" t="n">
        <f aca="false">('1.1н'!N66+'1.2н'!N66+'1.3н'!N66)/3</f>
        <v>0</v>
      </c>
      <c r="O66" s="90" t="n">
        <f aca="false">('1.1н'!O66+'1.2н'!O66+'1.3н'!O66)/3</f>
        <v>0</v>
      </c>
      <c r="P66" s="90" t="n">
        <f aca="false">('1.1н'!P66+'1.2н'!P66+'1.3н'!P66)/3</f>
        <v>0</v>
      </c>
      <c r="Q66" s="90" t="n">
        <f aca="false">('1.1н'!Q66+'1.2н'!Q66+'1.3н'!Q66)/3</f>
        <v>0</v>
      </c>
      <c r="R66" s="90" t="n">
        <f aca="false">('1.1н'!B66+'1.2н'!B66+'1.3н'!B66)/3</f>
        <v>0.225638238606006</v>
      </c>
    </row>
    <row r="67" customFormat="false" ht="15.75" hidden="false" customHeight="false" outlineLevel="0" collapsed="false">
      <c r="A67" s="4" t="n">
        <v>66</v>
      </c>
      <c r="B67" s="34" t="s">
        <v>68</v>
      </c>
      <c r="C67" s="90" t="e">
        <f aca="false">('1.1н'!#ref!+'1.2н'!#ref!+'1.3н'!#ref!)/3</f>
        <v>#VALUE!</v>
      </c>
      <c r="D67" s="90" t="e">
        <f aca="false">('1.1н'!#ref!+'1.2н'!#ref!+'1.3н'!#ref!)/3</f>
        <v>#VALUE!</v>
      </c>
      <c r="E67" s="90" t="n">
        <f aca="false">('1.1н'!E67+'1.2н'!E67+'1.3н'!E67)/3</f>
        <v>0</v>
      </c>
      <c r="F67" s="90" t="n">
        <f aca="false">('1.1н'!F67+'1.2н'!F67+'1.3н'!F67)/3</f>
        <v>0</v>
      </c>
      <c r="G67" s="90" t="n">
        <f aca="false">('1.1н'!G67+'1.2н'!G67+'1.3н'!G67)/3</f>
        <v>0</v>
      </c>
      <c r="H67" s="90" t="n">
        <f aca="false">('1.1н'!H67+'1.2н'!H67+'1.3н'!H67)/3</f>
        <v>0</v>
      </c>
      <c r="I67" s="90" t="n">
        <f aca="false">('1.1н'!I67+'1.2н'!I67+'1.3н'!I67)/3</f>
        <v>0</v>
      </c>
      <c r="J67" s="90" t="n">
        <f aca="false">('1.1н'!J67+'1.2н'!J67+'1.3н'!J67)/3</f>
        <v>0</v>
      </c>
      <c r="K67" s="90" t="n">
        <f aca="false">('1.1н'!K67+'1.2н'!K67+'1.3н'!K67)/3</f>
        <v>0</v>
      </c>
      <c r="L67" s="90" t="n">
        <f aca="false">('1.1н'!L67+'1.2н'!L67+'1.3н'!L67)/3</f>
        <v>0</v>
      </c>
      <c r="M67" s="90" t="n">
        <f aca="false">('1.1н'!M67+'1.2н'!M67+'1.3н'!M67)/3</f>
        <v>0</v>
      </c>
      <c r="N67" s="90" t="n">
        <f aca="false">('1.1н'!N67+'1.2н'!N67+'1.3н'!N67)/3</f>
        <v>0</v>
      </c>
      <c r="O67" s="90" t="n">
        <f aca="false">('1.1н'!O67+'1.2н'!O67+'1.3н'!O67)/3</f>
        <v>0</v>
      </c>
      <c r="P67" s="90" t="n">
        <f aca="false">('1.1н'!P67+'1.2н'!P67+'1.3н'!P67)/3</f>
        <v>0</v>
      </c>
      <c r="Q67" s="90" t="n">
        <f aca="false">('1.1н'!Q67+'1.2н'!Q67+'1.3н'!Q67)/3</f>
        <v>0</v>
      </c>
      <c r="R67" s="90" t="n">
        <f aca="false">('1.1н'!B67+'1.2н'!B67+'1.3н'!B67)/3</f>
        <v>0.438382323893694</v>
      </c>
    </row>
    <row r="68" customFormat="false" ht="15.75" hidden="false" customHeight="false" outlineLevel="0" collapsed="false">
      <c r="A68" s="4" t="n">
        <v>67</v>
      </c>
      <c r="B68" s="34" t="s">
        <v>69</v>
      </c>
      <c r="C68" s="90" t="e">
        <f aca="false">('1.1н'!#ref!+'1.2н'!#ref!+'1.3н'!#ref!)/3</f>
        <v>#VALUE!</v>
      </c>
      <c r="D68" s="90" t="e">
        <f aca="false">('1.1н'!#ref!+'1.2н'!#ref!+'1.3н'!#ref!)/3</f>
        <v>#VALUE!</v>
      </c>
      <c r="E68" s="90" t="n">
        <f aca="false">('1.1н'!E68+'1.2н'!E68+'1.3н'!E68)/3</f>
        <v>0</v>
      </c>
      <c r="F68" s="90" t="n">
        <f aca="false">('1.1н'!F68+'1.2н'!F68+'1.3н'!F68)/3</f>
        <v>0</v>
      </c>
      <c r="G68" s="90" t="n">
        <f aca="false">('1.1н'!G68+'1.2н'!G68+'1.3н'!G68)/3</f>
        <v>0</v>
      </c>
      <c r="H68" s="90" t="n">
        <f aca="false">('1.1н'!H68+'1.2н'!H68+'1.3н'!H68)/3</f>
        <v>0</v>
      </c>
      <c r="I68" s="90" t="n">
        <f aca="false">('1.1н'!I68+'1.2н'!I68+'1.3н'!I68)/3</f>
        <v>0</v>
      </c>
      <c r="J68" s="90" t="n">
        <f aca="false">('1.1н'!J68+'1.2н'!J68+'1.3н'!J68)/3</f>
        <v>0</v>
      </c>
      <c r="K68" s="90" t="n">
        <f aca="false">('1.1н'!K68+'1.2н'!K68+'1.3н'!K68)/3</f>
        <v>0</v>
      </c>
      <c r="L68" s="90" t="n">
        <f aca="false">('1.1н'!L68+'1.2н'!L68+'1.3н'!L68)/3</f>
        <v>0</v>
      </c>
      <c r="M68" s="90" t="n">
        <f aca="false">('1.1н'!M68+'1.2н'!M68+'1.3н'!M68)/3</f>
        <v>0</v>
      </c>
      <c r="N68" s="90" t="n">
        <f aca="false">('1.1н'!N68+'1.2н'!N68+'1.3н'!N68)/3</f>
        <v>0</v>
      </c>
      <c r="O68" s="90" t="n">
        <f aca="false">('1.1н'!O68+'1.2н'!O68+'1.3н'!O68)/3</f>
        <v>0</v>
      </c>
      <c r="P68" s="90" t="n">
        <f aca="false">('1.1н'!P68+'1.2н'!P68+'1.3н'!P68)/3</f>
        <v>0</v>
      </c>
      <c r="Q68" s="90" t="n">
        <f aca="false">('1.1н'!Q68+'1.2н'!Q68+'1.3н'!Q68)/3</f>
        <v>0</v>
      </c>
      <c r="R68" s="90" t="n">
        <f aca="false">('1.1н'!B68+'1.2н'!B68+'1.3н'!B68)/3</f>
        <v>0.335141085554883</v>
      </c>
    </row>
    <row r="69" customFormat="false" ht="15.75" hidden="false" customHeight="false" outlineLevel="0" collapsed="false">
      <c r="A69" s="4" t="n">
        <v>68</v>
      </c>
      <c r="B69" s="34" t="s">
        <v>70</v>
      </c>
      <c r="C69" s="90" t="e">
        <f aca="false">('1.1н'!#ref!+'1.2н'!#ref!+'1.3н'!#ref!)/3</f>
        <v>#VALUE!</v>
      </c>
      <c r="D69" s="90" t="e">
        <f aca="false">('1.1н'!#ref!+'1.2н'!#ref!+'1.3н'!#ref!)/3</f>
        <v>#VALUE!</v>
      </c>
      <c r="E69" s="90" t="n">
        <f aca="false">('1.1н'!E69+'1.2н'!E69+'1.3н'!E69)/3</f>
        <v>0</v>
      </c>
      <c r="F69" s="90" t="n">
        <f aca="false">('1.1н'!F69+'1.2н'!F69+'1.3н'!F69)/3</f>
        <v>0</v>
      </c>
      <c r="G69" s="90" t="n">
        <f aca="false">('1.1н'!G69+'1.2н'!G69+'1.3н'!G69)/3</f>
        <v>0</v>
      </c>
      <c r="H69" s="90" t="n">
        <f aca="false">('1.1н'!H69+'1.2н'!H69+'1.3н'!H69)/3</f>
        <v>0</v>
      </c>
      <c r="I69" s="90" t="n">
        <f aca="false">('1.1н'!I69+'1.2н'!I69+'1.3н'!I69)/3</f>
        <v>0</v>
      </c>
      <c r="J69" s="90" t="n">
        <f aca="false">('1.1н'!J69+'1.2н'!J69+'1.3н'!J69)/3</f>
        <v>0</v>
      </c>
      <c r="K69" s="90" t="n">
        <f aca="false">('1.1н'!K69+'1.2н'!K69+'1.3н'!K69)/3</f>
        <v>0</v>
      </c>
      <c r="L69" s="90" t="n">
        <f aca="false">('1.1н'!L69+'1.2н'!L69+'1.3н'!L69)/3</f>
        <v>0</v>
      </c>
      <c r="M69" s="90" t="n">
        <f aca="false">('1.1н'!M69+'1.2н'!M69+'1.3н'!M69)/3</f>
        <v>0</v>
      </c>
      <c r="N69" s="90" t="n">
        <f aca="false">('1.1н'!N69+'1.2н'!N69+'1.3н'!N69)/3</f>
        <v>0</v>
      </c>
      <c r="O69" s="90" t="n">
        <f aca="false">('1.1н'!O69+'1.2н'!O69+'1.3н'!O69)/3</f>
        <v>0</v>
      </c>
      <c r="P69" s="90" t="n">
        <f aca="false">('1.1н'!P69+'1.2н'!P69+'1.3н'!P69)/3</f>
        <v>0</v>
      </c>
      <c r="Q69" s="90" t="n">
        <f aca="false">('1.1н'!Q69+'1.2н'!Q69+'1.3н'!Q69)/3</f>
        <v>0</v>
      </c>
      <c r="R69" s="90" t="n">
        <f aca="false">('1.1н'!B69+'1.2н'!B69+'1.3н'!B69)/3</f>
        <v>0.330271034421266</v>
      </c>
    </row>
    <row r="70" customFormat="false" ht="15.75" hidden="false" customHeight="false" outlineLevel="0" collapsed="false">
      <c r="A70" s="4" t="n">
        <v>69</v>
      </c>
      <c r="B70" s="34" t="s">
        <v>71</v>
      </c>
      <c r="C70" s="90" t="e">
        <f aca="false">('1.1н'!#ref!+'1.2н'!#ref!+'1.3н'!#ref!)/3</f>
        <v>#VALUE!</v>
      </c>
      <c r="D70" s="90" t="e">
        <f aca="false">('1.1н'!#ref!+'1.2н'!#ref!+'1.3н'!#ref!)/3</f>
        <v>#VALUE!</v>
      </c>
      <c r="E70" s="90" t="n">
        <f aca="false">('1.1н'!E70+'1.2н'!E70+'1.3н'!E70)/3</f>
        <v>0</v>
      </c>
      <c r="F70" s="90" t="n">
        <f aca="false">('1.1н'!F70+'1.2н'!F70+'1.3н'!F70)/3</f>
        <v>0</v>
      </c>
      <c r="G70" s="90" t="n">
        <f aca="false">('1.1н'!G70+'1.2н'!G70+'1.3н'!G70)/3</f>
        <v>0</v>
      </c>
      <c r="H70" s="90" t="n">
        <f aca="false">('1.1н'!H70+'1.2н'!H70+'1.3н'!H70)/3</f>
        <v>0</v>
      </c>
      <c r="I70" s="90" t="n">
        <f aca="false">('1.1н'!I70+'1.2н'!I70+'1.3н'!I70)/3</f>
        <v>0</v>
      </c>
      <c r="J70" s="90" t="n">
        <f aca="false">('1.1н'!J70+'1.2н'!J70+'1.3н'!J70)/3</f>
        <v>0</v>
      </c>
      <c r="K70" s="90" t="n">
        <f aca="false">('1.1н'!K70+'1.2н'!K70+'1.3н'!K70)/3</f>
        <v>0</v>
      </c>
      <c r="L70" s="90" t="n">
        <f aca="false">('1.1н'!L70+'1.2н'!L70+'1.3н'!L70)/3</f>
        <v>0</v>
      </c>
      <c r="M70" s="90" t="n">
        <f aca="false">('1.1н'!M70+'1.2н'!M70+'1.3н'!M70)/3</f>
        <v>0</v>
      </c>
      <c r="N70" s="90" t="n">
        <f aca="false">('1.1н'!N70+'1.2н'!N70+'1.3н'!N70)/3</f>
        <v>0</v>
      </c>
      <c r="O70" s="90" t="n">
        <f aca="false">('1.1н'!O70+'1.2н'!O70+'1.3н'!O70)/3</f>
        <v>0</v>
      </c>
      <c r="P70" s="90" t="n">
        <f aca="false">('1.1н'!P70+'1.2н'!P70+'1.3н'!P70)/3</f>
        <v>0</v>
      </c>
      <c r="Q70" s="90" t="n">
        <f aca="false">('1.1н'!Q70+'1.2н'!Q70+'1.3н'!Q70)/3</f>
        <v>0</v>
      </c>
      <c r="R70" s="90" t="n">
        <f aca="false">('1.1н'!B70+'1.2н'!B70+'1.3н'!B70)/3</f>
        <v>0.536518350402981</v>
      </c>
    </row>
    <row r="71" customFormat="false" ht="15.75" hidden="false" customHeight="false" outlineLevel="0" collapsed="false">
      <c r="A71" s="4" t="n">
        <v>70</v>
      </c>
      <c r="B71" s="34" t="s">
        <v>72</v>
      </c>
      <c r="C71" s="90" t="e">
        <f aca="false">('1.1н'!#ref!+'1.2н'!#ref!+'1.3н'!#ref!)/3</f>
        <v>#VALUE!</v>
      </c>
      <c r="D71" s="90" t="e">
        <f aca="false">('1.1н'!#ref!+'1.2н'!#ref!+'1.3н'!#ref!)/3</f>
        <v>#VALUE!</v>
      </c>
      <c r="E71" s="90" t="n">
        <f aca="false">('1.1н'!E71+'1.2н'!E71+'1.3н'!E71)/3</f>
        <v>0</v>
      </c>
      <c r="F71" s="90" t="n">
        <f aca="false">('1.1н'!F71+'1.2н'!F71+'1.3н'!F71)/3</f>
        <v>0</v>
      </c>
      <c r="G71" s="90" t="n">
        <f aca="false">('1.1н'!G71+'1.2н'!G71+'1.3н'!G71)/3</f>
        <v>0</v>
      </c>
      <c r="H71" s="90" t="n">
        <f aca="false">('1.1н'!H71+'1.2н'!H71+'1.3н'!H71)/3</f>
        <v>0</v>
      </c>
      <c r="I71" s="90" t="n">
        <f aca="false">('1.1н'!I71+'1.2н'!I71+'1.3н'!I71)/3</f>
        <v>0</v>
      </c>
      <c r="J71" s="90" t="n">
        <f aca="false">('1.1н'!J71+'1.2н'!J71+'1.3н'!J71)/3</f>
        <v>0</v>
      </c>
      <c r="K71" s="90" t="n">
        <f aca="false">('1.1н'!K71+'1.2н'!K71+'1.3н'!K71)/3</f>
        <v>0</v>
      </c>
      <c r="L71" s="90" t="n">
        <f aca="false">('1.1н'!L71+'1.2н'!L71+'1.3н'!L71)/3</f>
        <v>0</v>
      </c>
      <c r="M71" s="90" t="n">
        <f aca="false">('1.1н'!M71+'1.2н'!M71+'1.3н'!M71)/3</f>
        <v>0</v>
      </c>
      <c r="N71" s="90" t="n">
        <f aca="false">('1.1н'!N71+'1.2н'!N71+'1.3н'!N71)/3</f>
        <v>0</v>
      </c>
      <c r="O71" s="90" t="n">
        <f aca="false">('1.1н'!O71+'1.2н'!O71+'1.3н'!O71)/3</f>
        <v>0</v>
      </c>
      <c r="P71" s="90" t="n">
        <f aca="false">('1.1н'!P71+'1.2н'!P71+'1.3н'!P71)/3</f>
        <v>0</v>
      </c>
      <c r="Q71" s="90" t="n">
        <f aca="false">('1.1н'!Q71+'1.2н'!Q71+'1.3н'!Q71)/3</f>
        <v>0</v>
      </c>
      <c r="R71" s="90" t="n">
        <f aca="false">('1.1н'!B71+'1.2н'!B71+'1.3н'!B71)/3</f>
        <v>0.392485191785932</v>
      </c>
    </row>
    <row r="72" customFormat="false" ht="15.75" hidden="false" customHeight="false" outlineLevel="0" collapsed="false">
      <c r="A72" s="4" t="n">
        <v>71</v>
      </c>
      <c r="B72" s="34" t="s">
        <v>73</v>
      </c>
      <c r="C72" s="90" t="e">
        <f aca="false">('1.1н'!#ref!+'1.2н'!#ref!+'1.3н'!#ref!)/3</f>
        <v>#VALUE!</v>
      </c>
      <c r="D72" s="90" t="e">
        <f aca="false">('1.1н'!#ref!+'1.2н'!#ref!+'1.3н'!#ref!)/3</f>
        <v>#VALUE!</v>
      </c>
      <c r="E72" s="90" t="n">
        <f aca="false">('1.1н'!E72+'1.2н'!E72+'1.3н'!E72)/3</f>
        <v>0</v>
      </c>
      <c r="F72" s="90" t="n">
        <f aca="false">('1.1н'!F72+'1.2н'!F72+'1.3н'!F72)/3</f>
        <v>0</v>
      </c>
      <c r="G72" s="90" t="n">
        <f aca="false">('1.1н'!G72+'1.2н'!G72+'1.3н'!G72)/3</f>
        <v>0</v>
      </c>
      <c r="H72" s="90" t="n">
        <f aca="false">('1.1н'!H72+'1.2н'!H72+'1.3н'!H72)/3</f>
        <v>0</v>
      </c>
      <c r="I72" s="90" t="n">
        <f aca="false">('1.1н'!I72+'1.2н'!I72+'1.3н'!I72)/3</f>
        <v>0</v>
      </c>
      <c r="J72" s="90" t="n">
        <f aca="false">('1.1н'!J72+'1.2н'!J72+'1.3н'!J72)/3</f>
        <v>0</v>
      </c>
      <c r="K72" s="90" t="n">
        <f aca="false">('1.1н'!K72+'1.2н'!K72+'1.3н'!K72)/3</f>
        <v>0</v>
      </c>
      <c r="L72" s="90" t="n">
        <f aca="false">('1.1н'!L72+'1.2н'!L72+'1.3н'!L72)/3</f>
        <v>0</v>
      </c>
      <c r="M72" s="90" t="n">
        <f aca="false">('1.1н'!M72+'1.2н'!M72+'1.3н'!M72)/3</f>
        <v>0</v>
      </c>
      <c r="N72" s="90" t="n">
        <f aca="false">('1.1н'!N72+'1.2н'!N72+'1.3н'!N72)/3</f>
        <v>0</v>
      </c>
      <c r="O72" s="90" t="n">
        <f aca="false">('1.1н'!O72+'1.2н'!O72+'1.3н'!O72)/3</f>
        <v>0</v>
      </c>
      <c r="P72" s="90" t="n">
        <f aca="false">('1.1н'!P72+'1.2н'!P72+'1.3н'!P72)/3</f>
        <v>0</v>
      </c>
      <c r="Q72" s="90" t="n">
        <f aca="false">('1.1н'!Q72+'1.2н'!Q72+'1.3н'!Q72)/3</f>
        <v>0</v>
      </c>
      <c r="R72" s="90" t="n">
        <f aca="false">('1.1н'!B72+'1.2н'!B72+'1.3н'!B72)/3</f>
        <v>0.428015210757307</v>
      </c>
    </row>
    <row r="73" customFormat="false" ht="15.75" hidden="false" customHeight="false" outlineLevel="0" collapsed="false">
      <c r="A73" s="4" t="n">
        <v>72</v>
      </c>
      <c r="B73" s="34" t="s">
        <v>74</v>
      </c>
      <c r="C73" s="90" t="e">
        <f aca="false">('1.1н'!#ref!+'1.2н'!#ref!+'1.3н'!#ref!)/3</f>
        <v>#VALUE!</v>
      </c>
      <c r="D73" s="90" t="e">
        <f aca="false">('1.1н'!#ref!+'1.2н'!#ref!+'1.3н'!#ref!)/3</f>
        <v>#VALUE!</v>
      </c>
      <c r="E73" s="90" t="n">
        <f aca="false">('1.1н'!E73+'1.2н'!E73+'1.3н'!E73)/3</f>
        <v>0</v>
      </c>
      <c r="F73" s="90" t="n">
        <f aca="false">('1.1н'!F73+'1.2н'!F73+'1.3н'!F73)/3</f>
        <v>0</v>
      </c>
      <c r="G73" s="90" t="n">
        <f aca="false">('1.1н'!G73+'1.2н'!G73+'1.3н'!G73)/3</f>
        <v>0</v>
      </c>
      <c r="H73" s="90" t="n">
        <f aca="false">('1.1н'!H73+'1.2н'!H73+'1.3н'!H73)/3</f>
        <v>0</v>
      </c>
      <c r="I73" s="90" t="n">
        <f aca="false">('1.1н'!I73+'1.2н'!I73+'1.3н'!I73)/3</f>
        <v>0</v>
      </c>
      <c r="J73" s="90" t="n">
        <f aca="false">('1.1н'!J73+'1.2н'!J73+'1.3н'!J73)/3</f>
        <v>0</v>
      </c>
      <c r="K73" s="90" t="n">
        <f aca="false">('1.1н'!K73+'1.2н'!K73+'1.3н'!K73)/3</f>
        <v>0</v>
      </c>
      <c r="L73" s="90" t="n">
        <f aca="false">('1.1н'!L73+'1.2н'!L73+'1.3н'!L73)/3</f>
        <v>0</v>
      </c>
      <c r="M73" s="90" t="n">
        <f aca="false">('1.1н'!M73+'1.2н'!M73+'1.3н'!M73)/3</f>
        <v>0</v>
      </c>
      <c r="N73" s="90" t="n">
        <f aca="false">('1.1н'!N73+'1.2н'!N73+'1.3н'!N73)/3</f>
        <v>0</v>
      </c>
      <c r="O73" s="90" t="n">
        <f aca="false">('1.1н'!O73+'1.2н'!O73+'1.3н'!O73)/3</f>
        <v>0</v>
      </c>
      <c r="P73" s="90" t="n">
        <f aca="false">('1.1н'!P73+'1.2н'!P73+'1.3н'!P73)/3</f>
        <v>0</v>
      </c>
      <c r="Q73" s="90" t="n">
        <f aca="false">('1.1н'!Q73+'1.2н'!Q73+'1.3н'!Q73)/3</f>
        <v>0</v>
      </c>
      <c r="R73" s="90" t="n">
        <f aca="false">('1.1н'!B73+'1.2н'!B73+'1.3н'!B73)/3</f>
        <v>0.482797136766879</v>
      </c>
    </row>
    <row r="74" customFormat="false" ht="15.75" hidden="false" customHeight="false" outlineLevel="0" collapsed="false">
      <c r="A74" s="4" t="n">
        <v>73</v>
      </c>
      <c r="B74" s="34" t="s">
        <v>75</v>
      </c>
      <c r="C74" s="90" t="e">
        <f aca="false">('1.1н'!#ref!+'1.2н'!#ref!+'1.3н'!#ref!)/3</f>
        <v>#VALUE!</v>
      </c>
      <c r="D74" s="90" t="e">
        <f aca="false">('1.1н'!#ref!+'1.2н'!#ref!+'1.3н'!#ref!)/3</f>
        <v>#VALUE!</v>
      </c>
      <c r="E74" s="90" t="n">
        <f aca="false">('1.1н'!E74+'1.2н'!E74+'1.3н'!E74)/3</f>
        <v>0</v>
      </c>
      <c r="F74" s="90" t="n">
        <f aca="false">('1.1н'!F74+'1.2н'!F74+'1.3н'!F74)/3</f>
        <v>0</v>
      </c>
      <c r="G74" s="90" t="n">
        <f aca="false">('1.1н'!G74+'1.2н'!G74+'1.3н'!G74)/3</f>
        <v>0</v>
      </c>
      <c r="H74" s="90" t="n">
        <f aca="false">('1.1н'!H74+'1.2н'!H74+'1.3н'!H74)/3</f>
        <v>0</v>
      </c>
      <c r="I74" s="90" t="n">
        <f aca="false">('1.1н'!I74+'1.2н'!I74+'1.3н'!I74)/3</f>
        <v>0</v>
      </c>
      <c r="J74" s="90" t="n">
        <f aca="false">('1.1н'!J74+'1.2н'!J74+'1.3н'!J74)/3</f>
        <v>0</v>
      </c>
      <c r="K74" s="90" t="n">
        <f aca="false">('1.1н'!K74+'1.2н'!K74+'1.3н'!K74)/3</f>
        <v>0</v>
      </c>
      <c r="L74" s="90" t="n">
        <f aca="false">('1.1н'!L74+'1.2н'!L74+'1.3н'!L74)/3</f>
        <v>0</v>
      </c>
      <c r="M74" s="90" t="n">
        <f aca="false">('1.1н'!M74+'1.2н'!M74+'1.3н'!M74)/3</f>
        <v>0</v>
      </c>
      <c r="N74" s="90" t="n">
        <f aca="false">('1.1н'!N74+'1.2н'!N74+'1.3н'!N74)/3</f>
        <v>0</v>
      </c>
      <c r="O74" s="90" t="n">
        <f aca="false">('1.1н'!O74+'1.2н'!O74+'1.3н'!O74)/3</f>
        <v>0</v>
      </c>
      <c r="P74" s="90" t="n">
        <f aca="false">('1.1н'!P74+'1.2н'!P74+'1.3н'!P74)/3</f>
        <v>0</v>
      </c>
      <c r="Q74" s="90" t="n">
        <f aca="false">('1.1н'!Q74+'1.2н'!Q74+'1.3н'!Q74)/3</f>
        <v>0</v>
      </c>
      <c r="R74" s="90" t="n">
        <f aca="false">('1.1н'!B74+'1.2н'!B74+'1.3н'!B74)/3</f>
        <v>0.53991008843796</v>
      </c>
    </row>
    <row r="75" customFormat="false" ht="15.75" hidden="false" customHeight="false" outlineLevel="0" collapsed="false">
      <c r="A75" s="4" t="n">
        <v>74</v>
      </c>
      <c r="B75" s="34" t="s">
        <v>76</v>
      </c>
      <c r="C75" s="90" t="e">
        <f aca="false">('1.1н'!#ref!+'1.2н'!#ref!+'1.3н'!#ref!)/3</f>
        <v>#VALUE!</v>
      </c>
      <c r="D75" s="90" t="e">
        <f aca="false">('1.1н'!#ref!+'1.2н'!#ref!+'1.3н'!#ref!)/3</f>
        <v>#VALUE!</v>
      </c>
      <c r="E75" s="90" t="n">
        <f aca="false">('1.1н'!E75+'1.2н'!E75+'1.3н'!E75)/3</f>
        <v>0</v>
      </c>
      <c r="F75" s="90" t="n">
        <f aca="false">('1.1н'!F75+'1.2н'!F75+'1.3н'!F75)/3</f>
        <v>0</v>
      </c>
      <c r="G75" s="90" t="n">
        <f aca="false">('1.1н'!G75+'1.2н'!G75+'1.3н'!G75)/3</f>
        <v>0</v>
      </c>
      <c r="H75" s="90" t="n">
        <f aca="false">('1.1н'!H75+'1.2н'!H75+'1.3н'!H75)/3</f>
        <v>0</v>
      </c>
      <c r="I75" s="90" t="n">
        <f aca="false">('1.1н'!I75+'1.2н'!I75+'1.3н'!I75)/3</f>
        <v>0</v>
      </c>
      <c r="J75" s="90" t="n">
        <f aca="false">('1.1н'!J75+'1.2н'!J75+'1.3н'!J75)/3</f>
        <v>0</v>
      </c>
      <c r="K75" s="90" t="n">
        <f aca="false">('1.1н'!K75+'1.2н'!K75+'1.3н'!K75)/3</f>
        <v>0</v>
      </c>
      <c r="L75" s="90" t="n">
        <f aca="false">('1.1н'!L75+'1.2н'!L75+'1.3н'!L75)/3</f>
        <v>0</v>
      </c>
      <c r="M75" s="90" t="n">
        <f aca="false">('1.1н'!M75+'1.2н'!M75+'1.3н'!M75)/3</f>
        <v>0</v>
      </c>
      <c r="N75" s="90" t="n">
        <f aca="false">('1.1н'!N75+'1.2н'!N75+'1.3н'!N75)/3</f>
        <v>0</v>
      </c>
      <c r="O75" s="90" t="n">
        <f aca="false">('1.1н'!O75+'1.2н'!O75+'1.3н'!O75)/3</f>
        <v>0</v>
      </c>
      <c r="P75" s="90" t="n">
        <f aca="false">('1.1н'!P75+'1.2н'!P75+'1.3н'!P75)/3</f>
        <v>0</v>
      </c>
      <c r="Q75" s="90" t="n">
        <f aca="false">('1.1н'!Q75+'1.2н'!Q75+'1.3н'!Q75)/3</f>
        <v>0</v>
      </c>
      <c r="R75" s="90" t="n">
        <f aca="false">('1.1н'!B75+'1.2н'!B75+'1.3н'!B75)/3</f>
        <v>0.471007552354589</v>
      </c>
    </row>
    <row r="76" customFormat="false" ht="15.75" hidden="false" customHeight="false" outlineLevel="0" collapsed="false">
      <c r="A76" s="4" t="n">
        <v>75</v>
      </c>
      <c r="B76" s="34" t="s">
        <v>77</v>
      </c>
      <c r="C76" s="90" t="e">
        <f aca="false">('1.1н'!#ref!+'1.2н'!#ref!+'1.3н'!#ref!)/3</f>
        <v>#VALUE!</v>
      </c>
      <c r="D76" s="90" t="e">
        <f aca="false">('1.1н'!#ref!+'1.2н'!#ref!+'1.3н'!#ref!)/3</f>
        <v>#VALUE!</v>
      </c>
      <c r="E76" s="90" t="n">
        <f aca="false">('1.1н'!E76+'1.2н'!E76+'1.3н'!E76)/3</f>
        <v>0</v>
      </c>
      <c r="F76" s="90" t="n">
        <f aca="false">('1.1н'!F76+'1.2н'!F76+'1.3н'!F76)/3</f>
        <v>0</v>
      </c>
      <c r="G76" s="90" t="n">
        <f aca="false">('1.1н'!G76+'1.2н'!G76+'1.3н'!G76)/3</f>
        <v>0</v>
      </c>
      <c r="H76" s="90" t="n">
        <f aca="false">('1.1н'!H76+'1.2н'!H76+'1.3н'!H76)/3</f>
        <v>0</v>
      </c>
      <c r="I76" s="90" t="n">
        <f aca="false">('1.1н'!I76+'1.2н'!I76+'1.3н'!I76)/3</f>
        <v>0</v>
      </c>
      <c r="J76" s="90" t="n">
        <f aca="false">('1.1н'!J76+'1.2н'!J76+'1.3н'!J76)/3</f>
        <v>0</v>
      </c>
      <c r="K76" s="90" t="n">
        <f aca="false">('1.1н'!K76+'1.2н'!K76+'1.3н'!K76)/3</f>
        <v>0</v>
      </c>
      <c r="L76" s="90" t="n">
        <f aca="false">('1.1н'!L76+'1.2н'!L76+'1.3н'!L76)/3</f>
        <v>0</v>
      </c>
      <c r="M76" s="90" t="n">
        <f aca="false">('1.1н'!M76+'1.2н'!M76+'1.3н'!M76)/3</f>
        <v>0</v>
      </c>
      <c r="N76" s="90" t="n">
        <f aca="false">('1.1н'!N76+'1.2н'!N76+'1.3н'!N76)/3</f>
        <v>0</v>
      </c>
      <c r="O76" s="90" t="n">
        <f aca="false">('1.1н'!O76+'1.2н'!O76+'1.3н'!O76)/3</f>
        <v>0</v>
      </c>
      <c r="P76" s="90" t="n">
        <f aca="false">('1.1н'!P76+'1.2н'!P76+'1.3н'!P76)/3</f>
        <v>0</v>
      </c>
      <c r="Q76" s="90" t="n">
        <f aca="false">('1.1н'!Q76+'1.2н'!Q76+'1.3н'!Q76)/3</f>
        <v>0</v>
      </c>
      <c r="R76" s="90" t="n">
        <f aca="false">('1.1н'!B76+'1.2н'!B76+'1.3н'!B76)/3</f>
        <v>0.325309703098105</v>
      </c>
    </row>
    <row r="77" customFormat="false" ht="15.75" hidden="false" customHeight="false" outlineLevel="0" collapsed="false">
      <c r="A77" s="4" t="n">
        <v>76</v>
      </c>
      <c r="B77" s="34" t="s">
        <v>78</v>
      </c>
      <c r="C77" s="90" t="e">
        <f aca="false">('1.1н'!#ref!+'1.2н'!#ref!+'1.3н'!#ref!)/3</f>
        <v>#VALUE!</v>
      </c>
      <c r="D77" s="90" t="e">
        <f aca="false">('1.1н'!#ref!+'1.2н'!#ref!+'1.3н'!#ref!)/3</f>
        <v>#VALUE!</v>
      </c>
      <c r="E77" s="90" t="n">
        <f aca="false">('1.1н'!E77+'1.2н'!E77+'1.3н'!E77)/3</f>
        <v>0</v>
      </c>
      <c r="F77" s="90" t="n">
        <f aca="false">('1.1н'!F77+'1.2н'!F77+'1.3н'!F77)/3</f>
        <v>0</v>
      </c>
      <c r="G77" s="90" t="n">
        <f aca="false">('1.1н'!G77+'1.2н'!G77+'1.3н'!G77)/3</f>
        <v>0</v>
      </c>
      <c r="H77" s="90" t="n">
        <f aca="false">('1.1н'!H77+'1.2н'!H77+'1.3н'!H77)/3</f>
        <v>0</v>
      </c>
      <c r="I77" s="90" t="n">
        <f aca="false">('1.1н'!I77+'1.2н'!I77+'1.3н'!I77)/3</f>
        <v>0</v>
      </c>
      <c r="J77" s="90" t="n">
        <f aca="false">('1.1н'!J77+'1.2н'!J77+'1.3н'!J77)/3</f>
        <v>0</v>
      </c>
      <c r="K77" s="90" t="n">
        <f aca="false">('1.1н'!K77+'1.2н'!K77+'1.3н'!K77)/3</f>
        <v>0</v>
      </c>
      <c r="L77" s="90" t="n">
        <f aca="false">('1.1н'!L77+'1.2н'!L77+'1.3н'!L77)/3</f>
        <v>0</v>
      </c>
      <c r="M77" s="90" t="n">
        <f aca="false">('1.1н'!M77+'1.2н'!M77+'1.3н'!M77)/3</f>
        <v>0</v>
      </c>
      <c r="N77" s="90" t="n">
        <f aca="false">('1.1н'!N77+'1.2н'!N77+'1.3н'!N77)/3</f>
        <v>0</v>
      </c>
      <c r="O77" s="90" t="n">
        <f aca="false">('1.1н'!O77+'1.2н'!O77+'1.3н'!O77)/3</f>
        <v>0</v>
      </c>
      <c r="P77" s="90" t="n">
        <f aca="false">('1.1н'!P77+'1.2н'!P77+'1.3н'!P77)/3</f>
        <v>0</v>
      </c>
      <c r="Q77" s="90" t="n">
        <f aca="false">('1.1н'!Q77+'1.2н'!Q77+'1.3н'!Q77)/3</f>
        <v>0</v>
      </c>
      <c r="R77" s="90" t="n">
        <f aca="false">('1.1н'!B77+'1.2н'!B77+'1.3н'!B77)/3</f>
        <v>0.48214812168066</v>
      </c>
    </row>
    <row r="78" customFormat="false" ht="15.75" hidden="false" customHeight="false" outlineLevel="0" collapsed="false">
      <c r="A78" s="4" t="n">
        <v>77</v>
      </c>
      <c r="B78" s="34" t="s">
        <v>79</v>
      </c>
      <c r="C78" s="90" t="e">
        <f aca="false">('1.1н'!#ref!+'1.2н'!#ref!+'1.3н'!#ref!)/3</f>
        <v>#VALUE!</v>
      </c>
      <c r="D78" s="90" t="e">
        <f aca="false">('1.1н'!#ref!+'1.2н'!#ref!+'1.3н'!#ref!)/3</f>
        <v>#VALUE!</v>
      </c>
      <c r="E78" s="90" t="n">
        <f aca="false">('1.1н'!E78+'1.2н'!E78+'1.3н'!E78)/3</f>
        <v>0</v>
      </c>
      <c r="F78" s="90" t="n">
        <f aca="false">('1.1н'!F78+'1.2н'!F78+'1.3н'!F78)/3</f>
        <v>0</v>
      </c>
      <c r="G78" s="90" t="n">
        <f aca="false">('1.1н'!G78+'1.2н'!G78+'1.3н'!G78)/3</f>
        <v>0</v>
      </c>
      <c r="H78" s="90" t="n">
        <f aca="false">('1.1н'!H78+'1.2н'!H78+'1.3н'!H78)/3</f>
        <v>0</v>
      </c>
      <c r="I78" s="90" t="n">
        <f aca="false">('1.1н'!I78+'1.2н'!I78+'1.3н'!I78)/3</f>
        <v>0</v>
      </c>
      <c r="J78" s="90" t="n">
        <f aca="false">('1.1н'!J78+'1.2н'!J78+'1.3н'!J78)/3</f>
        <v>0</v>
      </c>
      <c r="K78" s="90" t="n">
        <f aca="false">('1.1н'!K78+'1.2н'!K78+'1.3н'!K78)/3</f>
        <v>0</v>
      </c>
      <c r="L78" s="90" t="n">
        <f aca="false">('1.1н'!L78+'1.2н'!L78+'1.3н'!L78)/3</f>
        <v>0</v>
      </c>
      <c r="M78" s="90" t="n">
        <f aca="false">('1.1н'!M78+'1.2н'!M78+'1.3н'!M78)/3</f>
        <v>0</v>
      </c>
      <c r="N78" s="90" t="n">
        <f aca="false">('1.1н'!N78+'1.2н'!N78+'1.3н'!N78)/3</f>
        <v>0</v>
      </c>
      <c r="O78" s="90" t="n">
        <f aca="false">('1.1н'!O78+'1.2н'!O78+'1.3н'!O78)/3</f>
        <v>0</v>
      </c>
      <c r="P78" s="90" t="n">
        <f aca="false">('1.1н'!P78+'1.2н'!P78+'1.3н'!P78)/3</f>
        <v>0</v>
      </c>
      <c r="Q78" s="90" t="n">
        <f aca="false">('1.1н'!Q78+'1.2н'!Q78+'1.3н'!Q78)/3</f>
        <v>0</v>
      </c>
      <c r="R78" s="90" t="n">
        <f aca="false">('1.1н'!B78+'1.2н'!B78+'1.3н'!B78)/3</f>
        <v>0.307356180133815</v>
      </c>
    </row>
    <row r="79" customFormat="false" ht="15.75" hidden="false" customHeight="false" outlineLevel="0" collapsed="false">
      <c r="A79" s="4" t="n">
        <v>78</v>
      </c>
      <c r="B79" s="34" t="s">
        <v>80</v>
      </c>
      <c r="C79" s="90" t="e">
        <f aca="false">('1.1н'!#ref!+'1.2н'!#ref!+'1.3н'!#ref!)/3</f>
        <v>#VALUE!</v>
      </c>
      <c r="D79" s="90" t="e">
        <f aca="false">('1.1н'!#ref!+'1.2н'!#ref!+'1.3н'!#ref!)/3</f>
        <v>#VALUE!</v>
      </c>
      <c r="E79" s="90" t="n">
        <f aca="false">('1.1н'!E79+'1.2н'!E79+'1.3н'!E79)/3</f>
        <v>0</v>
      </c>
      <c r="F79" s="90" t="n">
        <f aca="false">('1.1н'!F79+'1.2н'!F79+'1.3н'!F79)/3</f>
        <v>0</v>
      </c>
      <c r="G79" s="90" t="n">
        <f aca="false">('1.1н'!G79+'1.2н'!G79+'1.3н'!G79)/3</f>
        <v>0</v>
      </c>
      <c r="H79" s="90" t="n">
        <f aca="false">('1.1н'!H79+'1.2н'!H79+'1.3н'!H79)/3</f>
        <v>0</v>
      </c>
      <c r="I79" s="90" t="n">
        <f aca="false">('1.1н'!I79+'1.2н'!I79+'1.3н'!I79)/3</f>
        <v>0</v>
      </c>
      <c r="J79" s="90" t="n">
        <f aca="false">('1.1н'!J79+'1.2н'!J79+'1.3н'!J79)/3</f>
        <v>0</v>
      </c>
      <c r="K79" s="90" t="n">
        <f aca="false">('1.1н'!K79+'1.2н'!K79+'1.3н'!K79)/3</f>
        <v>0</v>
      </c>
      <c r="L79" s="90" t="n">
        <f aca="false">('1.1н'!L79+'1.2н'!L79+'1.3н'!L79)/3</f>
        <v>0</v>
      </c>
      <c r="M79" s="90" t="n">
        <f aca="false">('1.1н'!M79+'1.2н'!M79+'1.3н'!M79)/3</f>
        <v>0</v>
      </c>
      <c r="N79" s="90" t="n">
        <f aca="false">('1.1н'!N79+'1.2н'!N79+'1.3н'!N79)/3</f>
        <v>0</v>
      </c>
      <c r="O79" s="90" t="n">
        <f aca="false">('1.1н'!O79+'1.2н'!O79+'1.3н'!O79)/3</f>
        <v>0</v>
      </c>
      <c r="P79" s="90" t="n">
        <f aca="false">('1.1н'!P79+'1.2н'!P79+'1.3н'!P79)/3</f>
        <v>0</v>
      </c>
      <c r="Q79" s="90" t="n">
        <f aca="false">('1.1н'!Q79+'1.2н'!Q79+'1.3н'!Q79)/3</f>
        <v>0</v>
      </c>
      <c r="R79" s="90" t="n">
        <f aca="false">('1.1н'!B79+'1.2н'!B79+'1.3н'!B79)/3</f>
        <v>0.710232201408648</v>
      </c>
    </row>
    <row r="80" customFormat="false" ht="15.75" hidden="false" customHeight="false" outlineLevel="0" collapsed="false">
      <c r="A80" s="4" t="n">
        <v>79</v>
      </c>
      <c r="B80" s="34" t="s">
        <v>81</v>
      </c>
      <c r="C80" s="90" t="e">
        <f aca="false">('1.1н'!#ref!+'1.2н'!#ref!+'1.3н'!#ref!)/3</f>
        <v>#VALUE!</v>
      </c>
      <c r="D80" s="90" t="e">
        <f aca="false">('1.1н'!#ref!+'1.2н'!#ref!+'1.3н'!#ref!)/3</f>
        <v>#VALUE!</v>
      </c>
      <c r="E80" s="90" t="n">
        <f aca="false">('1.1н'!E80+'1.2н'!E80+'1.3н'!E80)/3</f>
        <v>0</v>
      </c>
      <c r="F80" s="90" t="n">
        <f aca="false">('1.1н'!F80+'1.2н'!F80+'1.3н'!F80)/3</f>
        <v>0</v>
      </c>
      <c r="G80" s="90" t="n">
        <f aca="false">('1.1н'!G80+'1.2н'!G80+'1.3н'!G80)/3</f>
        <v>0</v>
      </c>
      <c r="H80" s="90" t="n">
        <f aca="false">('1.1н'!H80+'1.2н'!H80+'1.3н'!H80)/3</f>
        <v>0</v>
      </c>
      <c r="I80" s="90" t="n">
        <f aca="false">('1.1н'!I80+'1.2н'!I80+'1.3н'!I80)/3</f>
        <v>0</v>
      </c>
      <c r="J80" s="90" t="n">
        <f aca="false">('1.1н'!J80+'1.2н'!J80+'1.3н'!J80)/3</f>
        <v>0</v>
      </c>
      <c r="K80" s="90" t="n">
        <f aca="false">('1.1н'!K80+'1.2н'!K80+'1.3н'!K80)/3</f>
        <v>0</v>
      </c>
      <c r="L80" s="90" t="n">
        <f aca="false">('1.1н'!L80+'1.2н'!L80+'1.3н'!L80)/3</f>
        <v>0</v>
      </c>
      <c r="M80" s="90" t="n">
        <f aca="false">('1.1н'!M80+'1.2н'!M80+'1.3н'!M80)/3</f>
        <v>0</v>
      </c>
      <c r="N80" s="90" t="n">
        <f aca="false">('1.1н'!N80+'1.2н'!N80+'1.3н'!N80)/3</f>
        <v>0</v>
      </c>
      <c r="O80" s="90" t="n">
        <f aca="false">('1.1н'!O80+'1.2н'!O80+'1.3н'!O80)/3</f>
        <v>0</v>
      </c>
      <c r="P80" s="90" t="n">
        <f aca="false">('1.1н'!P80+'1.2н'!P80+'1.3н'!P80)/3</f>
        <v>0</v>
      </c>
      <c r="Q80" s="90" t="n">
        <f aca="false">('1.1н'!Q80+'1.2н'!Q80+'1.3н'!Q80)/3</f>
        <v>0</v>
      </c>
      <c r="R80" s="90" t="n">
        <f aca="false">('1.1н'!B80+'1.2н'!B80+'1.3н'!B80)/3</f>
        <v>0.371617331199325</v>
      </c>
    </row>
    <row r="81" customFormat="false" ht="15.75" hidden="false" customHeight="false" outlineLevel="0" collapsed="false">
      <c r="A81" s="4" t="n">
        <v>80</v>
      </c>
      <c r="B81" s="34" t="s">
        <v>82</v>
      </c>
      <c r="C81" s="90" t="e">
        <f aca="false">('1.1н'!#ref!+'1.2н'!#ref!+'1.3н'!#ref!)/3</f>
        <v>#VALUE!</v>
      </c>
      <c r="D81" s="90" t="e">
        <f aca="false">('1.1н'!#ref!+'1.2н'!#ref!+'1.3н'!#ref!)/3</f>
        <v>#VALUE!</v>
      </c>
      <c r="E81" s="90" t="n">
        <f aca="false">('1.1н'!E81+'1.2н'!E81+'1.3н'!E81)/3</f>
        <v>0</v>
      </c>
      <c r="F81" s="90" t="n">
        <f aca="false">('1.1н'!F81+'1.2н'!F81+'1.3н'!F81)/3</f>
        <v>0</v>
      </c>
      <c r="G81" s="90" t="n">
        <f aca="false">('1.1н'!G81+'1.2н'!G81+'1.3н'!G81)/3</f>
        <v>0</v>
      </c>
      <c r="H81" s="90" t="n">
        <f aca="false">('1.1н'!H81+'1.2н'!H81+'1.3н'!H81)/3</f>
        <v>0</v>
      </c>
      <c r="I81" s="90" t="n">
        <f aca="false">('1.1н'!I81+'1.2н'!I81+'1.3н'!I81)/3</f>
        <v>0</v>
      </c>
      <c r="J81" s="90" t="n">
        <f aca="false">('1.1н'!J81+'1.2н'!J81+'1.3н'!J81)/3</f>
        <v>0</v>
      </c>
      <c r="K81" s="90" t="n">
        <f aca="false">('1.1н'!K81+'1.2н'!K81+'1.3н'!K81)/3</f>
        <v>0</v>
      </c>
      <c r="L81" s="90" t="n">
        <f aca="false">('1.1н'!L81+'1.2н'!L81+'1.3н'!L81)/3</f>
        <v>0</v>
      </c>
      <c r="M81" s="90" t="n">
        <f aca="false">('1.1н'!M81+'1.2н'!M81+'1.3н'!M81)/3</f>
        <v>0</v>
      </c>
      <c r="N81" s="90" t="n">
        <f aca="false">('1.1н'!N81+'1.2н'!N81+'1.3н'!N81)/3</f>
        <v>0</v>
      </c>
      <c r="O81" s="90" t="n">
        <f aca="false">('1.1н'!O81+'1.2н'!O81+'1.3н'!O81)/3</f>
        <v>0</v>
      </c>
      <c r="P81" s="90" t="n">
        <f aca="false">('1.1н'!P81+'1.2н'!P81+'1.3н'!P81)/3</f>
        <v>0</v>
      </c>
      <c r="Q81" s="90" t="n">
        <f aca="false">('1.1н'!Q81+'1.2н'!Q81+'1.3н'!Q81)/3</f>
        <v>0</v>
      </c>
      <c r="R81" s="90" t="n">
        <f aca="false">('1.1н'!B81+'1.2н'!B81+'1.3н'!B81)/3</f>
        <v>0.679831111667352</v>
      </c>
    </row>
    <row r="82" customFormat="false" ht="15.75" hidden="false" customHeight="false" outlineLevel="0" collapsed="false">
      <c r="A82" s="4" t="n">
        <v>81</v>
      </c>
      <c r="B82" s="34" t="s">
        <v>83</v>
      </c>
      <c r="C82" s="90" t="e">
        <f aca="false">('1.1н'!#ref!+'1.2н'!#ref!+'1.3н'!#ref!)/3</f>
        <v>#VALUE!</v>
      </c>
      <c r="D82" s="90" t="e">
        <f aca="false">('1.1н'!#ref!+'1.2н'!#ref!+'1.3н'!#ref!)/3</f>
        <v>#VALUE!</v>
      </c>
      <c r="E82" s="90" t="n">
        <f aca="false">('1.1н'!E82+'1.2н'!E82+'1.3н'!E82)/3</f>
        <v>0</v>
      </c>
      <c r="F82" s="90" t="n">
        <f aca="false">('1.1н'!F82+'1.2н'!F82+'1.3н'!F82)/3</f>
        <v>0</v>
      </c>
      <c r="G82" s="90" t="n">
        <f aca="false">('1.1н'!G82+'1.2н'!G82+'1.3н'!G82)/3</f>
        <v>0</v>
      </c>
      <c r="H82" s="90" t="n">
        <f aca="false">('1.1н'!H82+'1.2н'!H82+'1.3н'!H82)/3</f>
        <v>0</v>
      </c>
      <c r="I82" s="90" t="n">
        <f aca="false">('1.1н'!I82+'1.2н'!I82+'1.3н'!I82)/3</f>
        <v>0</v>
      </c>
      <c r="J82" s="90" t="n">
        <f aca="false">('1.1н'!J82+'1.2н'!J82+'1.3н'!J82)/3</f>
        <v>0</v>
      </c>
      <c r="K82" s="90" t="n">
        <f aca="false">('1.1н'!K82+'1.2н'!K82+'1.3н'!K82)/3</f>
        <v>0</v>
      </c>
      <c r="L82" s="90" t="n">
        <f aca="false">('1.1н'!L82+'1.2н'!L82+'1.3н'!L82)/3</f>
        <v>0</v>
      </c>
      <c r="M82" s="90" t="n">
        <f aca="false">('1.1н'!M82+'1.2н'!M82+'1.3н'!M82)/3</f>
        <v>0</v>
      </c>
      <c r="N82" s="90" t="n">
        <f aca="false">('1.1н'!N82+'1.2н'!N82+'1.3н'!N82)/3</f>
        <v>0</v>
      </c>
      <c r="O82" s="90" t="n">
        <f aca="false">('1.1н'!O82+'1.2н'!O82+'1.3н'!O82)/3</f>
        <v>0</v>
      </c>
      <c r="P82" s="90" t="n">
        <f aca="false">('1.1н'!P82+'1.2н'!P82+'1.3н'!P82)/3</f>
        <v>0</v>
      </c>
      <c r="Q82" s="90" t="n">
        <f aca="false">('1.1н'!Q82+'1.2н'!Q82+'1.3н'!Q82)/3</f>
        <v>0</v>
      </c>
      <c r="R82" s="90" t="n">
        <f aca="false">('1.1н'!B82+'1.2н'!B82+'1.3н'!B82)/3</f>
        <v>0.407947574603632</v>
      </c>
    </row>
    <row r="83" customFormat="false" ht="15.75" hidden="false" customHeight="false" outlineLevel="0" collapsed="false">
      <c r="A83" s="4" t="n">
        <v>82</v>
      </c>
      <c r="B83" s="34" t="s">
        <v>84</v>
      </c>
      <c r="C83" s="90" t="e">
        <f aca="false">('1.1н'!#ref!+'1.2н'!#ref!+'1.3н'!#ref!)/3</f>
        <v>#VALUE!</v>
      </c>
      <c r="D83" s="90" t="e">
        <f aca="false">('1.1н'!#ref!+'1.2н'!#ref!+'1.3н'!#ref!)/3</f>
        <v>#VALUE!</v>
      </c>
      <c r="E83" s="90" t="n">
        <f aca="false">('1.1н'!E83+'1.2н'!E83+'1.3н'!E83)/3</f>
        <v>0</v>
      </c>
      <c r="F83" s="90" t="n">
        <f aca="false">('1.1н'!F83+'1.2н'!F83+'1.3н'!F83)/3</f>
        <v>0</v>
      </c>
      <c r="G83" s="90" t="n">
        <f aca="false">('1.1н'!G83+'1.2н'!G83+'1.3н'!G83)/3</f>
        <v>0</v>
      </c>
      <c r="H83" s="90" t="n">
        <f aca="false">('1.1н'!H83+'1.2н'!H83+'1.3н'!H83)/3</f>
        <v>0</v>
      </c>
      <c r="I83" s="90" t="n">
        <f aca="false">('1.1н'!I83+'1.2н'!I83+'1.3н'!I83)/3</f>
        <v>0</v>
      </c>
      <c r="J83" s="90" t="n">
        <f aca="false">('1.1н'!J83+'1.2н'!J83+'1.3н'!J83)/3</f>
        <v>0</v>
      </c>
      <c r="K83" s="90" t="n">
        <f aca="false">('1.1н'!K83+'1.2н'!K83+'1.3н'!K83)/3</f>
        <v>0</v>
      </c>
      <c r="L83" s="90" t="n">
        <f aca="false">('1.1н'!L83+'1.2н'!L83+'1.3н'!L83)/3</f>
        <v>0</v>
      </c>
      <c r="M83" s="90" t="n">
        <f aca="false">('1.1н'!M83+'1.2н'!M83+'1.3н'!M83)/3</f>
        <v>0</v>
      </c>
      <c r="N83" s="90" t="n">
        <f aca="false">('1.1н'!N83+'1.2н'!N83+'1.3н'!N83)/3</f>
        <v>0</v>
      </c>
      <c r="O83" s="90" t="n">
        <f aca="false">('1.1н'!O83+'1.2н'!O83+'1.3н'!O83)/3</f>
        <v>0</v>
      </c>
      <c r="P83" s="90" t="n">
        <f aca="false">('1.1н'!P83+'1.2н'!P83+'1.3н'!P83)/3</f>
        <v>0</v>
      </c>
      <c r="Q83" s="90" t="n">
        <f aca="false">('1.1н'!Q83+'1.2н'!Q83+'1.3н'!Q83)/3</f>
        <v>0</v>
      </c>
      <c r="R83" s="90" t="n">
        <f aca="false">('1.1н'!B83+'1.2н'!B83+'1.3н'!B83)/3</f>
        <v>0.40738480463897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R8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19" activeCellId="1" sqref="C2:C83 A19"/>
    </sheetView>
  </sheetViews>
  <sheetFormatPr defaultColWidth="8.59765625" defaultRowHeight="15" zeroHeight="false" outlineLevelRow="0" outlineLevelCol="0"/>
  <cols>
    <col collapsed="false" customWidth="true" hidden="false" outlineLevel="0" max="1" min="1" style="43" width="7.15"/>
    <col collapsed="false" customWidth="true" hidden="false" outlineLevel="0" max="2" min="2" style="183" width="30.7"/>
    <col collapsed="false" customWidth="true" hidden="false" outlineLevel="0" max="18" min="3" style="1" width="8.72"/>
  </cols>
  <sheetData>
    <row r="1" customFormat="false" ht="15.75" hidden="false" customHeight="false" outlineLevel="0" collapsed="false">
      <c r="A1" s="184" t="s">
        <v>1</v>
      </c>
      <c r="B1" s="185" t="s">
        <v>2</v>
      </c>
      <c r="C1" s="186" t="n">
        <v>2005</v>
      </c>
      <c r="D1" s="186" t="n">
        <v>2006</v>
      </c>
      <c r="E1" s="186" t="n">
        <v>2007</v>
      </c>
      <c r="F1" s="186" t="n">
        <v>2008</v>
      </c>
      <c r="G1" s="186" t="n">
        <v>2009</v>
      </c>
      <c r="H1" s="186" t="n">
        <v>2010</v>
      </c>
      <c r="I1" s="186" t="n">
        <v>2011</v>
      </c>
      <c r="J1" s="186" t="n">
        <v>2012</v>
      </c>
      <c r="K1" s="186" t="n">
        <v>2013</v>
      </c>
      <c r="L1" s="186" t="n">
        <v>2014</v>
      </c>
      <c r="M1" s="186" t="n">
        <v>2015</v>
      </c>
      <c r="N1" s="186" t="n">
        <v>2016</v>
      </c>
      <c r="O1" s="186" t="n">
        <v>2017</v>
      </c>
      <c r="P1" s="186" t="n">
        <v>2018</v>
      </c>
      <c r="Q1" s="186" t="n">
        <v>2019</v>
      </c>
      <c r="R1" s="186" t="n">
        <v>2020</v>
      </c>
    </row>
    <row r="2" customFormat="false" ht="15.75" hidden="false" customHeight="false" outlineLevel="0" collapsed="false">
      <c r="A2" s="54" t="n">
        <v>1</v>
      </c>
      <c r="B2" s="187" t="s">
        <v>3</v>
      </c>
      <c r="C2" s="188" t="e">
        <f aca="false">('2.1н'!#ref!+'2.2н'!#ref!+'2.3н'!#ref!)/3</f>
        <v>#VALUE!</v>
      </c>
      <c r="D2" s="188" t="e">
        <f aca="false">('2.1н'!#ref!+'2.2н'!#ref!+'2.3н'!#ref!)/3</f>
        <v>#VALUE!</v>
      </c>
      <c r="E2" s="188" t="n">
        <f aca="false">('2.1н'!E2+'2.2н'!E2+'2.3н'!E2)/3</f>
        <v>0</v>
      </c>
      <c r="F2" s="188" t="n">
        <f aca="false">('2.1н'!F2+'2.2н'!F2+'2.3н'!F2)/3</f>
        <v>0</v>
      </c>
      <c r="G2" s="188" t="n">
        <f aca="false">('2.1н'!G2+'2.2н'!G2+'2.3н'!G2)/3</f>
        <v>0</v>
      </c>
      <c r="H2" s="188" t="n">
        <f aca="false">('2.1н'!H2+'2.2н'!H2+'2.3н'!H2)/3</f>
        <v>0</v>
      </c>
      <c r="I2" s="188" t="n">
        <f aca="false">('2.1н'!I2+'2.2н'!I2+'2.3н'!I2)/3</f>
        <v>0</v>
      </c>
      <c r="J2" s="188" t="n">
        <f aca="false">('2.1н'!J2+'2.2н'!J2+'2.3н'!J2)/3</f>
        <v>0</v>
      </c>
      <c r="K2" s="188" t="n">
        <f aca="false">('2.1н'!K2+'2.2н'!K2+'2.3н'!K2)/3</f>
        <v>0</v>
      </c>
      <c r="L2" s="188" t="n">
        <f aca="false">('2.1н'!L2+'2.2н'!L2+'2.3н'!L2)/3</f>
        <v>0</v>
      </c>
      <c r="M2" s="188" t="n">
        <f aca="false">('2.1н'!M2+'2.2н'!M2+'2.3н'!M2)/3</f>
        <v>0</v>
      </c>
      <c r="N2" s="188" t="n">
        <f aca="false">('2.1н'!N2+'2.2н'!N2+'2.3н'!N2)/3</f>
        <v>0</v>
      </c>
      <c r="O2" s="188" t="n">
        <f aca="false">('2.1н'!O2+'2.2н'!O2+'2.3н'!O2)/3</f>
        <v>0</v>
      </c>
      <c r="P2" s="188" t="n">
        <f aca="false">('2.1н'!P2+'2.2н'!P2+'2.3н'!P2)/3</f>
        <v>0</v>
      </c>
      <c r="Q2" s="188" t="n">
        <f aca="false">('2.1н'!Q2+'2.2н'!Q2+'2.3н'!Q2)/3</f>
        <v>0</v>
      </c>
      <c r="R2" s="188" t="n">
        <f aca="false">('2.1н'!B2+'2.2н'!B2+'2.3н'!B2)/3</f>
        <v>0.460919387418509</v>
      </c>
    </row>
    <row r="3" customFormat="false" ht="15.75" hidden="false" customHeight="false" outlineLevel="0" collapsed="false">
      <c r="A3" s="54" t="n">
        <v>2</v>
      </c>
      <c r="B3" s="187" t="s">
        <v>4</v>
      </c>
      <c r="C3" s="188" t="e">
        <f aca="false">('2.1н'!#ref!+'2.2н'!#ref!+'2.3н'!#ref!)/3</f>
        <v>#VALUE!</v>
      </c>
      <c r="D3" s="188" t="e">
        <f aca="false">('2.1н'!#ref!+'2.2н'!#ref!+'2.3н'!#ref!)/3</f>
        <v>#VALUE!</v>
      </c>
      <c r="E3" s="188" t="n">
        <f aca="false">('2.1н'!E3+'2.2н'!E3+'2.3н'!E3)/3</f>
        <v>0</v>
      </c>
      <c r="F3" s="188" t="n">
        <f aca="false">('2.1н'!F3+'2.2н'!F3+'2.3н'!F3)/3</f>
        <v>0</v>
      </c>
      <c r="G3" s="188" t="n">
        <f aca="false">('2.1н'!G3+'2.2н'!G3+'2.3н'!G3)/3</f>
        <v>0</v>
      </c>
      <c r="H3" s="188" t="n">
        <f aca="false">('2.1н'!H3+'2.2н'!H3+'2.3н'!H3)/3</f>
        <v>0</v>
      </c>
      <c r="I3" s="188" t="n">
        <f aca="false">('2.1н'!I3+'2.2н'!I3+'2.3н'!I3)/3</f>
        <v>0</v>
      </c>
      <c r="J3" s="188" t="n">
        <f aca="false">('2.1н'!J3+'2.2н'!J3+'2.3н'!J3)/3</f>
        <v>0</v>
      </c>
      <c r="K3" s="188" t="n">
        <f aca="false">('2.1н'!K3+'2.2н'!K3+'2.3н'!K3)/3</f>
        <v>0</v>
      </c>
      <c r="L3" s="188" t="n">
        <f aca="false">('2.1н'!L3+'2.2н'!L3+'2.3н'!L3)/3</f>
        <v>0</v>
      </c>
      <c r="M3" s="188" t="n">
        <f aca="false">('2.1н'!M3+'2.2н'!M3+'2.3н'!M3)/3</f>
        <v>0</v>
      </c>
      <c r="N3" s="188" t="n">
        <f aca="false">('2.1н'!N3+'2.2н'!N3+'2.3н'!N3)/3</f>
        <v>0</v>
      </c>
      <c r="O3" s="188" t="n">
        <f aca="false">('2.1н'!O3+'2.2н'!O3+'2.3н'!O3)/3</f>
        <v>0</v>
      </c>
      <c r="P3" s="188" t="n">
        <f aca="false">('2.1н'!P3+'2.2н'!P3+'2.3н'!P3)/3</f>
        <v>0</v>
      </c>
      <c r="Q3" s="188" t="n">
        <f aca="false">('2.1н'!Q3+'2.2н'!Q3+'2.3н'!Q3)/3</f>
        <v>0</v>
      </c>
      <c r="R3" s="188" t="n">
        <f aca="false">('2.1н'!B3+'2.2н'!B3+'2.3н'!B3)/3</f>
        <v>0.406579992277055</v>
      </c>
    </row>
    <row r="4" customFormat="false" ht="15.75" hidden="false" customHeight="false" outlineLevel="0" collapsed="false">
      <c r="A4" s="54" t="n">
        <v>3</v>
      </c>
      <c r="B4" s="187" t="s">
        <v>5</v>
      </c>
      <c r="C4" s="188" t="e">
        <f aca="false">('2.1н'!#ref!+'2.2н'!#ref!+'2.3н'!#ref!)/3</f>
        <v>#VALUE!</v>
      </c>
      <c r="D4" s="188" t="e">
        <f aca="false">('2.1н'!#ref!+'2.2н'!#ref!+'2.3н'!#ref!)/3</f>
        <v>#VALUE!</v>
      </c>
      <c r="E4" s="188" t="n">
        <f aca="false">('2.1н'!E4+'2.2н'!E4+'2.3н'!E4)/3</f>
        <v>0</v>
      </c>
      <c r="F4" s="188" t="n">
        <f aca="false">('2.1н'!F4+'2.2н'!F4+'2.3н'!F4)/3</f>
        <v>0</v>
      </c>
      <c r="G4" s="188" t="n">
        <f aca="false">('2.1н'!G4+'2.2н'!G4+'2.3н'!G4)/3</f>
        <v>0</v>
      </c>
      <c r="H4" s="188" t="n">
        <f aca="false">('2.1н'!H4+'2.2н'!H4+'2.3н'!H4)/3</f>
        <v>0</v>
      </c>
      <c r="I4" s="188" t="n">
        <f aca="false">('2.1н'!I4+'2.2н'!I4+'2.3н'!I4)/3</f>
        <v>0</v>
      </c>
      <c r="J4" s="188" t="n">
        <f aca="false">('2.1н'!J4+'2.2н'!J4+'2.3н'!J4)/3</f>
        <v>0</v>
      </c>
      <c r="K4" s="188" t="n">
        <f aca="false">('2.1н'!K4+'2.2н'!K4+'2.3н'!K4)/3</f>
        <v>0</v>
      </c>
      <c r="L4" s="188" t="n">
        <f aca="false">('2.1н'!L4+'2.2н'!L4+'2.3н'!L4)/3</f>
        <v>0</v>
      </c>
      <c r="M4" s="188" t="n">
        <f aca="false">('2.1н'!M4+'2.2н'!M4+'2.3н'!M4)/3</f>
        <v>0</v>
      </c>
      <c r="N4" s="188" t="n">
        <f aca="false">('2.1н'!N4+'2.2н'!N4+'2.3н'!N4)/3</f>
        <v>0</v>
      </c>
      <c r="O4" s="188" t="n">
        <f aca="false">('2.1н'!O4+'2.2н'!O4+'2.3н'!O4)/3</f>
        <v>0</v>
      </c>
      <c r="P4" s="188" t="n">
        <f aca="false">('2.1н'!P4+'2.2н'!P4+'2.3н'!P4)/3</f>
        <v>0</v>
      </c>
      <c r="Q4" s="188" t="n">
        <f aca="false">('2.1н'!Q4+'2.2н'!Q4+'2.3н'!Q4)/3</f>
        <v>0</v>
      </c>
      <c r="R4" s="188" t="n">
        <f aca="false">('2.1н'!B4+'2.2н'!B4+'2.3н'!B4)/3</f>
        <v>0.41266984993615</v>
      </c>
    </row>
    <row r="5" customFormat="false" ht="15.75" hidden="false" customHeight="false" outlineLevel="0" collapsed="false">
      <c r="A5" s="54" t="n">
        <v>4</v>
      </c>
      <c r="B5" s="187" t="s">
        <v>6</v>
      </c>
      <c r="C5" s="188" t="e">
        <f aca="false">('2.1н'!#ref!+'2.2н'!#ref!+'2.3н'!#ref!)/3</f>
        <v>#VALUE!</v>
      </c>
      <c r="D5" s="188" t="e">
        <f aca="false">('2.1н'!#ref!+'2.2н'!#ref!+'2.3н'!#ref!)/3</f>
        <v>#VALUE!</v>
      </c>
      <c r="E5" s="188" t="n">
        <f aca="false">('2.1н'!E5+'2.2н'!E5+'2.3н'!E5)/3</f>
        <v>0</v>
      </c>
      <c r="F5" s="188" t="n">
        <f aca="false">('2.1н'!F5+'2.2н'!F5+'2.3н'!F5)/3</f>
        <v>0</v>
      </c>
      <c r="G5" s="188" t="n">
        <f aca="false">('2.1н'!G5+'2.2н'!G5+'2.3н'!G5)/3</f>
        <v>0</v>
      </c>
      <c r="H5" s="188" t="n">
        <f aca="false">('2.1н'!H5+'2.2н'!H5+'2.3н'!H5)/3</f>
        <v>0</v>
      </c>
      <c r="I5" s="188" t="n">
        <f aca="false">('2.1н'!I5+'2.2н'!I5+'2.3н'!I5)/3</f>
        <v>0</v>
      </c>
      <c r="J5" s="188" t="n">
        <f aca="false">('2.1н'!J5+'2.2н'!J5+'2.3н'!J5)/3</f>
        <v>0</v>
      </c>
      <c r="K5" s="188" t="n">
        <f aca="false">('2.1н'!K5+'2.2н'!K5+'2.3н'!K5)/3</f>
        <v>0</v>
      </c>
      <c r="L5" s="188" t="n">
        <f aca="false">('2.1н'!L5+'2.2н'!L5+'2.3н'!L5)/3</f>
        <v>0</v>
      </c>
      <c r="M5" s="188" t="n">
        <f aca="false">('2.1н'!M5+'2.2н'!M5+'2.3н'!M5)/3</f>
        <v>0</v>
      </c>
      <c r="N5" s="188" t="n">
        <f aca="false">('2.1н'!N5+'2.2н'!N5+'2.3н'!N5)/3</f>
        <v>0</v>
      </c>
      <c r="O5" s="188" t="n">
        <f aca="false">('2.1н'!O5+'2.2н'!O5+'2.3н'!O5)/3</f>
        <v>0</v>
      </c>
      <c r="P5" s="188" t="n">
        <f aca="false">('2.1н'!P5+'2.2н'!P5+'2.3н'!P5)/3</f>
        <v>0</v>
      </c>
      <c r="Q5" s="188" t="n">
        <f aca="false">('2.1н'!Q5+'2.2н'!Q5+'2.3н'!Q5)/3</f>
        <v>0</v>
      </c>
      <c r="R5" s="188" t="n">
        <f aca="false">('2.1н'!B5+'2.2н'!B5+'2.3н'!B5)/3</f>
        <v>0.463883778640794</v>
      </c>
    </row>
    <row r="6" customFormat="false" ht="15.75" hidden="false" customHeight="false" outlineLevel="0" collapsed="false">
      <c r="A6" s="54" t="n">
        <v>5</v>
      </c>
      <c r="B6" s="187" t="s">
        <v>7</v>
      </c>
      <c r="C6" s="188" t="e">
        <f aca="false">('2.1н'!#ref!+'2.2н'!#ref!+'2.3н'!#ref!)/3</f>
        <v>#VALUE!</v>
      </c>
      <c r="D6" s="188" t="e">
        <f aca="false">('2.1н'!#ref!+'2.2н'!#ref!+'2.3н'!#ref!)/3</f>
        <v>#VALUE!</v>
      </c>
      <c r="E6" s="188" t="n">
        <f aca="false">('2.1н'!E6+'2.2н'!E6+'2.3н'!E6)/3</f>
        <v>0</v>
      </c>
      <c r="F6" s="188" t="n">
        <f aca="false">('2.1н'!F6+'2.2н'!F6+'2.3н'!F6)/3</f>
        <v>0</v>
      </c>
      <c r="G6" s="188" t="n">
        <f aca="false">('2.1н'!G6+'2.2н'!G6+'2.3н'!G6)/3</f>
        <v>0</v>
      </c>
      <c r="H6" s="188" t="n">
        <f aca="false">('2.1н'!H6+'2.2н'!H6+'2.3н'!H6)/3</f>
        <v>0</v>
      </c>
      <c r="I6" s="188" t="n">
        <f aca="false">('2.1н'!I6+'2.2н'!I6+'2.3н'!I6)/3</f>
        <v>0</v>
      </c>
      <c r="J6" s="188" t="n">
        <f aca="false">('2.1н'!J6+'2.2н'!J6+'2.3н'!J6)/3</f>
        <v>0</v>
      </c>
      <c r="K6" s="188" t="n">
        <f aca="false">('2.1н'!K6+'2.2н'!K6+'2.3н'!K6)/3</f>
        <v>0</v>
      </c>
      <c r="L6" s="188" t="n">
        <f aca="false">('2.1н'!L6+'2.2н'!L6+'2.3н'!L6)/3</f>
        <v>0</v>
      </c>
      <c r="M6" s="188" t="n">
        <f aca="false">('2.1н'!M6+'2.2н'!M6+'2.3н'!M6)/3</f>
        <v>0</v>
      </c>
      <c r="N6" s="188" t="n">
        <f aca="false">('2.1н'!N6+'2.2н'!N6+'2.3н'!N6)/3</f>
        <v>0</v>
      </c>
      <c r="O6" s="188" t="n">
        <f aca="false">('2.1н'!O6+'2.2н'!O6+'2.3н'!O6)/3</f>
        <v>0</v>
      </c>
      <c r="P6" s="188" t="n">
        <f aca="false">('2.1н'!P6+'2.2н'!P6+'2.3н'!P6)/3</f>
        <v>0</v>
      </c>
      <c r="Q6" s="188" t="n">
        <f aca="false">('2.1н'!Q6+'2.2н'!Q6+'2.3н'!Q6)/3</f>
        <v>0</v>
      </c>
      <c r="R6" s="188" t="n">
        <f aca="false">('2.1н'!B6+'2.2н'!B6+'2.3н'!B6)/3</f>
        <v>0.434436224991542</v>
      </c>
    </row>
    <row r="7" customFormat="false" ht="15.75" hidden="false" customHeight="false" outlineLevel="0" collapsed="false">
      <c r="A7" s="54" t="n">
        <v>6</v>
      </c>
      <c r="B7" s="187" t="s">
        <v>8</v>
      </c>
      <c r="C7" s="188" t="e">
        <f aca="false">('2.1н'!#ref!+'2.2н'!#ref!+'2.3н'!#ref!)/3</f>
        <v>#VALUE!</v>
      </c>
      <c r="D7" s="188" t="e">
        <f aca="false">('2.1н'!#ref!+'2.2н'!#ref!+'2.3н'!#ref!)/3</f>
        <v>#VALUE!</v>
      </c>
      <c r="E7" s="188" t="n">
        <f aca="false">('2.1н'!E7+'2.2н'!E7+'2.3н'!E7)/3</f>
        <v>0</v>
      </c>
      <c r="F7" s="188" t="n">
        <f aca="false">('2.1н'!F7+'2.2н'!F7+'2.3н'!F7)/3</f>
        <v>0</v>
      </c>
      <c r="G7" s="188" t="n">
        <f aca="false">('2.1н'!G7+'2.2н'!G7+'2.3н'!G7)/3</f>
        <v>0</v>
      </c>
      <c r="H7" s="188" t="n">
        <f aca="false">('2.1н'!H7+'2.2н'!H7+'2.3н'!H7)/3</f>
        <v>0</v>
      </c>
      <c r="I7" s="188" t="n">
        <f aca="false">('2.1н'!I7+'2.2н'!I7+'2.3н'!I7)/3</f>
        <v>0</v>
      </c>
      <c r="J7" s="188" t="n">
        <f aca="false">('2.1н'!J7+'2.2н'!J7+'2.3н'!J7)/3</f>
        <v>0</v>
      </c>
      <c r="K7" s="188" t="n">
        <f aca="false">('2.1н'!K7+'2.2н'!K7+'2.3н'!K7)/3</f>
        <v>0</v>
      </c>
      <c r="L7" s="188" t="n">
        <f aca="false">('2.1н'!L7+'2.2н'!L7+'2.3н'!L7)/3</f>
        <v>0</v>
      </c>
      <c r="M7" s="188" t="n">
        <f aca="false">('2.1н'!M7+'2.2н'!M7+'2.3н'!M7)/3</f>
        <v>0</v>
      </c>
      <c r="N7" s="188" t="n">
        <f aca="false">('2.1н'!N7+'2.2н'!N7+'2.3н'!N7)/3</f>
        <v>0</v>
      </c>
      <c r="O7" s="188" t="n">
        <f aca="false">('2.1н'!O7+'2.2н'!O7+'2.3н'!O7)/3</f>
        <v>0</v>
      </c>
      <c r="P7" s="188" t="n">
        <f aca="false">('2.1н'!P7+'2.2н'!P7+'2.3н'!P7)/3</f>
        <v>0</v>
      </c>
      <c r="Q7" s="188" t="n">
        <f aca="false">('2.1н'!Q7+'2.2н'!Q7+'2.3н'!Q7)/3</f>
        <v>0</v>
      </c>
      <c r="R7" s="188" t="n">
        <f aca="false">('2.1н'!B7+'2.2н'!B7+'2.3н'!B7)/3</f>
        <v>0.401225618629692</v>
      </c>
    </row>
    <row r="8" customFormat="false" ht="15.75" hidden="false" customHeight="false" outlineLevel="0" collapsed="false">
      <c r="A8" s="54" t="n">
        <v>7</v>
      </c>
      <c r="B8" s="187" t="s">
        <v>9</v>
      </c>
      <c r="C8" s="188" t="e">
        <f aca="false">('2.1н'!#ref!+'2.2н'!#ref!+'2.3н'!#ref!)/3</f>
        <v>#VALUE!</v>
      </c>
      <c r="D8" s="188" t="e">
        <f aca="false">('2.1н'!#ref!+'2.2н'!#ref!+'2.3н'!#ref!)/3</f>
        <v>#VALUE!</v>
      </c>
      <c r="E8" s="188" t="n">
        <f aca="false">('2.1н'!E8+'2.2н'!E8+'2.3н'!E8)/3</f>
        <v>0</v>
      </c>
      <c r="F8" s="188" t="n">
        <f aca="false">('2.1н'!F8+'2.2н'!F8+'2.3н'!F8)/3</f>
        <v>0</v>
      </c>
      <c r="G8" s="188" t="n">
        <f aca="false">('2.1н'!G8+'2.2н'!G8+'2.3н'!G8)/3</f>
        <v>0</v>
      </c>
      <c r="H8" s="188" t="n">
        <f aca="false">('2.1н'!H8+'2.2н'!H8+'2.3н'!H8)/3</f>
        <v>0</v>
      </c>
      <c r="I8" s="188" t="n">
        <f aca="false">('2.1н'!I8+'2.2н'!I8+'2.3н'!I8)/3</f>
        <v>0</v>
      </c>
      <c r="J8" s="188" t="n">
        <f aca="false">('2.1н'!J8+'2.2н'!J8+'2.3н'!J8)/3</f>
        <v>0</v>
      </c>
      <c r="K8" s="188" t="n">
        <f aca="false">('2.1н'!K8+'2.2н'!K8+'2.3н'!K8)/3</f>
        <v>0</v>
      </c>
      <c r="L8" s="188" t="n">
        <f aca="false">('2.1н'!L8+'2.2н'!L8+'2.3н'!L8)/3</f>
        <v>0</v>
      </c>
      <c r="M8" s="188" t="n">
        <f aca="false">('2.1н'!M8+'2.2н'!M8+'2.3н'!M8)/3</f>
        <v>0</v>
      </c>
      <c r="N8" s="188" t="n">
        <f aca="false">('2.1н'!N8+'2.2н'!N8+'2.3н'!N8)/3</f>
        <v>0</v>
      </c>
      <c r="O8" s="188" t="n">
        <f aca="false">('2.1н'!O8+'2.2н'!O8+'2.3н'!O8)/3</f>
        <v>0</v>
      </c>
      <c r="P8" s="188" t="n">
        <f aca="false">('2.1н'!P8+'2.2н'!P8+'2.3н'!P8)/3</f>
        <v>0</v>
      </c>
      <c r="Q8" s="188" t="n">
        <f aca="false">('2.1н'!Q8+'2.2н'!Q8+'2.3н'!Q8)/3</f>
        <v>0</v>
      </c>
      <c r="R8" s="188" t="n">
        <f aca="false">('2.1н'!B8+'2.2н'!B8+'2.3н'!B8)/3</f>
        <v>0.405170730099859</v>
      </c>
    </row>
    <row r="9" customFormat="false" ht="15.75" hidden="false" customHeight="false" outlineLevel="0" collapsed="false">
      <c r="A9" s="54" t="n">
        <v>8</v>
      </c>
      <c r="B9" s="187" t="s">
        <v>10</v>
      </c>
      <c r="C9" s="188" t="e">
        <f aca="false">('2.1н'!#ref!+'2.2н'!#ref!+'2.3н'!#ref!)/3</f>
        <v>#VALUE!</v>
      </c>
      <c r="D9" s="188" t="e">
        <f aca="false">('2.1н'!#ref!+'2.2н'!#ref!+'2.3н'!#ref!)/3</f>
        <v>#VALUE!</v>
      </c>
      <c r="E9" s="188" t="n">
        <f aca="false">('2.1н'!E9+'2.2н'!E9+'2.3н'!E9)/3</f>
        <v>0</v>
      </c>
      <c r="F9" s="188" t="n">
        <f aca="false">('2.1н'!F9+'2.2н'!F9+'2.3н'!F9)/3</f>
        <v>0</v>
      </c>
      <c r="G9" s="188" t="n">
        <f aca="false">('2.1н'!G9+'2.2н'!G9+'2.3н'!G9)/3</f>
        <v>0</v>
      </c>
      <c r="H9" s="188" t="n">
        <f aca="false">('2.1н'!H9+'2.2н'!H9+'2.3н'!H9)/3</f>
        <v>0</v>
      </c>
      <c r="I9" s="188" t="n">
        <f aca="false">('2.1н'!I9+'2.2н'!I9+'2.3н'!I9)/3</f>
        <v>0</v>
      </c>
      <c r="J9" s="188" t="n">
        <f aca="false">('2.1н'!J9+'2.2н'!J9+'2.3н'!J9)/3</f>
        <v>0</v>
      </c>
      <c r="K9" s="188" t="n">
        <f aca="false">('2.1н'!K9+'2.2н'!K9+'2.3н'!K9)/3</f>
        <v>0</v>
      </c>
      <c r="L9" s="188" t="n">
        <f aca="false">('2.1н'!L9+'2.2н'!L9+'2.3н'!L9)/3</f>
        <v>0</v>
      </c>
      <c r="M9" s="188" t="n">
        <f aca="false">('2.1н'!M9+'2.2н'!M9+'2.3н'!M9)/3</f>
        <v>0</v>
      </c>
      <c r="N9" s="188" t="n">
        <f aca="false">('2.1н'!N9+'2.2н'!N9+'2.3н'!N9)/3</f>
        <v>0</v>
      </c>
      <c r="O9" s="188" t="n">
        <f aca="false">('2.1н'!O9+'2.2н'!O9+'2.3н'!O9)/3</f>
        <v>0</v>
      </c>
      <c r="P9" s="188" t="n">
        <f aca="false">('2.1н'!P9+'2.2н'!P9+'2.3н'!P9)/3</f>
        <v>0</v>
      </c>
      <c r="Q9" s="188" t="n">
        <f aca="false">('2.1н'!Q9+'2.2н'!Q9+'2.3н'!Q9)/3</f>
        <v>0</v>
      </c>
      <c r="R9" s="188" t="n">
        <f aca="false">('2.1н'!B9+'2.2н'!B9+'2.3н'!B9)/3</f>
        <v>0.459123990494814</v>
      </c>
    </row>
    <row r="10" customFormat="false" ht="15.75" hidden="false" customHeight="false" outlineLevel="0" collapsed="false">
      <c r="A10" s="54" t="n">
        <v>9</v>
      </c>
      <c r="B10" s="187" t="s">
        <v>11</v>
      </c>
      <c r="C10" s="188" t="e">
        <f aca="false">('2.1н'!#ref!+'2.2н'!#ref!+'2.3н'!#ref!)/3</f>
        <v>#VALUE!</v>
      </c>
      <c r="D10" s="188" t="e">
        <f aca="false">('2.1н'!#ref!+'2.2н'!#ref!+'2.3н'!#ref!)/3</f>
        <v>#VALUE!</v>
      </c>
      <c r="E10" s="188" t="n">
        <f aca="false">('2.1н'!E10+'2.2н'!E10+'2.3н'!E10)/3</f>
        <v>0</v>
      </c>
      <c r="F10" s="188" t="n">
        <f aca="false">('2.1н'!F10+'2.2н'!F10+'2.3н'!F10)/3</f>
        <v>0</v>
      </c>
      <c r="G10" s="188" t="n">
        <f aca="false">('2.1н'!G10+'2.2н'!G10+'2.3н'!G10)/3</f>
        <v>0</v>
      </c>
      <c r="H10" s="188" t="n">
        <f aca="false">('2.1н'!H10+'2.2н'!H10+'2.3н'!H10)/3</f>
        <v>0</v>
      </c>
      <c r="I10" s="188" t="n">
        <f aca="false">('2.1н'!I10+'2.2н'!I10+'2.3н'!I10)/3</f>
        <v>0</v>
      </c>
      <c r="J10" s="188" t="n">
        <f aca="false">('2.1н'!J10+'2.2н'!J10+'2.3н'!J10)/3</f>
        <v>0</v>
      </c>
      <c r="K10" s="188" t="n">
        <f aca="false">('2.1н'!K10+'2.2н'!K10+'2.3н'!K10)/3</f>
        <v>0</v>
      </c>
      <c r="L10" s="188" t="n">
        <f aca="false">('2.1н'!L10+'2.2н'!L10+'2.3н'!L10)/3</f>
        <v>0</v>
      </c>
      <c r="M10" s="188" t="n">
        <f aca="false">('2.1н'!M10+'2.2н'!M10+'2.3н'!M10)/3</f>
        <v>0</v>
      </c>
      <c r="N10" s="188" t="n">
        <f aca="false">('2.1н'!N10+'2.2н'!N10+'2.3н'!N10)/3</f>
        <v>0</v>
      </c>
      <c r="O10" s="188" t="n">
        <f aca="false">('2.1н'!O10+'2.2н'!O10+'2.3н'!O10)/3</f>
        <v>0</v>
      </c>
      <c r="P10" s="188" t="n">
        <f aca="false">('2.1н'!P10+'2.2н'!P10+'2.3н'!P10)/3</f>
        <v>0</v>
      </c>
      <c r="Q10" s="188" t="n">
        <f aca="false">('2.1н'!Q10+'2.2н'!Q10+'2.3н'!Q10)/3</f>
        <v>0</v>
      </c>
      <c r="R10" s="188" t="n">
        <f aca="false">('2.1н'!B10+'2.2н'!B10+'2.3н'!B10)/3</f>
        <v>0.386926514790712</v>
      </c>
    </row>
    <row r="11" customFormat="false" ht="15.75" hidden="false" customHeight="false" outlineLevel="0" collapsed="false">
      <c r="A11" s="54" t="n">
        <v>10</v>
      </c>
      <c r="B11" s="187" t="s">
        <v>12</v>
      </c>
      <c r="C11" s="188" t="e">
        <f aca="false">('2.1н'!#ref!+'2.2н'!#ref!+'2.3н'!#ref!)/3</f>
        <v>#VALUE!</v>
      </c>
      <c r="D11" s="188" t="e">
        <f aca="false">('2.1н'!#ref!+'2.2н'!#ref!+'2.3н'!#ref!)/3</f>
        <v>#VALUE!</v>
      </c>
      <c r="E11" s="188" t="n">
        <f aca="false">('2.1н'!E11+'2.2н'!E11+'2.3н'!E11)/3</f>
        <v>0</v>
      </c>
      <c r="F11" s="188" t="n">
        <f aca="false">('2.1н'!F11+'2.2н'!F11+'2.3н'!F11)/3</f>
        <v>0</v>
      </c>
      <c r="G11" s="188" t="n">
        <f aca="false">('2.1н'!G11+'2.2н'!G11+'2.3н'!G11)/3</f>
        <v>0</v>
      </c>
      <c r="H11" s="188" t="n">
        <f aca="false">('2.1н'!H11+'2.2н'!H11+'2.3н'!H11)/3</f>
        <v>0</v>
      </c>
      <c r="I11" s="188" t="n">
        <f aca="false">('2.1н'!I11+'2.2н'!I11+'2.3н'!I11)/3</f>
        <v>0</v>
      </c>
      <c r="J11" s="188" t="n">
        <f aca="false">('2.1н'!J11+'2.2н'!J11+'2.3н'!J11)/3</f>
        <v>0</v>
      </c>
      <c r="K11" s="188" t="n">
        <f aca="false">('2.1н'!K11+'2.2н'!K11+'2.3н'!K11)/3</f>
        <v>0</v>
      </c>
      <c r="L11" s="188" t="n">
        <f aca="false">('2.1н'!L11+'2.2н'!L11+'2.3н'!L11)/3</f>
        <v>0</v>
      </c>
      <c r="M11" s="188" t="n">
        <f aca="false">('2.1н'!M11+'2.2н'!M11+'2.3н'!M11)/3</f>
        <v>0</v>
      </c>
      <c r="N11" s="188" t="n">
        <f aca="false">('2.1н'!N11+'2.2н'!N11+'2.3н'!N11)/3</f>
        <v>0</v>
      </c>
      <c r="O11" s="188" t="n">
        <f aca="false">('2.1н'!O11+'2.2н'!O11+'2.3н'!O11)/3</f>
        <v>0</v>
      </c>
      <c r="P11" s="188" t="n">
        <f aca="false">('2.1н'!P11+'2.2н'!P11+'2.3н'!P11)/3</f>
        <v>0</v>
      </c>
      <c r="Q11" s="188" t="n">
        <f aca="false">('2.1н'!Q11+'2.2н'!Q11+'2.3н'!Q11)/3</f>
        <v>0</v>
      </c>
      <c r="R11" s="188" t="n">
        <f aca="false">('2.1н'!B11+'2.2н'!B11+'2.3н'!B11)/3</f>
        <v>0.295600312152185</v>
      </c>
    </row>
    <row r="12" customFormat="false" ht="15.75" hidden="false" customHeight="false" outlineLevel="0" collapsed="false">
      <c r="A12" s="54" t="n">
        <v>11</v>
      </c>
      <c r="B12" s="187" t="s">
        <v>13</v>
      </c>
      <c r="C12" s="188" t="e">
        <f aca="false">('2.1н'!#ref!+'2.2н'!#ref!+'2.3н'!#ref!)/3</f>
        <v>#VALUE!</v>
      </c>
      <c r="D12" s="188" t="e">
        <f aca="false">('2.1н'!#ref!+'2.2н'!#ref!+'2.3н'!#ref!)/3</f>
        <v>#VALUE!</v>
      </c>
      <c r="E12" s="188" t="n">
        <f aca="false">('2.1н'!E12+'2.2н'!E12+'2.3н'!E12)/3</f>
        <v>0</v>
      </c>
      <c r="F12" s="188" t="n">
        <f aca="false">('2.1н'!F12+'2.2н'!F12+'2.3н'!F12)/3</f>
        <v>0</v>
      </c>
      <c r="G12" s="188" t="n">
        <f aca="false">('2.1н'!G12+'2.2н'!G12+'2.3н'!G12)/3</f>
        <v>0</v>
      </c>
      <c r="H12" s="188" t="n">
        <f aca="false">('2.1н'!H12+'2.2н'!H12+'2.3н'!H12)/3</f>
        <v>0</v>
      </c>
      <c r="I12" s="188" t="n">
        <f aca="false">('2.1н'!I12+'2.2н'!I12+'2.3н'!I12)/3</f>
        <v>0</v>
      </c>
      <c r="J12" s="188" t="n">
        <f aca="false">('2.1н'!J12+'2.2н'!J12+'2.3н'!J12)/3</f>
        <v>0</v>
      </c>
      <c r="K12" s="188" t="n">
        <f aca="false">('2.1н'!K12+'2.2н'!K12+'2.3н'!K12)/3</f>
        <v>0</v>
      </c>
      <c r="L12" s="188" t="n">
        <f aca="false">('2.1н'!L12+'2.2н'!L12+'2.3н'!L12)/3</f>
        <v>0</v>
      </c>
      <c r="M12" s="188" t="n">
        <f aca="false">('2.1н'!M12+'2.2н'!M12+'2.3н'!M12)/3</f>
        <v>0</v>
      </c>
      <c r="N12" s="188" t="n">
        <f aca="false">('2.1н'!N12+'2.2н'!N12+'2.3н'!N12)/3</f>
        <v>0</v>
      </c>
      <c r="O12" s="188" t="n">
        <f aca="false">('2.1н'!O12+'2.2н'!O12+'2.3н'!O12)/3</f>
        <v>0</v>
      </c>
      <c r="P12" s="188" t="n">
        <f aca="false">('2.1н'!P12+'2.2н'!P12+'2.3н'!P12)/3</f>
        <v>0</v>
      </c>
      <c r="Q12" s="188" t="n">
        <f aca="false">('2.1н'!Q12+'2.2н'!Q12+'2.3н'!Q12)/3</f>
        <v>0</v>
      </c>
      <c r="R12" s="188" t="n">
        <f aca="false">('2.1н'!B12+'2.2н'!B12+'2.3н'!B12)/3</f>
        <v>0.487937335044383</v>
      </c>
    </row>
    <row r="13" customFormat="false" ht="15.75" hidden="false" customHeight="false" outlineLevel="0" collapsed="false">
      <c r="A13" s="54" t="n">
        <v>12</v>
      </c>
      <c r="B13" s="187" t="s">
        <v>14</v>
      </c>
      <c r="C13" s="188" t="e">
        <f aca="false">('2.1н'!#ref!+'2.2н'!#ref!+'2.3н'!#ref!)/3</f>
        <v>#VALUE!</v>
      </c>
      <c r="D13" s="188" t="e">
        <f aca="false">('2.1н'!#ref!+'2.2н'!#ref!+'2.3н'!#ref!)/3</f>
        <v>#VALUE!</v>
      </c>
      <c r="E13" s="188" t="n">
        <f aca="false">('2.1н'!E13+'2.2н'!E13+'2.3н'!E13)/3</f>
        <v>0</v>
      </c>
      <c r="F13" s="188" t="n">
        <f aca="false">('2.1н'!F13+'2.2н'!F13+'2.3н'!F13)/3</f>
        <v>0</v>
      </c>
      <c r="G13" s="188" t="n">
        <f aca="false">('2.1н'!G13+'2.2н'!G13+'2.3н'!G13)/3</f>
        <v>0</v>
      </c>
      <c r="H13" s="188" t="n">
        <f aca="false">('2.1н'!H13+'2.2н'!H13+'2.3н'!H13)/3</f>
        <v>0</v>
      </c>
      <c r="I13" s="188" t="n">
        <f aca="false">('2.1н'!I13+'2.2н'!I13+'2.3н'!I13)/3</f>
        <v>0</v>
      </c>
      <c r="J13" s="188" t="n">
        <f aca="false">('2.1н'!J13+'2.2н'!J13+'2.3н'!J13)/3</f>
        <v>0</v>
      </c>
      <c r="K13" s="188" t="n">
        <f aca="false">('2.1н'!K13+'2.2н'!K13+'2.3н'!K13)/3</f>
        <v>0</v>
      </c>
      <c r="L13" s="188" t="n">
        <f aca="false">('2.1н'!L13+'2.2н'!L13+'2.3н'!L13)/3</f>
        <v>0</v>
      </c>
      <c r="M13" s="188" t="n">
        <f aca="false">('2.1н'!M13+'2.2н'!M13+'2.3н'!M13)/3</f>
        <v>0</v>
      </c>
      <c r="N13" s="188" t="n">
        <f aca="false">('2.1н'!N13+'2.2н'!N13+'2.3н'!N13)/3</f>
        <v>0</v>
      </c>
      <c r="O13" s="188" t="n">
        <f aca="false">('2.1н'!O13+'2.2н'!O13+'2.3н'!O13)/3</f>
        <v>0</v>
      </c>
      <c r="P13" s="188" t="n">
        <f aca="false">('2.1н'!P13+'2.2н'!P13+'2.3н'!P13)/3</f>
        <v>0</v>
      </c>
      <c r="Q13" s="188" t="n">
        <f aca="false">('2.1н'!Q13+'2.2н'!Q13+'2.3н'!Q13)/3</f>
        <v>0</v>
      </c>
      <c r="R13" s="188" t="n">
        <f aca="false">('2.1н'!B13+'2.2н'!B13+'2.3н'!B13)/3</f>
        <v>0.447051342496299</v>
      </c>
    </row>
    <row r="14" customFormat="false" ht="15.75" hidden="false" customHeight="false" outlineLevel="0" collapsed="false">
      <c r="A14" s="54" t="n">
        <v>13</v>
      </c>
      <c r="B14" s="187" t="s">
        <v>15</v>
      </c>
      <c r="C14" s="188" t="e">
        <f aca="false">('2.1н'!#ref!+'2.2н'!#ref!+'2.3н'!#ref!)/3</f>
        <v>#VALUE!</v>
      </c>
      <c r="D14" s="188" t="e">
        <f aca="false">('2.1н'!#ref!+'2.2н'!#ref!+'2.3н'!#ref!)/3</f>
        <v>#VALUE!</v>
      </c>
      <c r="E14" s="188" t="n">
        <f aca="false">('2.1н'!E14+'2.2н'!E14+'2.3н'!E14)/3</f>
        <v>0</v>
      </c>
      <c r="F14" s="188" t="n">
        <f aca="false">('2.1н'!F14+'2.2н'!F14+'2.3н'!F14)/3</f>
        <v>0</v>
      </c>
      <c r="G14" s="188" t="n">
        <f aca="false">('2.1н'!G14+'2.2н'!G14+'2.3н'!G14)/3</f>
        <v>0</v>
      </c>
      <c r="H14" s="188" t="n">
        <f aca="false">('2.1н'!H14+'2.2н'!H14+'2.3н'!H14)/3</f>
        <v>0</v>
      </c>
      <c r="I14" s="188" t="n">
        <f aca="false">('2.1н'!I14+'2.2н'!I14+'2.3н'!I14)/3</f>
        <v>0</v>
      </c>
      <c r="J14" s="188" t="n">
        <f aca="false">('2.1н'!J14+'2.2н'!J14+'2.3н'!J14)/3</f>
        <v>0</v>
      </c>
      <c r="K14" s="188" t="n">
        <f aca="false">('2.1н'!K14+'2.2н'!K14+'2.3н'!K14)/3</f>
        <v>0</v>
      </c>
      <c r="L14" s="188" t="n">
        <f aca="false">('2.1н'!L14+'2.2н'!L14+'2.3н'!L14)/3</f>
        <v>0</v>
      </c>
      <c r="M14" s="188" t="n">
        <f aca="false">('2.1н'!M14+'2.2н'!M14+'2.3н'!M14)/3</f>
        <v>0</v>
      </c>
      <c r="N14" s="188" t="n">
        <f aca="false">('2.1н'!N14+'2.2н'!N14+'2.3н'!N14)/3</f>
        <v>0</v>
      </c>
      <c r="O14" s="188" t="n">
        <f aca="false">('2.1н'!O14+'2.2н'!O14+'2.3н'!O14)/3</f>
        <v>0</v>
      </c>
      <c r="P14" s="188" t="n">
        <f aca="false">('2.1н'!P14+'2.2н'!P14+'2.3н'!P14)/3</f>
        <v>0</v>
      </c>
      <c r="Q14" s="188" t="n">
        <f aca="false">('2.1н'!Q14+'2.2н'!Q14+'2.3н'!Q14)/3</f>
        <v>0</v>
      </c>
      <c r="R14" s="188" t="n">
        <f aca="false">('2.1н'!B14+'2.2н'!B14+'2.3н'!B14)/3</f>
        <v>0.432810407182749</v>
      </c>
    </row>
    <row r="15" customFormat="false" ht="15.75" hidden="false" customHeight="false" outlineLevel="0" collapsed="false">
      <c r="A15" s="54" t="n">
        <v>14</v>
      </c>
      <c r="B15" s="187" t="s">
        <v>16</v>
      </c>
      <c r="C15" s="188" t="e">
        <f aca="false">('2.1н'!#ref!+'2.2н'!#ref!+'2.3н'!#ref!)/3</f>
        <v>#VALUE!</v>
      </c>
      <c r="D15" s="188" t="e">
        <f aca="false">('2.1н'!#ref!+'2.2н'!#ref!+'2.3н'!#ref!)/3</f>
        <v>#VALUE!</v>
      </c>
      <c r="E15" s="188" t="n">
        <f aca="false">('2.1н'!E15+'2.2н'!E15+'2.3н'!E15)/3</f>
        <v>0</v>
      </c>
      <c r="F15" s="188" t="n">
        <f aca="false">('2.1н'!F15+'2.2н'!F15+'2.3н'!F15)/3</f>
        <v>0</v>
      </c>
      <c r="G15" s="188" t="n">
        <f aca="false">('2.1н'!G15+'2.2н'!G15+'2.3н'!G15)/3</f>
        <v>0</v>
      </c>
      <c r="H15" s="188" t="n">
        <f aca="false">('2.1н'!H15+'2.2н'!H15+'2.3н'!H15)/3</f>
        <v>0</v>
      </c>
      <c r="I15" s="188" t="n">
        <f aca="false">('2.1н'!I15+'2.2н'!I15+'2.3н'!I15)/3</f>
        <v>0</v>
      </c>
      <c r="J15" s="188" t="n">
        <f aca="false">('2.1н'!J15+'2.2н'!J15+'2.3н'!J15)/3</f>
        <v>0</v>
      </c>
      <c r="K15" s="188" t="n">
        <f aca="false">('2.1н'!K15+'2.2н'!K15+'2.3н'!K15)/3</f>
        <v>0</v>
      </c>
      <c r="L15" s="188" t="n">
        <f aca="false">('2.1н'!L15+'2.2н'!L15+'2.3н'!L15)/3</f>
        <v>0</v>
      </c>
      <c r="M15" s="188" t="n">
        <f aca="false">('2.1н'!M15+'2.2н'!M15+'2.3н'!M15)/3</f>
        <v>0</v>
      </c>
      <c r="N15" s="188" t="n">
        <f aca="false">('2.1н'!N15+'2.2н'!N15+'2.3н'!N15)/3</f>
        <v>0</v>
      </c>
      <c r="O15" s="188" t="n">
        <f aca="false">('2.1н'!O15+'2.2н'!O15+'2.3н'!O15)/3</f>
        <v>0</v>
      </c>
      <c r="P15" s="188" t="n">
        <f aca="false">('2.1н'!P15+'2.2н'!P15+'2.3н'!P15)/3</f>
        <v>0</v>
      </c>
      <c r="Q15" s="188" t="n">
        <f aca="false">('2.1н'!Q15+'2.2н'!Q15+'2.3н'!Q15)/3</f>
        <v>0</v>
      </c>
      <c r="R15" s="188" t="n">
        <f aca="false">('2.1н'!B15+'2.2н'!B15+'2.3н'!B15)/3</f>
        <v>0.473666803887545</v>
      </c>
    </row>
    <row r="16" customFormat="false" ht="15.75" hidden="false" customHeight="false" outlineLevel="0" collapsed="false">
      <c r="A16" s="54" t="n">
        <v>15</v>
      </c>
      <c r="B16" s="187" t="s">
        <v>17</v>
      </c>
      <c r="C16" s="188" t="e">
        <f aca="false">('2.1н'!#ref!+'2.2н'!#ref!+'2.3н'!#ref!)/3</f>
        <v>#VALUE!</v>
      </c>
      <c r="D16" s="188" t="e">
        <f aca="false">('2.1н'!#ref!+'2.2н'!#ref!+'2.3н'!#ref!)/3</f>
        <v>#VALUE!</v>
      </c>
      <c r="E16" s="188" t="n">
        <f aca="false">('2.1н'!E16+'2.2н'!E16+'2.3н'!E16)/3</f>
        <v>0</v>
      </c>
      <c r="F16" s="188" t="n">
        <f aca="false">('2.1н'!F16+'2.2н'!F16+'2.3н'!F16)/3</f>
        <v>0</v>
      </c>
      <c r="G16" s="188" t="n">
        <f aca="false">('2.1н'!G16+'2.2н'!G16+'2.3н'!G16)/3</f>
        <v>0</v>
      </c>
      <c r="H16" s="188" t="n">
        <f aca="false">('2.1н'!H16+'2.2н'!H16+'2.3н'!H16)/3</f>
        <v>0</v>
      </c>
      <c r="I16" s="188" t="n">
        <f aca="false">('2.1н'!I16+'2.2н'!I16+'2.3н'!I16)/3</f>
        <v>0</v>
      </c>
      <c r="J16" s="188" t="n">
        <f aca="false">('2.1н'!J16+'2.2н'!J16+'2.3н'!J16)/3</f>
        <v>0</v>
      </c>
      <c r="K16" s="188" t="n">
        <f aca="false">('2.1н'!K16+'2.2н'!K16+'2.3н'!K16)/3</f>
        <v>0</v>
      </c>
      <c r="L16" s="188" t="n">
        <f aca="false">('2.1н'!L16+'2.2н'!L16+'2.3н'!L16)/3</f>
        <v>0</v>
      </c>
      <c r="M16" s="188" t="n">
        <f aca="false">('2.1н'!M16+'2.2н'!M16+'2.3н'!M16)/3</f>
        <v>0</v>
      </c>
      <c r="N16" s="188" t="n">
        <f aca="false">('2.1н'!N16+'2.2н'!N16+'2.3н'!N16)/3</f>
        <v>0</v>
      </c>
      <c r="O16" s="188" t="n">
        <f aca="false">('2.1н'!O16+'2.2н'!O16+'2.3н'!O16)/3</f>
        <v>0</v>
      </c>
      <c r="P16" s="188" t="n">
        <f aca="false">('2.1н'!P16+'2.2н'!P16+'2.3н'!P16)/3</f>
        <v>0</v>
      </c>
      <c r="Q16" s="188" t="n">
        <f aca="false">('2.1н'!Q16+'2.2н'!Q16+'2.3н'!Q16)/3</f>
        <v>0</v>
      </c>
      <c r="R16" s="188" t="n">
        <f aca="false">('2.1н'!B16+'2.2н'!B16+'2.3н'!B16)/3</f>
        <v>0.406104292253778</v>
      </c>
    </row>
    <row r="17" customFormat="false" ht="15.75" hidden="false" customHeight="false" outlineLevel="0" collapsed="false">
      <c r="A17" s="54" t="n">
        <v>16</v>
      </c>
      <c r="B17" s="187" t="s">
        <v>18</v>
      </c>
      <c r="C17" s="188" t="e">
        <f aca="false">('2.1н'!#ref!+'2.2н'!#ref!+'2.3н'!#ref!)/3</f>
        <v>#VALUE!</v>
      </c>
      <c r="D17" s="188" t="e">
        <f aca="false">('2.1н'!#ref!+'2.2н'!#ref!+'2.3н'!#ref!)/3</f>
        <v>#VALUE!</v>
      </c>
      <c r="E17" s="188" t="n">
        <f aca="false">('2.1н'!E17+'2.2н'!E17+'2.3н'!E17)/3</f>
        <v>0</v>
      </c>
      <c r="F17" s="188" t="n">
        <f aca="false">('2.1н'!F17+'2.2н'!F17+'2.3н'!F17)/3</f>
        <v>0</v>
      </c>
      <c r="G17" s="188" t="n">
        <f aca="false">('2.1н'!G17+'2.2н'!G17+'2.3н'!G17)/3</f>
        <v>0</v>
      </c>
      <c r="H17" s="188" t="n">
        <f aca="false">('2.1н'!H17+'2.2н'!H17+'2.3н'!H17)/3</f>
        <v>0</v>
      </c>
      <c r="I17" s="188" t="n">
        <f aca="false">('2.1н'!I17+'2.2н'!I17+'2.3н'!I17)/3</f>
        <v>0</v>
      </c>
      <c r="J17" s="188" t="n">
        <f aca="false">('2.1н'!J17+'2.2н'!J17+'2.3н'!J17)/3</f>
        <v>0</v>
      </c>
      <c r="K17" s="188" t="n">
        <f aca="false">('2.1н'!K17+'2.2н'!K17+'2.3н'!K17)/3</f>
        <v>0</v>
      </c>
      <c r="L17" s="188" t="n">
        <f aca="false">('2.1н'!L17+'2.2н'!L17+'2.3н'!L17)/3</f>
        <v>0</v>
      </c>
      <c r="M17" s="188" t="n">
        <f aca="false">('2.1н'!M17+'2.2н'!M17+'2.3н'!M17)/3</f>
        <v>0</v>
      </c>
      <c r="N17" s="188" t="n">
        <f aca="false">('2.1н'!N17+'2.2н'!N17+'2.3н'!N17)/3</f>
        <v>0</v>
      </c>
      <c r="O17" s="188" t="n">
        <f aca="false">('2.1н'!O17+'2.2н'!O17+'2.3н'!O17)/3</f>
        <v>0</v>
      </c>
      <c r="P17" s="188" t="n">
        <f aca="false">('2.1н'!P17+'2.2н'!P17+'2.3н'!P17)/3</f>
        <v>0</v>
      </c>
      <c r="Q17" s="188" t="n">
        <f aca="false">('2.1н'!Q17+'2.2н'!Q17+'2.3н'!Q17)/3</f>
        <v>0</v>
      </c>
      <c r="R17" s="188" t="n">
        <f aca="false">('2.1н'!B17+'2.2н'!B17+'2.3н'!B17)/3</f>
        <v>0.418651191352378</v>
      </c>
    </row>
    <row r="18" customFormat="false" ht="15.75" hidden="false" customHeight="false" outlineLevel="0" collapsed="false">
      <c r="A18" s="54" t="n">
        <v>17</v>
      </c>
      <c r="B18" s="187" t="s">
        <v>19</v>
      </c>
      <c r="C18" s="188" t="e">
        <f aca="false">('2.1н'!#ref!+'2.2н'!#ref!+'2.3н'!#ref!)/3</f>
        <v>#VALUE!</v>
      </c>
      <c r="D18" s="188" t="e">
        <f aca="false">('2.1н'!#ref!+'2.2н'!#ref!+'2.3н'!#ref!)/3</f>
        <v>#VALUE!</v>
      </c>
      <c r="E18" s="188" t="n">
        <f aca="false">('2.1н'!E18+'2.2н'!E18+'2.3н'!E18)/3</f>
        <v>0</v>
      </c>
      <c r="F18" s="188" t="n">
        <f aca="false">('2.1н'!F18+'2.2н'!F18+'2.3н'!F18)/3</f>
        <v>0</v>
      </c>
      <c r="G18" s="188" t="n">
        <f aca="false">('2.1н'!G18+'2.2н'!G18+'2.3н'!G18)/3</f>
        <v>0</v>
      </c>
      <c r="H18" s="188" t="n">
        <f aca="false">('2.1н'!H18+'2.2н'!H18+'2.3н'!H18)/3</f>
        <v>0</v>
      </c>
      <c r="I18" s="188" t="n">
        <f aca="false">('2.1н'!I18+'2.2н'!I18+'2.3н'!I18)/3</f>
        <v>0</v>
      </c>
      <c r="J18" s="188" t="n">
        <f aca="false">('2.1н'!J18+'2.2н'!J18+'2.3н'!J18)/3</f>
        <v>0</v>
      </c>
      <c r="K18" s="188" t="n">
        <f aca="false">('2.1н'!K18+'2.2н'!K18+'2.3н'!K18)/3</f>
        <v>0</v>
      </c>
      <c r="L18" s="188" t="n">
        <f aca="false">('2.1н'!L18+'2.2н'!L18+'2.3н'!L18)/3</f>
        <v>0</v>
      </c>
      <c r="M18" s="188" t="n">
        <f aca="false">('2.1н'!M18+'2.2н'!M18+'2.3н'!M18)/3</f>
        <v>0</v>
      </c>
      <c r="N18" s="188" t="n">
        <f aca="false">('2.1н'!N18+'2.2н'!N18+'2.3н'!N18)/3</f>
        <v>0</v>
      </c>
      <c r="O18" s="188" t="n">
        <f aca="false">('2.1н'!O18+'2.2н'!O18+'2.3н'!O18)/3</f>
        <v>0</v>
      </c>
      <c r="P18" s="188" t="n">
        <f aca="false">('2.1н'!P18+'2.2н'!P18+'2.3н'!P18)/3</f>
        <v>0</v>
      </c>
      <c r="Q18" s="188" t="n">
        <f aca="false">('2.1н'!Q18+'2.2н'!Q18+'2.3н'!Q18)/3</f>
        <v>0</v>
      </c>
      <c r="R18" s="188" t="n">
        <f aca="false">('2.1н'!B18+'2.2н'!B18+'2.3н'!B18)/3</f>
        <v>0.458506104615591</v>
      </c>
    </row>
    <row r="19" customFormat="false" ht="15.75" hidden="false" customHeight="false" outlineLevel="0" collapsed="false">
      <c r="A19" s="54" t="n">
        <v>18</v>
      </c>
      <c r="B19" s="187" t="s">
        <v>20</v>
      </c>
      <c r="C19" s="188" t="e">
        <f aca="false">('2.1н'!#ref!+'2.2н'!#ref!+'2.3н'!#ref!)/3</f>
        <v>#VALUE!</v>
      </c>
      <c r="D19" s="188" t="e">
        <f aca="false">('2.1н'!#ref!+'2.2н'!#ref!+'2.3н'!#ref!)/3</f>
        <v>#VALUE!</v>
      </c>
      <c r="E19" s="188" t="n">
        <f aca="false">('2.1н'!E19+'2.2н'!E19+'2.3н'!E19)/3</f>
        <v>0</v>
      </c>
      <c r="F19" s="188" t="n">
        <f aca="false">('2.1н'!F19+'2.2н'!F19+'2.3н'!F19)/3</f>
        <v>0</v>
      </c>
      <c r="G19" s="188" t="n">
        <f aca="false">('2.1н'!G19+'2.2н'!G19+'2.3н'!G19)/3</f>
        <v>0</v>
      </c>
      <c r="H19" s="188" t="n">
        <f aca="false">('2.1н'!H19+'2.2н'!H19+'2.3н'!H19)/3</f>
        <v>0</v>
      </c>
      <c r="I19" s="188" t="n">
        <f aca="false">('2.1н'!I19+'2.2н'!I19+'2.3н'!I19)/3</f>
        <v>0</v>
      </c>
      <c r="J19" s="188" t="n">
        <f aca="false">('2.1н'!J19+'2.2н'!J19+'2.3н'!J19)/3</f>
        <v>0</v>
      </c>
      <c r="K19" s="188" t="n">
        <f aca="false">('2.1н'!K19+'2.2н'!K19+'2.3н'!K19)/3</f>
        <v>0</v>
      </c>
      <c r="L19" s="188" t="n">
        <f aca="false">('2.1н'!L19+'2.2н'!L19+'2.3н'!L19)/3</f>
        <v>0</v>
      </c>
      <c r="M19" s="188" t="n">
        <f aca="false">('2.1н'!M19+'2.2н'!M19+'2.3н'!M19)/3</f>
        <v>0</v>
      </c>
      <c r="N19" s="188" t="n">
        <f aca="false">('2.1н'!N19+'2.2н'!N19+'2.3н'!N19)/3</f>
        <v>0</v>
      </c>
      <c r="O19" s="188" t="n">
        <f aca="false">('2.1н'!O19+'2.2н'!O19+'2.3н'!O19)/3</f>
        <v>0</v>
      </c>
      <c r="P19" s="188" t="n">
        <f aca="false">('2.1н'!P19+'2.2н'!P19+'2.3н'!P19)/3</f>
        <v>0</v>
      </c>
      <c r="Q19" s="188" t="n">
        <f aca="false">('2.1н'!Q19+'2.2н'!Q19+'2.3н'!Q19)/3</f>
        <v>0</v>
      </c>
      <c r="R19" s="188" t="n">
        <f aca="false">('2.1н'!B19+'2.2н'!B19+'2.3н'!B19)/3</f>
        <v>0.428916413332982</v>
      </c>
    </row>
    <row r="20" customFormat="false" ht="15.75" hidden="false" customHeight="false" outlineLevel="0" collapsed="false">
      <c r="A20" s="54" t="n">
        <v>19</v>
      </c>
      <c r="B20" s="187" t="s">
        <v>21</v>
      </c>
      <c r="C20" s="188" t="e">
        <f aca="false">('2.1н'!#ref!+'2.2н'!#ref!+'2.3н'!#ref!)/3</f>
        <v>#VALUE!</v>
      </c>
      <c r="D20" s="188" t="e">
        <f aca="false">('2.1н'!#ref!+'2.2н'!#ref!+'2.3н'!#ref!)/3</f>
        <v>#VALUE!</v>
      </c>
      <c r="E20" s="188" t="n">
        <f aca="false">('2.1н'!E20+'2.2н'!E20+'2.3н'!E20)/3</f>
        <v>0</v>
      </c>
      <c r="F20" s="188" t="n">
        <f aca="false">('2.1н'!F20+'2.2н'!F20+'2.3н'!F20)/3</f>
        <v>0</v>
      </c>
      <c r="G20" s="188" t="n">
        <f aca="false">('2.1н'!G20+'2.2н'!G20+'2.3н'!G20)/3</f>
        <v>0</v>
      </c>
      <c r="H20" s="188" t="n">
        <f aca="false">('2.1н'!H20+'2.2н'!H20+'2.3н'!H20)/3</f>
        <v>0</v>
      </c>
      <c r="I20" s="188" t="n">
        <f aca="false">('2.1н'!I20+'2.2н'!I20+'2.3н'!I20)/3</f>
        <v>0</v>
      </c>
      <c r="J20" s="188" t="n">
        <f aca="false">('2.1н'!J20+'2.2н'!J20+'2.3н'!J20)/3</f>
        <v>0</v>
      </c>
      <c r="K20" s="188" t="n">
        <f aca="false">('2.1н'!K20+'2.2н'!K20+'2.3н'!K20)/3</f>
        <v>0</v>
      </c>
      <c r="L20" s="188" t="n">
        <f aca="false">('2.1н'!L20+'2.2н'!L20+'2.3н'!L20)/3</f>
        <v>0</v>
      </c>
      <c r="M20" s="188" t="n">
        <f aca="false">('2.1н'!M20+'2.2н'!M20+'2.3н'!M20)/3</f>
        <v>0</v>
      </c>
      <c r="N20" s="188" t="n">
        <f aca="false">('2.1н'!N20+'2.2н'!N20+'2.3н'!N20)/3</f>
        <v>0</v>
      </c>
      <c r="O20" s="188" t="n">
        <f aca="false">('2.1н'!O20+'2.2н'!O20+'2.3н'!O20)/3</f>
        <v>0</v>
      </c>
      <c r="P20" s="188" t="n">
        <f aca="false">('2.1н'!P20+'2.2н'!P20+'2.3н'!P20)/3</f>
        <v>0</v>
      </c>
      <c r="Q20" s="188" t="n">
        <f aca="false">('2.1н'!Q20+'2.2н'!Q20+'2.3н'!Q20)/3</f>
        <v>0</v>
      </c>
      <c r="R20" s="188" t="n">
        <f aca="false">('2.1н'!B20+'2.2н'!B20+'2.3н'!B20)/3</f>
        <v>0.407448642513041</v>
      </c>
    </row>
    <row r="21" customFormat="false" ht="15.75" hidden="false" customHeight="false" outlineLevel="0" collapsed="false">
      <c r="A21" s="54" t="n">
        <v>20</v>
      </c>
      <c r="B21" s="187" t="s">
        <v>22</v>
      </c>
      <c r="C21" s="188" t="e">
        <f aca="false">('2.1н'!#ref!+'2.2н'!#ref!+'2.3н'!#ref!)/3</f>
        <v>#VALUE!</v>
      </c>
      <c r="D21" s="188" t="e">
        <f aca="false">('2.1н'!#ref!+'2.2н'!#ref!+'2.3н'!#ref!)/3</f>
        <v>#VALUE!</v>
      </c>
      <c r="E21" s="188" t="n">
        <f aca="false">('2.1н'!E21+'2.2н'!E21+'2.3н'!E21)/3</f>
        <v>0</v>
      </c>
      <c r="F21" s="188" t="n">
        <f aca="false">('2.1н'!F21+'2.2н'!F21+'2.3н'!F21)/3</f>
        <v>0</v>
      </c>
      <c r="G21" s="188" t="n">
        <f aca="false">('2.1н'!G21+'2.2н'!G21+'2.3н'!G21)/3</f>
        <v>0</v>
      </c>
      <c r="H21" s="188" t="n">
        <f aca="false">('2.1н'!H21+'2.2н'!H21+'2.3н'!H21)/3</f>
        <v>0</v>
      </c>
      <c r="I21" s="188" t="n">
        <f aca="false">('2.1н'!I21+'2.2н'!I21+'2.3н'!I21)/3</f>
        <v>0</v>
      </c>
      <c r="J21" s="188" t="n">
        <f aca="false">('2.1н'!J21+'2.2н'!J21+'2.3н'!J21)/3</f>
        <v>0</v>
      </c>
      <c r="K21" s="188" t="n">
        <f aca="false">('2.1н'!K21+'2.2н'!K21+'2.3н'!K21)/3</f>
        <v>0</v>
      </c>
      <c r="L21" s="188" t="n">
        <f aca="false">('2.1н'!L21+'2.2н'!L21+'2.3н'!L21)/3</f>
        <v>0</v>
      </c>
      <c r="M21" s="188" t="n">
        <f aca="false">('2.1н'!M21+'2.2н'!M21+'2.3н'!M21)/3</f>
        <v>0</v>
      </c>
      <c r="N21" s="188" t="n">
        <f aca="false">('2.1н'!N21+'2.2н'!N21+'2.3н'!N21)/3</f>
        <v>0</v>
      </c>
      <c r="O21" s="188" t="n">
        <f aca="false">('2.1н'!O21+'2.2н'!O21+'2.3н'!O21)/3</f>
        <v>0</v>
      </c>
      <c r="P21" s="188" t="n">
        <f aca="false">('2.1н'!P21+'2.2н'!P21+'2.3н'!P21)/3</f>
        <v>0</v>
      </c>
      <c r="Q21" s="188" t="n">
        <f aca="false">('2.1н'!Q21+'2.2н'!Q21+'2.3н'!Q21)/3</f>
        <v>0</v>
      </c>
      <c r="R21" s="188" t="n">
        <f aca="false">('2.1н'!B21+'2.2н'!B21+'2.3н'!B21)/3</f>
        <v>0.424757464939888</v>
      </c>
    </row>
    <row r="22" customFormat="false" ht="15.75" hidden="false" customHeight="false" outlineLevel="0" collapsed="false">
      <c r="A22" s="54" t="n">
        <v>21</v>
      </c>
      <c r="B22" s="187" t="s">
        <v>23</v>
      </c>
      <c r="C22" s="188" t="e">
        <f aca="false">('2.1н'!#ref!+'2.2н'!#ref!+'2.3н'!#ref!)/3</f>
        <v>#VALUE!</v>
      </c>
      <c r="D22" s="188" t="e">
        <f aca="false">('2.1н'!#ref!+'2.2н'!#ref!+'2.3н'!#ref!)/3</f>
        <v>#VALUE!</v>
      </c>
      <c r="E22" s="188" t="n">
        <f aca="false">('2.1н'!E22+'2.2н'!E22+'2.3н'!E22)/3</f>
        <v>0</v>
      </c>
      <c r="F22" s="188" t="n">
        <f aca="false">('2.1н'!F22+'2.2н'!F22+'2.3н'!F22)/3</f>
        <v>0</v>
      </c>
      <c r="G22" s="188" t="n">
        <f aca="false">('2.1н'!G22+'2.2н'!G22+'2.3н'!G22)/3</f>
        <v>0</v>
      </c>
      <c r="H22" s="188" t="n">
        <f aca="false">('2.1н'!H22+'2.2н'!H22+'2.3н'!H22)/3</f>
        <v>0</v>
      </c>
      <c r="I22" s="188" t="n">
        <f aca="false">('2.1н'!I22+'2.2н'!I22+'2.3н'!I22)/3</f>
        <v>0</v>
      </c>
      <c r="J22" s="188" t="n">
        <f aca="false">('2.1н'!J22+'2.2н'!J22+'2.3н'!J22)/3</f>
        <v>0</v>
      </c>
      <c r="K22" s="188" t="n">
        <f aca="false">('2.1н'!K22+'2.2н'!K22+'2.3н'!K22)/3</f>
        <v>0</v>
      </c>
      <c r="L22" s="188" t="n">
        <f aca="false">('2.1н'!L22+'2.2н'!L22+'2.3н'!L22)/3</f>
        <v>0</v>
      </c>
      <c r="M22" s="188" t="n">
        <f aca="false">('2.1н'!M22+'2.2н'!M22+'2.3н'!M22)/3</f>
        <v>0</v>
      </c>
      <c r="N22" s="188" t="n">
        <f aca="false">('2.1н'!N22+'2.2н'!N22+'2.3н'!N22)/3</f>
        <v>0</v>
      </c>
      <c r="O22" s="188" t="n">
        <f aca="false">('2.1н'!O22+'2.2н'!O22+'2.3н'!O22)/3</f>
        <v>0</v>
      </c>
      <c r="P22" s="188" t="n">
        <f aca="false">('2.1н'!P22+'2.2н'!P22+'2.3н'!P22)/3</f>
        <v>0</v>
      </c>
      <c r="Q22" s="188" t="n">
        <f aca="false">('2.1н'!Q22+'2.2н'!Q22+'2.3н'!Q22)/3</f>
        <v>0</v>
      </c>
      <c r="R22" s="188" t="n">
        <f aca="false">('2.1н'!B22+'2.2н'!B22+'2.3н'!B22)/3</f>
        <v>0.394978511358261</v>
      </c>
    </row>
    <row r="23" customFormat="false" ht="15.75" hidden="false" customHeight="false" outlineLevel="0" collapsed="false">
      <c r="A23" s="54" t="n">
        <v>22</v>
      </c>
      <c r="B23" s="187" t="s">
        <v>24</v>
      </c>
      <c r="C23" s="188" t="e">
        <f aca="false">('2.1н'!#ref!+'2.2н'!#ref!+'2.3н'!#ref!)/3</f>
        <v>#VALUE!</v>
      </c>
      <c r="D23" s="188" t="e">
        <f aca="false">('2.1н'!#ref!+'2.2н'!#ref!+'2.3н'!#ref!)/3</f>
        <v>#VALUE!</v>
      </c>
      <c r="E23" s="188" t="n">
        <f aca="false">('2.1н'!E23+'2.2н'!E23+'2.3н'!E23)/3</f>
        <v>0</v>
      </c>
      <c r="F23" s="188" t="n">
        <f aca="false">('2.1н'!F23+'2.2н'!F23+'2.3н'!F23)/3</f>
        <v>0</v>
      </c>
      <c r="G23" s="188" t="n">
        <f aca="false">('2.1н'!G23+'2.2н'!G23+'2.3н'!G23)/3</f>
        <v>0</v>
      </c>
      <c r="H23" s="188" t="n">
        <f aca="false">('2.1н'!H23+'2.2н'!H23+'2.3н'!H23)/3</f>
        <v>0</v>
      </c>
      <c r="I23" s="188" t="n">
        <f aca="false">('2.1н'!I23+'2.2н'!I23+'2.3н'!I23)/3</f>
        <v>0</v>
      </c>
      <c r="J23" s="188" t="n">
        <f aca="false">('2.1н'!J23+'2.2н'!J23+'2.3н'!J23)/3</f>
        <v>0</v>
      </c>
      <c r="K23" s="188" t="n">
        <f aca="false">('2.1н'!K23+'2.2н'!K23+'2.3н'!K23)/3</f>
        <v>0</v>
      </c>
      <c r="L23" s="188" t="n">
        <f aca="false">('2.1н'!L23+'2.2н'!L23+'2.3н'!L23)/3</f>
        <v>0</v>
      </c>
      <c r="M23" s="188" t="n">
        <f aca="false">('2.1н'!M23+'2.2н'!M23+'2.3н'!M23)/3</f>
        <v>0</v>
      </c>
      <c r="N23" s="188" t="n">
        <f aca="false">('2.1н'!N23+'2.2н'!N23+'2.3н'!N23)/3</f>
        <v>0</v>
      </c>
      <c r="O23" s="188" t="n">
        <f aca="false">('2.1н'!O23+'2.2н'!O23+'2.3н'!O23)/3</f>
        <v>0</v>
      </c>
      <c r="P23" s="188" t="n">
        <f aca="false">('2.1н'!P23+'2.2н'!P23+'2.3н'!P23)/3</f>
        <v>0</v>
      </c>
      <c r="Q23" s="188" t="n">
        <f aca="false">('2.1н'!Q23+'2.2н'!Q23+'2.3н'!Q23)/3</f>
        <v>0</v>
      </c>
      <c r="R23" s="188" t="n">
        <f aca="false">('2.1н'!B23+'2.2н'!B23+'2.3н'!B23)/3</f>
        <v>0.410229501723074</v>
      </c>
    </row>
    <row r="24" customFormat="false" ht="15.75" hidden="false" customHeight="false" outlineLevel="0" collapsed="false">
      <c r="A24" s="54" t="n">
        <v>23</v>
      </c>
      <c r="B24" s="187" t="s">
        <v>25</v>
      </c>
      <c r="C24" s="188" t="e">
        <f aca="false">('2.1н'!#ref!+'2.2н'!#ref!+'2.3н'!#ref!)/3</f>
        <v>#VALUE!</v>
      </c>
      <c r="D24" s="188" t="e">
        <f aca="false">('2.1н'!#ref!+'2.2н'!#ref!+'2.3н'!#ref!)/3</f>
        <v>#VALUE!</v>
      </c>
      <c r="E24" s="188" t="n">
        <f aca="false">('2.1н'!E24+'2.2н'!E24+'2.3н'!E24)/3</f>
        <v>0</v>
      </c>
      <c r="F24" s="188" t="n">
        <f aca="false">('2.1н'!F24+'2.2н'!F24+'2.3н'!F24)/3</f>
        <v>0</v>
      </c>
      <c r="G24" s="188" t="n">
        <f aca="false">('2.1н'!G24+'2.2н'!G24+'2.3н'!G24)/3</f>
        <v>0</v>
      </c>
      <c r="H24" s="188" t="n">
        <f aca="false">('2.1н'!H24+'2.2н'!H24+'2.3н'!H24)/3</f>
        <v>0</v>
      </c>
      <c r="I24" s="188" t="n">
        <f aca="false">('2.1н'!I24+'2.2н'!I24+'2.3н'!I24)/3</f>
        <v>0</v>
      </c>
      <c r="J24" s="188" t="n">
        <f aca="false">('2.1н'!J24+'2.2н'!J24+'2.3н'!J24)/3</f>
        <v>0</v>
      </c>
      <c r="K24" s="188" t="n">
        <f aca="false">('2.1н'!K24+'2.2н'!K24+'2.3н'!K24)/3</f>
        <v>0</v>
      </c>
      <c r="L24" s="188" t="n">
        <f aca="false">('2.1н'!L24+'2.2н'!L24+'2.3н'!L24)/3</f>
        <v>0</v>
      </c>
      <c r="M24" s="188" t="n">
        <f aca="false">('2.1н'!M24+'2.2н'!M24+'2.3н'!M24)/3</f>
        <v>0</v>
      </c>
      <c r="N24" s="188" t="n">
        <f aca="false">('2.1н'!N24+'2.2н'!N24+'2.3н'!N24)/3</f>
        <v>0</v>
      </c>
      <c r="O24" s="188" t="n">
        <f aca="false">('2.1н'!O24+'2.2н'!O24+'2.3н'!O24)/3</f>
        <v>0</v>
      </c>
      <c r="P24" s="188" t="n">
        <f aca="false">('2.1н'!P24+'2.2н'!P24+'2.3н'!P24)/3</f>
        <v>0</v>
      </c>
      <c r="Q24" s="188" t="n">
        <f aca="false">('2.1н'!Q24+'2.2н'!Q24+'2.3н'!Q24)/3</f>
        <v>0</v>
      </c>
      <c r="R24" s="188" t="n">
        <f aca="false">('2.1н'!B24+'2.2н'!B24+'2.3н'!B24)/3</f>
        <v>0.426052554224985</v>
      </c>
    </row>
    <row r="25" customFormat="false" ht="15.75" hidden="false" customHeight="false" outlineLevel="0" collapsed="false">
      <c r="A25" s="54" t="n">
        <v>24</v>
      </c>
      <c r="B25" s="187" t="s">
        <v>26</v>
      </c>
      <c r="C25" s="188" t="e">
        <f aca="false">('2.1н'!#ref!+'2.2н'!#ref!+'2.3н'!#ref!)/3</f>
        <v>#VALUE!</v>
      </c>
      <c r="D25" s="188" t="e">
        <f aca="false">('2.1н'!#ref!+'2.2н'!#ref!+'2.3н'!#ref!)/3</f>
        <v>#VALUE!</v>
      </c>
      <c r="E25" s="188" t="n">
        <f aca="false">('2.1н'!E25+'2.2н'!E25+'2.3н'!E25)/3</f>
        <v>0</v>
      </c>
      <c r="F25" s="188" t="n">
        <f aca="false">('2.1н'!F25+'2.2н'!F25+'2.3н'!F25)/3</f>
        <v>0</v>
      </c>
      <c r="G25" s="188" t="n">
        <f aca="false">('2.1н'!G25+'2.2н'!G25+'2.3н'!G25)/3</f>
        <v>0</v>
      </c>
      <c r="H25" s="188" t="n">
        <f aca="false">('2.1н'!H25+'2.2н'!H25+'2.3н'!H25)/3</f>
        <v>0</v>
      </c>
      <c r="I25" s="188" t="n">
        <f aca="false">('2.1н'!I25+'2.2н'!I25+'2.3н'!I25)/3</f>
        <v>0</v>
      </c>
      <c r="J25" s="188" t="n">
        <f aca="false">('2.1н'!J25+'2.2н'!J25+'2.3н'!J25)/3</f>
        <v>0</v>
      </c>
      <c r="K25" s="188" t="n">
        <f aca="false">('2.1н'!K25+'2.2н'!K25+'2.3н'!K25)/3</f>
        <v>0</v>
      </c>
      <c r="L25" s="188" t="n">
        <f aca="false">('2.1н'!L25+'2.2н'!L25+'2.3н'!L25)/3</f>
        <v>0</v>
      </c>
      <c r="M25" s="188" t="n">
        <f aca="false">('2.1н'!M25+'2.2н'!M25+'2.3н'!M25)/3</f>
        <v>0</v>
      </c>
      <c r="N25" s="188" t="n">
        <f aca="false">('2.1н'!N25+'2.2н'!N25+'2.3н'!N25)/3</f>
        <v>0</v>
      </c>
      <c r="O25" s="188" t="n">
        <f aca="false">('2.1н'!O25+'2.2н'!O25+'2.3н'!O25)/3</f>
        <v>0</v>
      </c>
      <c r="P25" s="188" t="n">
        <f aca="false">('2.1н'!P25+'2.2н'!P25+'2.3н'!P25)/3</f>
        <v>0</v>
      </c>
      <c r="Q25" s="188" t="n">
        <f aca="false">('2.1н'!Q25+'2.2н'!Q25+'2.3н'!Q25)/3</f>
        <v>0</v>
      </c>
      <c r="R25" s="188" t="n">
        <f aca="false">('2.1н'!B25+'2.2н'!B25+'2.3н'!B25)/3</f>
        <v>0.238291941404648</v>
      </c>
    </row>
    <row r="26" customFormat="false" ht="15.75" hidden="false" customHeight="false" outlineLevel="0" collapsed="false">
      <c r="A26" s="54" t="n">
        <v>25</v>
      </c>
      <c r="B26" s="187" t="s">
        <v>27</v>
      </c>
      <c r="C26" s="188" t="e">
        <f aca="false">('2.1н'!#ref!+'2.2н'!#ref!+'2.3н'!#ref!)/3</f>
        <v>#VALUE!</v>
      </c>
      <c r="D26" s="188" t="e">
        <f aca="false">('2.1н'!#ref!+'2.2н'!#ref!+'2.3н'!#ref!)/3</f>
        <v>#VALUE!</v>
      </c>
      <c r="E26" s="188" t="n">
        <f aca="false">('2.1н'!E26+'2.2н'!E26+'2.3н'!E26)/3</f>
        <v>0</v>
      </c>
      <c r="F26" s="188" t="n">
        <f aca="false">('2.1н'!F26+'2.2н'!F26+'2.3н'!F26)/3</f>
        <v>0</v>
      </c>
      <c r="G26" s="188" t="n">
        <f aca="false">('2.1н'!G26+'2.2н'!G26+'2.3н'!G26)/3</f>
        <v>0</v>
      </c>
      <c r="H26" s="188" t="n">
        <f aca="false">('2.1н'!H26+'2.2н'!H26+'2.3н'!H26)/3</f>
        <v>0</v>
      </c>
      <c r="I26" s="188" t="n">
        <f aca="false">('2.1н'!I26+'2.2н'!I26+'2.3н'!I26)/3</f>
        <v>0</v>
      </c>
      <c r="J26" s="188" t="n">
        <f aca="false">('2.1н'!J26+'2.2н'!J26+'2.3н'!J26)/3</f>
        <v>0</v>
      </c>
      <c r="K26" s="188" t="n">
        <f aca="false">('2.1н'!K26+'2.2н'!K26+'2.3н'!K26)/3</f>
        <v>0</v>
      </c>
      <c r="L26" s="188" t="n">
        <f aca="false">('2.1н'!L26+'2.2н'!L26+'2.3н'!L26)/3</f>
        <v>0</v>
      </c>
      <c r="M26" s="188" t="n">
        <f aca="false">('2.1н'!M26+'2.2н'!M26+'2.3н'!M26)/3</f>
        <v>0</v>
      </c>
      <c r="N26" s="188" t="n">
        <f aca="false">('2.1н'!N26+'2.2н'!N26+'2.3н'!N26)/3</f>
        <v>0</v>
      </c>
      <c r="O26" s="188" t="n">
        <f aca="false">('2.1н'!O26+'2.2н'!O26+'2.3н'!O26)/3</f>
        <v>0</v>
      </c>
      <c r="P26" s="188" t="n">
        <f aca="false">('2.1н'!P26+'2.2н'!P26+'2.3н'!P26)/3</f>
        <v>0</v>
      </c>
      <c r="Q26" s="188" t="n">
        <f aca="false">('2.1н'!Q26+'2.2н'!Q26+'2.3н'!Q26)/3</f>
        <v>0</v>
      </c>
      <c r="R26" s="188" t="n">
        <f aca="false">('2.1н'!B26+'2.2н'!B26+'2.3н'!B26)/3</f>
        <v>0.369945015922815</v>
      </c>
    </row>
    <row r="27" customFormat="false" ht="15.75" hidden="false" customHeight="false" outlineLevel="0" collapsed="false">
      <c r="A27" s="54" t="n">
        <v>26</v>
      </c>
      <c r="B27" s="187" t="s">
        <v>28</v>
      </c>
      <c r="C27" s="188" t="e">
        <f aca="false">('2.1н'!#ref!+'2.2н'!#ref!+'2.3н'!#ref!)/3</f>
        <v>#VALUE!</v>
      </c>
      <c r="D27" s="188" t="e">
        <f aca="false">('2.1н'!#ref!+'2.2н'!#ref!+'2.3н'!#ref!)/3</f>
        <v>#VALUE!</v>
      </c>
      <c r="E27" s="188" t="n">
        <f aca="false">('2.1н'!E27+'2.2н'!E27+'2.3н'!E27)/3</f>
        <v>0</v>
      </c>
      <c r="F27" s="188" t="n">
        <f aca="false">('2.1н'!F27+'2.2н'!F27+'2.3н'!F27)/3</f>
        <v>0</v>
      </c>
      <c r="G27" s="188" t="n">
        <f aca="false">('2.1н'!G27+'2.2н'!G27+'2.3н'!G27)/3</f>
        <v>0</v>
      </c>
      <c r="H27" s="188" t="n">
        <f aca="false">('2.1н'!H27+'2.2н'!H27+'2.3н'!H27)/3</f>
        <v>0</v>
      </c>
      <c r="I27" s="188" t="n">
        <f aca="false">('2.1н'!I27+'2.2н'!I27+'2.3н'!I27)/3</f>
        <v>0</v>
      </c>
      <c r="J27" s="188" t="n">
        <f aca="false">('2.1н'!J27+'2.2н'!J27+'2.3н'!J27)/3</f>
        <v>0</v>
      </c>
      <c r="K27" s="188" t="n">
        <f aca="false">('2.1н'!K27+'2.2н'!K27+'2.3н'!K27)/3</f>
        <v>0</v>
      </c>
      <c r="L27" s="188" t="n">
        <f aca="false">('2.1н'!L27+'2.2н'!L27+'2.3н'!L27)/3</f>
        <v>0</v>
      </c>
      <c r="M27" s="188" t="n">
        <f aca="false">('2.1н'!M27+'2.2н'!M27+'2.3н'!M27)/3</f>
        <v>0</v>
      </c>
      <c r="N27" s="188" t="n">
        <f aca="false">('2.1н'!N27+'2.2н'!N27+'2.3н'!N27)/3</f>
        <v>0</v>
      </c>
      <c r="O27" s="188" t="n">
        <f aca="false">('2.1н'!O27+'2.2н'!O27+'2.3н'!O27)/3</f>
        <v>0</v>
      </c>
      <c r="P27" s="188" t="n">
        <f aca="false">('2.1н'!P27+'2.2н'!P27+'2.3н'!P27)/3</f>
        <v>0</v>
      </c>
      <c r="Q27" s="188" t="n">
        <f aca="false">('2.1н'!Q27+'2.2н'!Q27+'2.3н'!Q27)/3</f>
        <v>0</v>
      </c>
      <c r="R27" s="188" t="n">
        <f aca="false">('2.1н'!B27+'2.2н'!B27+'2.3н'!B27)/3</f>
        <v>0.381930164720381</v>
      </c>
    </row>
    <row r="28" customFormat="false" ht="15.75" hidden="false" customHeight="false" outlineLevel="0" collapsed="false">
      <c r="A28" s="54" t="n">
        <v>27</v>
      </c>
      <c r="B28" s="187" t="s">
        <v>29</v>
      </c>
      <c r="C28" s="188" t="e">
        <f aca="false">('2.1н'!#ref!+'2.2н'!#ref!+'2.3н'!#ref!)/3</f>
        <v>#VALUE!</v>
      </c>
      <c r="D28" s="188" t="e">
        <f aca="false">('2.1н'!#ref!+'2.2н'!#ref!+'2.3н'!#ref!)/3</f>
        <v>#VALUE!</v>
      </c>
      <c r="E28" s="188" t="n">
        <f aca="false">('2.1н'!E28+'2.2н'!E28+'2.3н'!E28)/3</f>
        <v>0</v>
      </c>
      <c r="F28" s="188" t="n">
        <f aca="false">('2.1н'!F28+'2.2н'!F28+'2.3н'!F28)/3</f>
        <v>0</v>
      </c>
      <c r="G28" s="188" t="n">
        <f aca="false">('2.1н'!G28+'2.2н'!G28+'2.3н'!G28)/3</f>
        <v>0</v>
      </c>
      <c r="H28" s="188" t="n">
        <f aca="false">('2.1н'!H28+'2.2н'!H28+'2.3н'!H28)/3</f>
        <v>0</v>
      </c>
      <c r="I28" s="188" t="n">
        <f aca="false">('2.1н'!I28+'2.2н'!I28+'2.3н'!I28)/3</f>
        <v>0</v>
      </c>
      <c r="J28" s="188" t="n">
        <f aca="false">('2.1н'!J28+'2.2н'!J28+'2.3н'!J28)/3</f>
        <v>0</v>
      </c>
      <c r="K28" s="188" t="n">
        <f aca="false">('2.1н'!K28+'2.2н'!K28+'2.3н'!K28)/3</f>
        <v>0</v>
      </c>
      <c r="L28" s="188" t="n">
        <f aca="false">('2.1н'!L28+'2.2н'!L28+'2.3н'!L28)/3</f>
        <v>0</v>
      </c>
      <c r="M28" s="188" t="n">
        <f aca="false">('2.1н'!M28+'2.2н'!M28+'2.3н'!M28)/3</f>
        <v>0</v>
      </c>
      <c r="N28" s="188" t="n">
        <f aca="false">('2.1н'!N28+'2.2н'!N28+'2.3н'!N28)/3</f>
        <v>0</v>
      </c>
      <c r="O28" s="188" t="n">
        <f aca="false">('2.1н'!O28+'2.2н'!O28+'2.3н'!O28)/3</f>
        <v>0</v>
      </c>
      <c r="P28" s="188" t="n">
        <f aca="false">('2.1н'!P28+'2.2н'!P28+'2.3н'!P28)/3</f>
        <v>0</v>
      </c>
      <c r="Q28" s="188" t="n">
        <f aca="false">('2.1н'!Q28+'2.2н'!Q28+'2.3н'!Q28)/3</f>
        <v>0</v>
      </c>
      <c r="R28" s="188" t="n">
        <f aca="false">('2.1н'!B28+'2.2н'!B28+'2.3н'!B28)/3</f>
        <v>0.38821507659376</v>
      </c>
    </row>
    <row r="29" customFormat="false" ht="15.75" hidden="false" customHeight="false" outlineLevel="0" collapsed="false">
      <c r="A29" s="54" t="n">
        <v>28</v>
      </c>
      <c r="B29" s="187" t="s">
        <v>30</v>
      </c>
      <c r="C29" s="188" t="e">
        <f aca="false">('2.1н'!#ref!+'2.2н'!#ref!+'2.3н'!#ref!)/3</f>
        <v>#VALUE!</v>
      </c>
      <c r="D29" s="188" t="e">
        <f aca="false">('2.1н'!#ref!+'2.2н'!#ref!+'2.3н'!#ref!)/3</f>
        <v>#VALUE!</v>
      </c>
      <c r="E29" s="188" t="n">
        <f aca="false">('2.1н'!E29+'2.2н'!E29+'2.3н'!E29)/3</f>
        <v>0</v>
      </c>
      <c r="F29" s="188" t="n">
        <f aca="false">('2.1н'!F29+'2.2н'!F29+'2.3н'!F29)/3</f>
        <v>0</v>
      </c>
      <c r="G29" s="188" t="n">
        <f aca="false">('2.1н'!G29+'2.2н'!G29+'2.3н'!G29)/3</f>
        <v>0</v>
      </c>
      <c r="H29" s="188" t="n">
        <f aca="false">('2.1н'!H29+'2.2н'!H29+'2.3н'!H29)/3</f>
        <v>0</v>
      </c>
      <c r="I29" s="188" t="n">
        <f aca="false">('2.1н'!I29+'2.2н'!I29+'2.3н'!I29)/3</f>
        <v>0</v>
      </c>
      <c r="J29" s="188" t="n">
        <f aca="false">('2.1н'!J29+'2.2н'!J29+'2.3н'!J29)/3</f>
        <v>0</v>
      </c>
      <c r="K29" s="188" t="n">
        <f aca="false">('2.1н'!K29+'2.2н'!K29+'2.3н'!K29)/3</f>
        <v>0</v>
      </c>
      <c r="L29" s="188" t="n">
        <f aca="false">('2.1н'!L29+'2.2н'!L29+'2.3н'!L29)/3</f>
        <v>0</v>
      </c>
      <c r="M29" s="188" t="n">
        <f aca="false">('2.1н'!M29+'2.2н'!M29+'2.3н'!M29)/3</f>
        <v>0</v>
      </c>
      <c r="N29" s="188" t="n">
        <f aca="false">('2.1н'!N29+'2.2н'!N29+'2.3н'!N29)/3</f>
        <v>0</v>
      </c>
      <c r="O29" s="188" t="n">
        <f aca="false">('2.1н'!O29+'2.2н'!O29+'2.3н'!O29)/3</f>
        <v>0</v>
      </c>
      <c r="P29" s="188" t="n">
        <f aca="false">('2.1н'!P29+'2.2н'!P29+'2.3н'!P29)/3</f>
        <v>0</v>
      </c>
      <c r="Q29" s="188" t="n">
        <f aca="false">('2.1н'!Q29+'2.2н'!Q29+'2.3н'!Q29)/3</f>
        <v>0</v>
      </c>
      <c r="R29" s="188" t="n">
        <f aca="false">('2.1н'!B29+'2.2н'!B29+'2.3н'!B29)/3</f>
        <v>0.515913623957011</v>
      </c>
    </row>
    <row r="30" customFormat="false" ht="15.75" hidden="false" customHeight="false" outlineLevel="0" collapsed="false">
      <c r="A30" s="54" t="n">
        <v>29</v>
      </c>
      <c r="B30" s="187" t="s">
        <v>31</v>
      </c>
      <c r="C30" s="188" t="e">
        <f aca="false">('2.1н'!#ref!+'2.2н'!#ref!+'2.3н'!#ref!)/3</f>
        <v>#VALUE!</v>
      </c>
      <c r="D30" s="188" t="e">
        <f aca="false">('2.1н'!#ref!+'2.2н'!#ref!+'2.3н'!#ref!)/3</f>
        <v>#VALUE!</v>
      </c>
      <c r="E30" s="188" t="n">
        <f aca="false">('2.1н'!E30+'2.2н'!E30+'2.3н'!E30)/3</f>
        <v>0</v>
      </c>
      <c r="F30" s="188" t="n">
        <f aca="false">('2.1н'!F30+'2.2н'!F30+'2.3н'!F30)/3</f>
        <v>0</v>
      </c>
      <c r="G30" s="188" t="n">
        <f aca="false">('2.1н'!G30+'2.2н'!G30+'2.3н'!G30)/3</f>
        <v>0</v>
      </c>
      <c r="H30" s="188" t="n">
        <f aca="false">('2.1н'!H30+'2.2н'!H30+'2.3н'!H30)/3</f>
        <v>0</v>
      </c>
      <c r="I30" s="188" t="n">
        <f aca="false">('2.1н'!I30+'2.2н'!I30+'2.3н'!I30)/3</f>
        <v>0</v>
      </c>
      <c r="J30" s="188" t="n">
        <f aca="false">('2.1н'!J30+'2.2н'!J30+'2.3н'!J30)/3</f>
        <v>0</v>
      </c>
      <c r="K30" s="188" t="n">
        <f aca="false">('2.1н'!K30+'2.2н'!K30+'2.3н'!K30)/3</f>
        <v>0</v>
      </c>
      <c r="L30" s="188" t="n">
        <f aca="false">('2.1н'!L30+'2.2н'!L30+'2.3н'!L30)/3</f>
        <v>0</v>
      </c>
      <c r="M30" s="188" t="n">
        <f aca="false">('2.1н'!M30+'2.2н'!M30+'2.3н'!M30)/3</f>
        <v>0</v>
      </c>
      <c r="N30" s="188" t="n">
        <f aca="false">('2.1н'!N30+'2.2н'!N30+'2.3н'!N30)/3</f>
        <v>0</v>
      </c>
      <c r="O30" s="188" t="n">
        <f aca="false">('2.1н'!O30+'2.2н'!O30+'2.3н'!O30)/3</f>
        <v>0</v>
      </c>
      <c r="P30" s="188" t="n">
        <f aca="false">('2.1н'!P30+'2.2н'!P30+'2.3н'!P30)/3</f>
        <v>0</v>
      </c>
      <c r="Q30" s="188" t="n">
        <f aca="false">('2.1н'!Q30+'2.2н'!Q30+'2.3н'!Q30)/3</f>
        <v>0</v>
      </c>
      <c r="R30" s="188" t="n">
        <f aca="false">('2.1н'!B30+'2.2н'!B30+'2.3н'!B30)/3</f>
        <v>0.418716620859387</v>
      </c>
    </row>
    <row r="31" customFormat="false" ht="15.75" hidden="false" customHeight="false" outlineLevel="0" collapsed="false">
      <c r="A31" s="54" t="n">
        <v>30</v>
      </c>
      <c r="B31" s="187" t="s">
        <v>32</v>
      </c>
      <c r="C31" s="188" t="e">
        <f aca="false">('2.1н'!#ref!+'2.2н'!#ref!+'2.3н'!#ref!)/3</f>
        <v>#VALUE!</v>
      </c>
      <c r="D31" s="188" t="e">
        <f aca="false">('2.1н'!#ref!+'2.2н'!#ref!+'2.3н'!#ref!)/3</f>
        <v>#VALUE!</v>
      </c>
      <c r="E31" s="188" t="n">
        <f aca="false">('2.1н'!E31+'2.2н'!E31+'2.3н'!E31)/3</f>
        <v>0</v>
      </c>
      <c r="F31" s="188" t="n">
        <f aca="false">('2.1н'!F31+'2.2н'!F31+'2.3н'!F31)/3</f>
        <v>0</v>
      </c>
      <c r="G31" s="188" t="n">
        <f aca="false">('2.1н'!G31+'2.2н'!G31+'2.3н'!G31)/3</f>
        <v>0</v>
      </c>
      <c r="H31" s="188" t="n">
        <f aca="false">('2.1н'!H31+'2.2н'!H31+'2.3н'!H31)/3</f>
        <v>0</v>
      </c>
      <c r="I31" s="188" t="n">
        <f aca="false">('2.1н'!I31+'2.2н'!I31+'2.3н'!I31)/3</f>
        <v>0</v>
      </c>
      <c r="J31" s="188" t="n">
        <f aca="false">('2.1н'!J31+'2.2н'!J31+'2.3н'!J31)/3</f>
        <v>0</v>
      </c>
      <c r="K31" s="188" t="n">
        <f aca="false">('2.1н'!K31+'2.2н'!K31+'2.3н'!K31)/3</f>
        <v>0</v>
      </c>
      <c r="L31" s="188" t="n">
        <f aca="false">('2.1н'!L31+'2.2н'!L31+'2.3н'!L31)/3</f>
        <v>0</v>
      </c>
      <c r="M31" s="188" t="n">
        <f aca="false">('2.1н'!M31+'2.2н'!M31+'2.3н'!M31)/3</f>
        <v>0</v>
      </c>
      <c r="N31" s="188" t="n">
        <f aca="false">('2.1н'!N31+'2.2н'!N31+'2.3н'!N31)/3</f>
        <v>0</v>
      </c>
      <c r="O31" s="188" t="n">
        <f aca="false">('2.1н'!O31+'2.2н'!O31+'2.3н'!O31)/3</f>
        <v>0</v>
      </c>
      <c r="P31" s="188" t="n">
        <f aca="false">('2.1н'!P31+'2.2н'!P31+'2.3н'!P31)/3</f>
        <v>0</v>
      </c>
      <c r="Q31" s="188" t="n">
        <f aca="false">('2.1н'!Q31+'2.2н'!Q31+'2.3н'!Q31)/3</f>
        <v>0</v>
      </c>
      <c r="R31" s="188" t="n">
        <f aca="false">('2.1н'!B31+'2.2н'!B31+'2.3н'!B31)/3</f>
        <v>0.472926601122075</v>
      </c>
    </row>
    <row r="32" customFormat="false" ht="15.75" hidden="false" customHeight="false" outlineLevel="0" collapsed="false">
      <c r="A32" s="54" t="n">
        <v>31</v>
      </c>
      <c r="B32" s="187" t="s">
        <v>33</v>
      </c>
      <c r="C32" s="189"/>
      <c r="D32" s="189"/>
      <c r="E32" s="189"/>
      <c r="F32" s="189"/>
      <c r="G32" s="189"/>
      <c r="H32" s="189"/>
      <c r="I32" s="189"/>
      <c r="J32" s="189"/>
      <c r="K32" s="189"/>
      <c r="L32" s="188" t="n">
        <f aca="false">('2.1н'!L32+'2.2н'!L32+'2.3н'!L32)/3</f>
        <v>0</v>
      </c>
      <c r="M32" s="188" t="n">
        <f aca="false">('2.1н'!M32+'2.2н'!M32+'2.3н'!M32)/3</f>
        <v>0</v>
      </c>
      <c r="N32" s="188" t="n">
        <f aca="false">('2.1н'!N32+'2.2н'!N32+'2.3н'!N32)/3</f>
        <v>0</v>
      </c>
      <c r="O32" s="188" t="n">
        <f aca="false">('2.1н'!O32+'2.2н'!O32+'2.3н'!O32)/3</f>
        <v>0</v>
      </c>
      <c r="P32" s="188" t="n">
        <f aca="false">('2.1н'!P32+'2.2н'!P32+'2.3н'!P32)/3</f>
        <v>0</v>
      </c>
      <c r="Q32" s="188" t="n">
        <f aca="false">('2.1н'!Q32+'2.2н'!Q32+'2.3н'!Q32)/3</f>
        <v>0</v>
      </c>
      <c r="R32" s="188" t="n">
        <f aca="false">('2.1н'!B32+'2.2н'!B32+'2.3н'!B32)/3</f>
        <v>0.334642462343681</v>
      </c>
    </row>
    <row r="33" customFormat="false" ht="15.75" hidden="false" customHeight="false" outlineLevel="0" collapsed="false">
      <c r="A33" s="54" t="n">
        <v>32</v>
      </c>
      <c r="B33" s="187" t="s">
        <v>34</v>
      </c>
      <c r="C33" s="188" t="e">
        <f aca="false">('2.1н'!#ref!+'2.2н'!#ref!+'2.3н'!#ref!)/3</f>
        <v>#VALUE!</v>
      </c>
      <c r="D33" s="188" t="e">
        <f aca="false">('2.1н'!#ref!+'2.2н'!#ref!+'2.3н'!#ref!)/3</f>
        <v>#VALUE!</v>
      </c>
      <c r="E33" s="188" t="n">
        <f aca="false">('2.1н'!E33+'2.2н'!E33+'2.3н'!E33)/3</f>
        <v>0</v>
      </c>
      <c r="F33" s="188" t="n">
        <f aca="false">('2.1н'!F33+'2.2н'!F33+'2.3н'!F33)/3</f>
        <v>0</v>
      </c>
      <c r="G33" s="188" t="n">
        <f aca="false">('2.1н'!G33+'2.2н'!G33+'2.3н'!G33)/3</f>
        <v>0</v>
      </c>
      <c r="H33" s="188" t="n">
        <f aca="false">('2.1н'!H33+'2.2н'!H33+'2.3н'!H33)/3</f>
        <v>0</v>
      </c>
      <c r="I33" s="188" t="n">
        <f aca="false">('2.1н'!I33+'2.2н'!I33+'2.3н'!I33)/3</f>
        <v>0</v>
      </c>
      <c r="J33" s="188" t="n">
        <f aca="false">('2.1н'!J33+'2.2н'!J33+'2.3н'!J33)/3</f>
        <v>0</v>
      </c>
      <c r="K33" s="188" t="n">
        <f aca="false">('2.1н'!K33+'2.2н'!K33+'2.3н'!K33)/3</f>
        <v>0</v>
      </c>
      <c r="L33" s="188" t="n">
        <f aca="false">('2.1н'!L33+'2.2н'!L33+'2.3н'!L33)/3</f>
        <v>0</v>
      </c>
      <c r="M33" s="188" t="n">
        <f aca="false">('2.1н'!M33+'2.2н'!M33+'2.3н'!M33)/3</f>
        <v>0</v>
      </c>
      <c r="N33" s="188" t="n">
        <f aca="false">('2.1н'!N33+'2.2н'!N33+'2.3н'!N33)/3</f>
        <v>0</v>
      </c>
      <c r="O33" s="188" t="n">
        <f aca="false">('2.1н'!O33+'2.2н'!O33+'2.3н'!O33)/3</f>
        <v>0</v>
      </c>
      <c r="P33" s="188" t="n">
        <f aca="false">('2.1н'!P33+'2.2н'!P33+'2.3н'!P33)/3</f>
        <v>0</v>
      </c>
      <c r="Q33" s="188" t="n">
        <f aca="false">('2.1н'!Q33+'2.2н'!Q33+'2.3н'!Q33)/3</f>
        <v>0</v>
      </c>
      <c r="R33" s="188" t="n">
        <f aca="false">('2.1н'!B33+'2.2н'!B33+'2.3н'!B33)/3</f>
        <v>0.397312232026594</v>
      </c>
    </row>
    <row r="34" customFormat="false" ht="15.75" hidden="false" customHeight="false" outlineLevel="0" collapsed="false">
      <c r="A34" s="54" t="n">
        <v>33</v>
      </c>
      <c r="B34" s="187" t="s">
        <v>35</v>
      </c>
      <c r="C34" s="188" t="e">
        <f aca="false">('2.1н'!#ref!+'2.2н'!#ref!+'2.3н'!#ref!)/3</f>
        <v>#VALUE!</v>
      </c>
      <c r="D34" s="188" t="e">
        <f aca="false">('2.1н'!#ref!+'2.2н'!#ref!+'2.3н'!#ref!)/3</f>
        <v>#VALUE!</v>
      </c>
      <c r="E34" s="188" t="n">
        <f aca="false">('2.1н'!E34+'2.2н'!E34+'2.3н'!E34)/3</f>
        <v>0</v>
      </c>
      <c r="F34" s="188" t="n">
        <f aca="false">('2.1н'!F34+'2.2н'!F34+'2.3н'!F34)/3</f>
        <v>0</v>
      </c>
      <c r="G34" s="188" t="n">
        <f aca="false">('2.1н'!G34+'2.2н'!G34+'2.3н'!G34)/3</f>
        <v>0</v>
      </c>
      <c r="H34" s="188" t="n">
        <f aca="false">('2.1н'!H34+'2.2н'!H34+'2.3н'!H34)/3</f>
        <v>0</v>
      </c>
      <c r="I34" s="188" t="n">
        <f aca="false">('2.1н'!I34+'2.2н'!I34+'2.3н'!I34)/3</f>
        <v>0</v>
      </c>
      <c r="J34" s="188" t="n">
        <f aca="false">('2.1н'!J34+'2.2н'!J34+'2.3н'!J34)/3</f>
        <v>0</v>
      </c>
      <c r="K34" s="188" t="n">
        <f aca="false">('2.1н'!K34+'2.2н'!K34+'2.3н'!K34)/3</f>
        <v>0</v>
      </c>
      <c r="L34" s="188" t="n">
        <f aca="false">('2.1н'!L34+'2.2н'!L34+'2.3н'!L34)/3</f>
        <v>0</v>
      </c>
      <c r="M34" s="188" t="n">
        <f aca="false">('2.1н'!M34+'2.2н'!M34+'2.3н'!M34)/3</f>
        <v>0</v>
      </c>
      <c r="N34" s="188" t="n">
        <f aca="false">('2.1н'!N34+'2.2н'!N34+'2.3н'!N34)/3</f>
        <v>0</v>
      </c>
      <c r="O34" s="188" t="n">
        <f aca="false">('2.1н'!O34+'2.2н'!O34+'2.3н'!O34)/3</f>
        <v>0</v>
      </c>
      <c r="P34" s="188" t="n">
        <f aca="false">('2.1н'!P34+'2.2н'!P34+'2.3н'!P34)/3</f>
        <v>0</v>
      </c>
      <c r="Q34" s="188" t="n">
        <f aca="false">('2.1н'!Q34+'2.2н'!Q34+'2.3н'!Q34)/3</f>
        <v>0</v>
      </c>
      <c r="R34" s="188" t="n">
        <f aca="false">('2.1н'!B34+'2.2н'!B34+'2.3н'!B34)/3</f>
        <v>0.462390291045927</v>
      </c>
    </row>
    <row r="35" customFormat="false" ht="15.75" hidden="false" customHeight="false" outlineLevel="0" collapsed="false">
      <c r="A35" s="54" t="n">
        <v>34</v>
      </c>
      <c r="B35" s="187" t="s">
        <v>36</v>
      </c>
      <c r="C35" s="188" t="e">
        <f aca="false">('2.1н'!#ref!+'2.2н'!#ref!+'2.3н'!#ref!)/3</f>
        <v>#VALUE!</v>
      </c>
      <c r="D35" s="188" t="e">
        <f aca="false">('2.1н'!#ref!+'2.2н'!#ref!+'2.3н'!#ref!)/3</f>
        <v>#VALUE!</v>
      </c>
      <c r="E35" s="188" t="n">
        <f aca="false">('2.1н'!E35+'2.2н'!E35+'2.3н'!E35)/3</f>
        <v>0</v>
      </c>
      <c r="F35" s="188" t="n">
        <f aca="false">('2.1н'!F35+'2.2н'!F35+'2.3н'!F35)/3</f>
        <v>0</v>
      </c>
      <c r="G35" s="188" t="n">
        <f aca="false">('2.1н'!G35+'2.2н'!G35+'2.3н'!G35)/3</f>
        <v>0</v>
      </c>
      <c r="H35" s="188" t="n">
        <f aca="false">('2.1н'!H35+'2.2н'!H35+'2.3н'!H35)/3</f>
        <v>0</v>
      </c>
      <c r="I35" s="188" t="n">
        <f aca="false">('2.1н'!I35+'2.2н'!I35+'2.3н'!I35)/3</f>
        <v>0</v>
      </c>
      <c r="J35" s="188" t="n">
        <f aca="false">('2.1н'!J35+'2.2н'!J35+'2.3н'!J35)/3</f>
        <v>0</v>
      </c>
      <c r="K35" s="188" t="n">
        <f aca="false">('2.1н'!K35+'2.2н'!K35+'2.3н'!K35)/3</f>
        <v>0</v>
      </c>
      <c r="L35" s="188" t="n">
        <f aca="false">('2.1н'!L35+'2.2н'!L35+'2.3н'!L35)/3</f>
        <v>0</v>
      </c>
      <c r="M35" s="188" t="n">
        <f aca="false">('2.1н'!M35+'2.2н'!M35+'2.3н'!M35)/3</f>
        <v>0</v>
      </c>
      <c r="N35" s="188" t="n">
        <f aca="false">('2.1н'!N35+'2.2н'!N35+'2.3н'!N35)/3</f>
        <v>0</v>
      </c>
      <c r="O35" s="188" t="n">
        <f aca="false">('2.1н'!O35+'2.2н'!O35+'2.3н'!O35)/3</f>
        <v>0</v>
      </c>
      <c r="P35" s="188" t="n">
        <f aca="false">('2.1н'!P35+'2.2н'!P35+'2.3н'!P35)/3</f>
        <v>0</v>
      </c>
      <c r="Q35" s="188" t="n">
        <f aca="false">('2.1н'!Q35+'2.2н'!Q35+'2.3н'!Q35)/3</f>
        <v>0</v>
      </c>
      <c r="R35" s="188" t="n">
        <f aca="false">('2.1н'!B35+'2.2н'!B35+'2.3н'!B35)/3</f>
        <v>0.433684389631919</v>
      </c>
    </row>
    <row r="36" customFormat="false" ht="15.75" hidden="false" customHeight="false" outlineLevel="0" collapsed="false">
      <c r="A36" s="54" t="n">
        <v>35</v>
      </c>
      <c r="B36" s="187" t="s">
        <v>37</v>
      </c>
      <c r="C36" s="188" t="e">
        <f aca="false">('2.1н'!#ref!+'2.2н'!#ref!+'2.3н'!#ref!)/3</f>
        <v>#VALUE!</v>
      </c>
      <c r="D36" s="188" t="e">
        <f aca="false">('2.1н'!#ref!+'2.2н'!#ref!+'2.3н'!#ref!)/3</f>
        <v>#VALUE!</v>
      </c>
      <c r="E36" s="188" t="n">
        <f aca="false">('2.1н'!E36+'2.2н'!E36+'2.3н'!E36)/3</f>
        <v>0</v>
      </c>
      <c r="F36" s="188" t="n">
        <f aca="false">('2.1н'!F36+'2.2н'!F36+'2.3н'!F36)/3</f>
        <v>0</v>
      </c>
      <c r="G36" s="188" t="n">
        <f aca="false">('2.1н'!G36+'2.2н'!G36+'2.3н'!G36)/3</f>
        <v>0</v>
      </c>
      <c r="H36" s="188" t="n">
        <f aca="false">('2.1н'!H36+'2.2н'!H36+'2.3н'!H36)/3</f>
        <v>0</v>
      </c>
      <c r="I36" s="188" t="n">
        <f aca="false">('2.1н'!I36+'2.2н'!I36+'2.3н'!I36)/3</f>
        <v>0</v>
      </c>
      <c r="J36" s="188" t="n">
        <f aca="false">('2.1н'!J36+'2.2н'!J36+'2.3н'!J36)/3</f>
        <v>0</v>
      </c>
      <c r="K36" s="188" t="n">
        <f aca="false">('2.1н'!K36+'2.2н'!K36+'2.3н'!K36)/3</f>
        <v>0</v>
      </c>
      <c r="L36" s="188" t="n">
        <f aca="false">('2.1н'!L36+'2.2н'!L36+'2.3н'!L36)/3</f>
        <v>0</v>
      </c>
      <c r="M36" s="188" t="n">
        <f aca="false">('2.1н'!M36+'2.2н'!M36+'2.3н'!M36)/3</f>
        <v>0</v>
      </c>
      <c r="N36" s="188" t="n">
        <f aca="false">('2.1н'!N36+'2.2н'!N36+'2.3н'!N36)/3</f>
        <v>0</v>
      </c>
      <c r="O36" s="188" t="n">
        <f aca="false">('2.1н'!O36+'2.2н'!O36+'2.3н'!O36)/3</f>
        <v>0</v>
      </c>
      <c r="P36" s="188" t="n">
        <f aca="false">('2.1н'!P36+'2.2н'!P36+'2.3н'!P36)/3</f>
        <v>0</v>
      </c>
      <c r="Q36" s="188" t="n">
        <f aca="false">('2.1н'!Q36+'2.2н'!Q36+'2.3н'!Q36)/3</f>
        <v>0</v>
      </c>
      <c r="R36" s="188" t="n">
        <f aca="false">('2.1н'!B36+'2.2н'!B36+'2.3н'!B36)/3</f>
        <v>0.460126163606331</v>
      </c>
    </row>
    <row r="37" customFormat="false" ht="15.75" hidden="false" customHeight="false" outlineLevel="0" collapsed="false">
      <c r="A37" s="54" t="n">
        <v>36</v>
      </c>
      <c r="B37" s="187" t="s">
        <v>38</v>
      </c>
      <c r="C37" s="190"/>
      <c r="D37" s="190"/>
      <c r="E37" s="190"/>
      <c r="F37" s="190"/>
      <c r="G37" s="190"/>
      <c r="H37" s="190"/>
      <c r="I37" s="190"/>
      <c r="J37" s="190"/>
      <c r="K37" s="190"/>
      <c r="L37" s="188" t="n">
        <f aca="false">('2.1н'!L37+'2.2н'!L37+'2.3н'!L37)/3</f>
        <v>0</v>
      </c>
      <c r="M37" s="188" t="n">
        <f aca="false">('2.1н'!M37+'2.2н'!M37+'2.3н'!M37)/3</f>
        <v>0</v>
      </c>
      <c r="N37" s="188" t="n">
        <f aca="false">('2.1н'!N37+'2.2н'!N37+'2.3н'!N37)/3</f>
        <v>0</v>
      </c>
      <c r="O37" s="188" t="n">
        <f aca="false">('2.1н'!O37+'2.2н'!O37+'2.3н'!O37)/3</f>
        <v>0</v>
      </c>
      <c r="P37" s="188" t="n">
        <f aca="false">('2.1н'!P37+'2.2н'!P37+'2.3н'!P37)/3</f>
        <v>0</v>
      </c>
      <c r="Q37" s="188" t="n">
        <f aca="false">('2.1н'!Q37+'2.2н'!Q37+'2.3н'!Q37)/3</f>
        <v>0</v>
      </c>
      <c r="R37" s="188" t="n">
        <f aca="false">('2.1н'!B37+'2.2н'!B37+'2.3н'!B37)/3</f>
        <v>0.390369254070446</v>
      </c>
    </row>
    <row r="38" customFormat="false" ht="15.75" hidden="false" customHeight="false" outlineLevel="0" collapsed="false">
      <c r="A38" s="54" t="n">
        <v>37</v>
      </c>
      <c r="B38" s="187" t="s">
        <v>39</v>
      </c>
      <c r="C38" s="188" t="e">
        <f aca="false">('2.1н'!#ref!+'2.2н'!#ref!+'2.3н'!#ref!)/3</f>
        <v>#VALUE!</v>
      </c>
      <c r="D38" s="188" t="e">
        <f aca="false">('2.1н'!#ref!+'2.2н'!#ref!+'2.3н'!#ref!)/3</f>
        <v>#VALUE!</v>
      </c>
      <c r="E38" s="188" t="n">
        <f aca="false">('2.1н'!E38+'2.2н'!E38+'2.3н'!E38)/3</f>
        <v>0</v>
      </c>
      <c r="F38" s="188" t="n">
        <f aca="false">('2.1н'!F38+'2.2н'!F38+'2.3н'!F38)/3</f>
        <v>0</v>
      </c>
      <c r="G38" s="188" t="n">
        <f aca="false">('2.1н'!G38+'2.2н'!G38+'2.3н'!G38)/3</f>
        <v>0</v>
      </c>
      <c r="H38" s="188" t="n">
        <f aca="false">('2.1н'!H38+'2.2н'!H38+'2.3н'!H38)/3</f>
        <v>0</v>
      </c>
      <c r="I38" s="188" t="n">
        <f aca="false">('2.1н'!I38+'2.2н'!I38+'2.3н'!I38)/3</f>
        <v>0</v>
      </c>
      <c r="J38" s="188" t="n">
        <f aca="false">('2.1н'!J38+'2.2н'!J38+'2.3н'!J38)/3</f>
        <v>0</v>
      </c>
      <c r="K38" s="188" t="n">
        <f aca="false">('2.1н'!K38+'2.2н'!K38+'2.3н'!K38)/3</f>
        <v>0</v>
      </c>
      <c r="L38" s="188" t="n">
        <f aca="false">('2.1н'!L38+'2.2н'!L38+'2.3н'!L38)/3</f>
        <v>0</v>
      </c>
      <c r="M38" s="188" t="n">
        <f aca="false">('2.1н'!M38+'2.2н'!M38+'2.3н'!M38)/3</f>
        <v>0</v>
      </c>
      <c r="N38" s="188" t="n">
        <f aca="false">('2.1н'!N38+'2.2н'!N38+'2.3н'!N38)/3</f>
        <v>0</v>
      </c>
      <c r="O38" s="188" t="n">
        <f aca="false">('2.1н'!O38+'2.2н'!O38+'2.3н'!O38)/3</f>
        <v>0</v>
      </c>
      <c r="P38" s="188" t="n">
        <f aca="false">('2.1н'!P38+'2.2н'!P38+'2.3н'!P38)/3</f>
        <v>0</v>
      </c>
      <c r="Q38" s="188" t="n">
        <f aca="false">('2.1н'!Q38+'2.2н'!Q38+'2.3н'!Q38)/3</f>
        <v>0</v>
      </c>
      <c r="R38" s="188" t="n">
        <f aca="false">('2.1н'!B38+'2.2н'!B38+'2.3н'!B38)/3</f>
        <v>0.297204797844716</v>
      </c>
    </row>
    <row r="39" customFormat="false" ht="15.75" hidden="false" customHeight="false" outlineLevel="0" collapsed="false">
      <c r="A39" s="54" t="n">
        <v>38</v>
      </c>
      <c r="B39" s="187" t="s">
        <v>40</v>
      </c>
      <c r="C39" s="188" t="e">
        <f aca="false">('2.1н'!#ref!+'2.2н'!#ref!+'2.3н'!#ref!)/3</f>
        <v>#VALUE!</v>
      </c>
      <c r="D39" s="188" t="e">
        <f aca="false">('2.1н'!#ref!+'2.2н'!#ref!+'2.3н'!#ref!)/3</f>
        <v>#VALUE!</v>
      </c>
      <c r="E39" s="188" t="n">
        <f aca="false">('2.1н'!E39+'2.2н'!E39+'2.3н'!E39)/3</f>
        <v>0</v>
      </c>
      <c r="F39" s="188" t="n">
        <f aca="false">('2.1н'!F39+'2.2н'!F39+'2.3н'!F39)/3</f>
        <v>0</v>
      </c>
      <c r="G39" s="188" t="n">
        <f aca="false">('2.1н'!G39+'2.2н'!G39+'2.3н'!G39)/3</f>
        <v>0</v>
      </c>
      <c r="H39" s="188" t="n">
        <f aca="false">('2.1н'!H39+'2.2н'!H39+'2.3н'!H39)/3</f>
        <v>0</v>
      </c>
      <c r="I39" s="188" t="n">
        <f aca="false">('2.1н'!I39+'2.2н'!I39+'2.3н'!I39)/3</f>
        <v>0</v>
      </c>
      <c r="J39" s="188" t="n">
        <f aca="false">('2.1н'!J39+'2.2н'!J39+'2.3н'!J39)/3</f>
        <v>0</v>
      </c>
      <c r="K39" s="188" t="n">
        <f aca="false">('2.1н'!K39+'2.2н'!K39+'2.3н'!K39)/3</f>
        <v>0</v>
      </c>
      <c r="L39" s="188" t="n">
        <f aca="false">('2.1н'!L39+'2.2н'!L39+'2.3н'!L39)/3</f>
        <v>0</v>
      </c>
      <c r="M39" s="188" t="n">
        <f aca="false">('2.1н'!M39+'2.2н'!M39+'2.3н'!M39)/3</f>
        <v>0</v>
      </c>
      <c r="N39" s="188" t="n">
        <f aca="false">('2.1н'!N39+'2.2н'!N39+'2.3н'!N39)/3</f>
        <v>0</v>
      </c>
      <c r="O39" s="188" t="n">
        <f aca="false">('2.1н'!O39+'2.2н'!O39+'2.3н'!O39)/3</f>
        <v>0</v>
      </c>
      <c r="P39" s="188" t="n">
        <f aca="false">('2.1н'!P39+'2.2н'!P39+'2.3н'!P39)/3</f>
        <v>0</v>
      </c>
      <c r="Q39" s="188" t="n">
        <f aca="false">('2.1н'!Q39+'2.2н'!Q39+'2.3н'!Q39)/3</f>
        <v>0</v>
      </c>
      <c r="R39" s="188" t="n">
        <f aca="false">('2.1н'!B39+'2.2н'!B39+'2.3н'!B39)/3</f>
        <v>0.291672453397334</v>
      </c>
    </row>
    <row r="40" customFormat="false" ht="15.75" hidden="false" customHeight="false" outlineLevel="0" collapsed="false">
      <c r="A40" s="54" t="n">
        <v>39</v>
      </c>
      <c r="B40" s="187" t="s">
        <v>41</v>
      </c>
      <c r="C40" s="188" t="e">
        <f aca="false">('2.1н'!#ref!+'2.2н'!#ref!+'2.3н'!#ref!)/3</f>
        <v>#VALUE!</v>
      </c>
      <c r="D40" s="188" t="e">
        <f aca="false">('2.1н'!#ref!+'2.2н'!#ref!+'2.3н'!#ref!)/3</f>
        <v>#VALUE!</v>
      </c>
      <c r="E40" s="188" t="n">
        <f aca="false">('2.1н'!E40+'2.2н'!E40+'2.3н'!E40)/3</f>
        <v>0</v>
      </c>
      <c r="F40" s="188" t="n">
        <f aca="false">('2.1н'!F40+'2.2н'!F40+'2.3н'!F40)/3</f>
        <v>0</v>
      </c>
      <c r="G40" s="188" t="n">
        <f aca="false">('2.1н'!G40+'2.2н'!G40+'2.3н'!G40)/3</f>
        <v>0</v>
      </c>
      <c r="H40" s="188" t="n">
        <f aca="false">('2.1н'!H40+'2.2н'!H40+'2.3н'!H40)/3</f>
        <v>0</v>
      </c>
      <c r="I40" s="188" t="n">
        <f aca="false">('2.1н'!I40+'2.2н'!I40+'2.3н'!I40)/3</f>
        <v>0</v>
      </c>
      <c r="J40" s="188" t="n">
        <f aca="false">('2.1н'!J40+'2.2н'!J40+'2.3н'!J40)/3</f>
        <v>0</v>
      </c>
      <c r="K40" s="188" t="n">
        <f aca="false">('2.1н'!K40+'2.2н'!K40+'2.3н'!K40)/3</f>
        <v>0</v>
      </c>
      <c r="L40" s="188" t="n">
        <f aca="false">('2.1н'!L40+'2.2н'!L40+'2.3н'!L40)/3</f>
        <v>0</v>
      </c>
      <c r="M40" s="188" t="n">
        <f aca="false">('2.1н'!M40+'2.2н'!M40+'2.3н'!M40)/3</f>
        <v>0</v>
      </c>
      <c r="N40" s="188" t="n">
        <f aca="false">('2.1н'!N40+'2.2н'!N40+'2.3н'!N40)/3</f>
        <v>0</v>
      </c>
      <c r="O40" s="188" t="n">
        <f aca="false">('2.1н'!O40+'2.2н'!O40+'2.3н'!O40)/3</f>
        <v>0</v>
      </c>
      <c r="P40" s="188" t="n">
        <f aca="false">('2.1н'!P40+'2.2н'!P40+'2.3н'!P40)/3</f>
        <v>0</v>
      </c>
      <c r="Q40" s="188" t="n">
        <f aca="false">('2.1н'!Q40+'2.2н'!Q40+'2.3н'!Q40)/3</f>
        <v>0</v>
      </c>
      <c r="R40" s="188" t="n">
        <f aca="false">('2.1н'!B40+'2.2н'!B40+'2.3н'!B40)/3</f>
        <v>0.375911005696013</v>
      </c>
    </row>
    <row r="41" customFormat="false" ht="15.75" hidden="false" customHeight="false" outlineLevel="0" collapsed="false">
      <c r="A41" s="54" t="n">
        <v>40</v>
      </c>
      <c r="B41" s="187" t="s">
        <v>42</v>
      </c>
      <c r="C41" s="188" t="e">
        <f aca="false">('2.1н'!#ref!+'2.2н'!#ref!+'2.3н'!#ref!)/3</f>
        <v>#VALUE!</v>
      </c>
      <c r="D41" s="188" t="e">
        <f aca="false">('2.1н'!#ref!+'2.2н'!#ref!+'2.3н'!#ref!)/3</f>
        <v>#VALUE!</v>
      </c>
      <c r="E41" s="188" t="n">
        <f aca="false">('2.1н'!E41+'2.2н'!E41+'2.3н'!E41)/3</f>
        <v>0</v>
      </c>
      <c r="F41" s="188" t="n">
        <f aca="false">('2.1н'!F41+'2.2н'!F41+'2.3н'!F41)/3</f>
        <v>0</v>
      </c>
      <c r="G41" s="188" t="n">
        <f aca="false">('2.1н'!G41+'2.2н'!G41+'2.3н'!G41)/3</f>
        <v>0</v>
      </c>
      <c r="H41" s="188" t="n">
        <f aca="false">('2.1н'!H41+'2.2н'!H41+'2.3н'!H41)/3</f>
        <v>0</v>
      </c>
      <c r="I41" s="188" t="n">
        <f aca="false">('2.1н'!I41+'2.2н'!I41+'2.3н'!I41)/3</f>
        <v>0</v>
      </c>
      <c r="J41" s="188" t="n">
        <f aca="false">('2.1н'!J41+'2.2н'!J41+'2.3н'!J41)/3</f>
        <v>0</v>
      </c>
      <c r="K41" s="188" t="n">
        <f aca="false">('2.1н'!K41+'2.2н'!K41+'2.3н'!K41)/3</f>
        <v>0</v>
      </c>
      <c r="L41" s="188" t="n">
        <f aca="false">('2.1н'!L41+'2.2н'!L41+'2.3н'!L41)/3</f>
        <v>0</v>
      </c>
      <c r="M41" s="188" t="n">
        <f aca="false">('2.1н'!M41+'2.2н'!M41+'2.3н'!M41)/3</f>
        <v>0</v>
      </c>
      <c r="N41" s="188" t="n">
        <f aca="false">('2.1н'!N41+'2.2н'!N41+'2.3н'!N41)/3</f>
        <v>0</v>
      </c>
      <c r="O41" s="188" t="n">
        <f aca="false">('2.1н'!O41+'2.2н'!O41+'2.3н'!O41)/3</f>
        <v>0</v>
      </c>
      <c r="P41" s="188" t="n">
        <f aca="false">('2.1н'!P41+'2.2н'!P41+'2.3н'!P41)/3</f>
        <v>0</v>
      </c>
      <c r="Q41" s="188" t="n">
        <f aca="false">('2.1н'!Q41+'2.2н'!Q41+'2.3н'!Q41)/3</f>
        <v>0</v>
      </c>
      <c r="R41" s="188" t="n">
        <f aca="false">('2.1н'!B41+'2.2н'!B41+'2.3н'!B41)/3</f>
        <v>0.413267478896384</v>
      </c>
    </row>
    <row r="42" customFormat="false" ht="15.75" hidden="false" customHeight="false" outlineLevel="0" collapsed="false">
      <c r="A42" s="54" t="n">
        <v>41</v>
      </c>
      <c r="B42" s="187" t="s">
        <v>43</v>
      </c>
      <c r="C42" s="188" t="e">
        <f aca="false">('2.1н'!#ref!+'2.2н'!#ref!+'2.3н'!#ref!)/3</f>
        <v>#VALUE!</v>
      </c>
      <c r="D42" s="188" t="e">
        <f aca="false">('2.1н'!#ref!+'2.2н'!#ref!+'2.3н'!#ref!)/3</f>
        <v>#VALUE!</v>
      </c>
      <c r="E42" s="188" t="n">
        <f aca="false">('2.1н'!E42+'2.2н'!E42+'2.3н'!E42)/3</f>
        <v>0</v>
      </c>
      <c r="F42" s="188" t="n">
        <f aca="false">('2.1н'!F42+'2.2н'!F42+'2.3н'!F42)/3</f>
        <v>0</v>
      </c>
      <c r="G42" s="188" t="n">
        <f aca="false">('2.1н'!G42+'2.2н'!G42+'2.3н'!G42)/3</f>
        <v>0</v>
      </c>
      <c r="H42" s="188" t="n">
        <f aca="false">('2.1н'!H42+'2.2н'!H42+'2.3н'!H42)/3</f>
        <v>0</v>
      </c>
      <c r="I42" s="188" t="n">
        <f aca="false">('2.1н'!I42+'2.2н'!I42+'2.3н'!I42)/3</f>
        <v>0</v>
      </c>
      <c r="J42" s="188" t="n">
        <f aca="false">('2.1н'!J42+'2.2н'!J42+'2.3н'!J42)/3</f>
        <v>0</v>
      </c>
      <c r="K42" s="188" t="n">
        <f aca="false">('2.1н'!K42+'2.2н'!K42+'2.3н'!K42)/3</f>
        <v>0</v>
      </c>
      <c r="L42" s="188" t="n">
        <f aca="false">('2.1н'!L42+'2.2н'!L42+'2.3н'!L42)/3</f>
        <v>0</v>
      </c>
      <c r="M42" s="188" t="n">
        <f aca="false">('2.1н'!M42+'2.2н'!M42+'2.3н'!M42)/3</f>
        <v>0</v>
      </c>
      <c r="N42" s="188" t="n">
        <f aca="false">('2.1н'!N42+'2.2н'!N42+'2.3н'!N42)/3</f>
        <v>0</v>
      </c>
      <c r="O42" s="188" t="n">
        <f aca="false">('2.1н'!O42+'2.2н'!O42+'2.3н'!O42)/3</f>
        <v>0</v>
      </c>
      <c r="P42" s="188" t="n">
        <f aca="false">('2.1н'!P42+'2.2н'!P42+'2.3н'!P42)/3</f>
        <v>0</v>
      </c>
      <c r="Q42" s="188" t="n">
        <f aca="false">('2.1н'!Q42+'2.2н'!Q42+'2.3н'!Q42)/3</f>
        <v>0</v>
      </c>
      <c r="R42" s="188" t="n">
        <f aca="false">('2.1н'!B42+'2.2н'!B42+'2.3н'!B42)/3</f>
        <v>0.426931990143583</v>
      </c>
    </row>
    <row r="43" customFormat="false" ht="15.75" hidden="false" customHeight="false" outlineLevel="0" collapsed="false">
      <c r="A43" s="54" t="n">
        <v>42</v>
      </c>
      <c r="B43" s="187" t="s">
        <v>44</v>
      </c>
      <c r="C43" s="188" t="e">
        <f aca="false">('2.1н'!#ref!+'2.2н'!#ref!+'2.3н'!#ref!)/3</f>
        <v>#VALUE!</v>
      </c>
      <c r="D43" s="188" t="e">
        <f aca="false">('2.1н'!#ref!+'2.2н'!#ref!+'2.3н'!#ref!)/3</f>
        <v>#VALUE!</v>
      </c>
      <c r="E43" s="188" t="n">
        <f aca="false">('2.1н'!E43+'2.2н'!E43+'2.3н'!E43)/3</f>
        <v>0</v>
      </c>
      <c r="F43" s="188" t="n">
        <f aca="false">('2.1н'!F43+'2.2н'!F43+'2.3н'!F43)/3</f>
        <v>0</v>
      </c>
      <c r="G43" s="188" t="n">
        <f aca="false">('2.1н'!G43+'2.2н'!G43+'2.3н'!G43)/3</f>
        <v>0</v>
      </c>
      <c r="H43" s="188" t="n">
        <f aca="false">('2.1н'!H43+'2.2н'!H43+'2.3н'!H43)/3</f>
        <v>0</v>
      </c>
      <c r="I43" s="188" t="n">
        <f aca="false">('2.1н'!I43+'2.2н'!I43+'2.3н'!I43)/3</f>
        <v>0</v>
      </c>
      <c r="J43" s="188" t="n">
        <f aca="false">('2.1н'!J43+'2.2н'!J43+'2.3н'!J43)/3</f>
        <v>0</v>
      </c>
      <c r="K43" s="188" t="n">
        <f aca="false">('2.1н'!K43+'2.2н'!K43+'2.3н'!K43)/3</f>
        <v>0</v>
      </c>
      <c r="L43" s="188" t="n">
        <f aca="false">('2.1н'!L43+'2.2н'!L43+'2.3н'!L43)/3</f>
        <v>0</v>
      </c>
      <c r="M43" s="188" t="n">
        <f aca="false">('2.1н'!M43+'2.2н'!M43+'2.3н'!M43)/3</f>
        <v>0</v>
      </c>
      <c r="N43" s="188" t="n">
        <f aca="false">('2.1н'!N43+'2.2н'!N43+'2.3н'!N43)/3</f>
        <v>0</v>
      </c>
      <c r="O43" s="188" t="n">
        <f aca="false">('2.1н'!O43+'2.2н'!O43+'2.3н'!O43)/3</f>
        <v>0</v>
      </c>
      <c r="P43" s="188" t="n">
        <f aca="false">('2.1н'!P43+'2.2н'!P43+'2.3н'!P43)/3</f>
        <v>0</v>
      </c>
      <c r="Q43" s="188" t="n">
        <f aca="false">('2.1н'!Q43+'2.2н'!Q43+'2.3н'!Q43)/3</f>
        <v>0</v>
      </c>
      <c r="R43" s="188" t="n">
        <f aca="false">('2.1н'!B43+'2.2н'!B43+'2.3н'!B43)/3</f>
        <v>0.385750331548709</v>
      </c>
    </row>
    <row r="44" customFormat="false" ht="15.75" hidden="false" customHeight="false" outlineLevel="0" collapsed="false">
      <c r="A44" s="54" t="n">
        <v>43</v>
      </c>
      <c r="B44" s="187" t="s">
        <v>45</v>
      </c>
      <c r="C44" s="188" t="e">
        <f aca="false">('2.1н'!#ref!+'2.2н'!#ref!+'2.3н'!#ref!)/3</f>
        <v>#VALUE!</v>
      </c>
      <c r="D44" s="188" t="e">
        <f aca="false">('2.1н'!#ref!+'2.2н'!#ref!+'2.3н'!#ref!)/3</f>
        <v>#VALUE!</v>
      </c>
      <c r="E44" s="188" t="n">
        <f aca="false">('2.1н'!E44+'2.2н'!E44+'2.3н'!E44)/3</f>
        <v>0</v>
      </c>
      <c r="F44" s="188" t="n">
        <f aca="false">('2.1н'!F44+'2.2н'!F44+'2.3н'!F44)/3</f>
        <v>0</v>
      </c>
      <c r="G44" s="188" t="n">
        <f aca="false">('2.1н'!G44+'2.2н'!G44+'2.3н'!G44)/3</f>
        <v>0</v>
      </c>
      <c r="H44" s="188" t="n">
        <f aca="false">('2.1н'!H44+'2.2н'!H44+'2.3н'!H44)/3</f>
        <v>0</v>
      </c>
      <c r="I44" s="188" t="n">
        <f aca="false">('2.1н'!I44+'2.2н'!I44+'2.3н'!I44)/3</f>
        <v>0</v>
      </c>
      <c r="J44" s="188" t="n">
        <f aca="false">('2.1н'!J44+'2.2н'!J44+'2.3н'!J44)/3</f>
        <v>0</v>
      </c>
      <c r="K44" s="188" t="n">
        <f aca="false">('2.1н'!K44+'2.2н'!K44+'2.3н'!K44)/3</f>
        <v>0</v>
      </c>
      <c r="L44" s="188" t="n">
        <f aca="false">('2.1н'!L44+'2.2н'!L44+'2.3н'!L44)/3</f>
        <v>0</v>
      </c>
      <c r="M44" s="188" t="n">
        <f aca="false">('2.1н'!M44+'2.2н'!M44+'2.3н'!M44)/3</f>
        <v>0</v>
      </c>
      <c r="N44" s="188" t="n">
        <f aca="false">('2.1н'!N44+'2.2н'!N44+'2.3н'!N44)/3</f>
        <v>0</v>
      </c>
      <c r="O44" s="188" t="n">
        <f aca="false">('2.1н'!O44+'2.2н'!O44+'2.3н'!O44)/3</f>
        <v>0</v>
      </c>
      <c r="P44" s="188" t="n">
        <f aca="false">('2.1н'!P44+'2.2н'!P44+'2.3н'!P44)/3</f>
        <v>0</v>
      </c>
      <c r="Q44" s="188" t="n">
        <f aca="false">('2.1н'!Q44+'2.2н'!Q44+'2.3н'!Q44)/3</f>
        <v>0</v>
      </c>
      <c r="R44" s="188" t="n">
        <f aca="false">('2.1н'!B44+'2.2н'!B44+'2.3н'!B44)/3</f>
        <v>0.429585732394048</v>
      </c>
    </row>
    <row r="45" customFormat="false" ht="15.75" hidden="false" customHeight="false" outlineLevel="0" collapsed="false">
      <c r="A45" s="54" t="n">
        <v>44</v>
      </c>
      <c r="B45" s="187" t="s">
        <v>46</v>
      </c>
      <c r="C45" s="188" t="e">
        <f aca="false">('2.1н'!#ref!+'2.2н'!#ref!+'2.3н'!#ref!)/3</f>
        <v>#VALUE!</v>
      </c>
      <c r="D45" s="188" t="e">
        <f aca="false">('2.1н'!#ref!+'2.2н'!#ref!+'2.3н'!#ref!)/3</f>
        <v>#VALUE!</v>
      </c>
      <c r="E45" s="188" t="n">
        <f aca="false">('2.1н'!E45+'2.2н'!E45+'2.3н'!E45)/3</f>
        <v>0</v>
      </c>
      <c r="F45" s="188" t="n">
        <f aca="false">('2.1н'!F45+'2.2н'!F45+'2.3н'!F45)/3</f>
        <v>0</v>
      </c>
      <c r="G45" s="188" t="n">
        <f aca="false">('2.1н'!G45+'2.2н'!G45+'2.3н'!G45)/3</f>
        <v>0</v>
      </c>
      <c r="H45" s="188" t="n">
        <f aca="false">('2.1н'!H45+'2.2н'!H45+'2.3н'!H45)/3</f>
        <v>0</v>
      </c>
      <c r="I45" s="188" t="n">
        <f aca="false">('2.1н'!I45+'2.2н'!I45+'2.3н'!I45)/3</f>
        <v>0</v>
      </c>
      <c r="J45" s="188" t="n">
        <f aca="false">('2.1н'!J45+'2.2н'!J45+'2.3н'!J45)/3</f>
        <v>0</v>
      </c>
      <c r="K45" s="188" t="n">
        <f aca="false">('2.1н'!K45+'2.2н'!K45+'2.3н'!K45)/3</f>
        <v>0</v>
      </c>
      <c r="L45" s="188" t="n">
        <f aca="false">('2.1н'!L45+'2.2н'!L45+'2.3н'!L45)/3</f>
        <v>0</v>
      </c>
      <c r="M45" s="188" t="n">
        <f aca="false">('2.1н'!M45+'2.2н'!M45+'2.3н'!M45)/3</f>
        <v>0</v>
      </c>
      <c r="N45" s="188" t="n">
        <f aca="false">('2.1н'!N45+'2.2н'!N45+'2.3н'!N45)/3</f>
        <v>0</v>
      </c>
      <c r="O45" s="188" t="n">
        <f aca="false">('2.1н'!O45+'2.2н'!O45+'2.3н'!O45)/3</f>
        <v>0</v>
      </c>
      <c r="P45" s="188" t="n">
        <f aca="false">('2.1н'!P45+'2.2н'!P45+'2.3н'!P45)/3</f>
        <v>0</v>
      </c>
      <c r="Q45" s="188" t="n">
        <f aca="false">('2.1н'!Q45+'2.2н'!Q45+'2.3н'!Q45)/3</f>
        <v>0</v>
      </c>
      <c r="R45" s="188" t="n">
        <f aca="false">('2.1н'!B45+'2.2н'!B45+'2.3н'!B45)/3</f>
        <v>0.446859638093676</v>
      </c>
    </row>
    <row r="46" customFormat="false" ht="15.75" hidden="false" customHeight="false" outlineLevel="0" collapsed="false">
      <c r="A46" s="54" t="n">
        <v>45</v>
      </c>
      <c r="B46" s="187" t="s">
        <v>47</v>
      </c>
      <c r="C46" s="188" t="e">
        <f aca="false">('2.1н'!#ref!+'2.2н'!#ref!+'2.3н'!#ref!)/3</f>
        <v>#VALUE!</v>
      </c>
      <c r="D46" s="188" t="e">
        <f aca="false">('2.1н'!#ref!+'2.2н'!#ref!+'2.3н'!#ref!)/3</f>
        <v>#VALUE!</v>
      </c>
      <c r="E46" s="188" t="n">
        <f aca="false">('2.1н'!E46+'2.2н'!E46+'2.3н'!E46)/3</f>
        <v>0</v>
      </c>
      <c r="F46" s="188" t="n">
        <f aca="false">('2.1н'!F46+'2.2н'!F46+'2.3н'!F46)/3</f>
        <v>0</v>
      </c>
      <c r="G46" s="188" t="n">
        <f aca="false">('2.1н'!G46+'2.2н'!G46+'2.3н'!G46)/3</f>
        <v>0</v>
      </c>
      <c r="H46" s="188" t="n">
        <f aca="false">('2.1н'!H46+'2.2н'!H46+'2.3н'!H46)/3</f>
        <v>0</v>
      </c>
      <c r="I46" s="188" t="n">
        <f aca="false">('2.1н'!I46+'2.2н'!I46+'2.3н'!I46)/3</f>
        <v>0</v>
      </c>
      <c r="J46" s="188" t="n">
        <f aca="false">('2.1н'!J46+'2.2н'!J46+'2.3н'!J46)/3</f>
        <v>0</v>
      </c>
      <c r="K46" s="188" t="n">
        <f aca="false">('2.1н'!K46+'2.2н'!K46+'2.3н'!K46)/3</f>
        <v>0</v>
      </c>
      <c r="L46" s="188" t="n">
        <f aca="false">('2.1н'!L46+'2.2н'!L46+'2.3н'!L46)/3</f>
        <v>0</v>
      </c>
      <c r="M46" s="188" t="n">
        <f aca="false">('2.1н'!M46+'2.2н'!M46+'2.3н'!M46)/3</f>
        <v>0</v>
      </c>
      <c r="N46" s="188" t="n">
        <f aca="false">('2.1н'!N46+'2.2н'!N46+'2.3н'!N46)/3</f>
        <v>0</v>
      </c>
      <c r="O46" s="188" t="n">
        <f aca="false">('2.1н'!O46+'2.2н'!O46+'2.3н'!O46)/3</f>
        <v>0</v>
      </c>
      <c r="P46" s="188" t="n">
        <f aca="false">('2.1н'!P46+'2.2н'!P46+'2.3н'!P46)/3</f>
        <v>0</v>
      </c>
      <c r="Q46" s="188" t="n">
        <f aca="false">('2.1н'!Q46+'2.2н'!Q46+'2.3н'!Q46)/3</f>
        <v>0</v>
      </c>
      <c r="R46" s="188" t="n">
        <f aca="false">('2.1н'!B46+'2.2н'!B46+'2.3н'!B46)/3</f>
        <v>0.449571563970531</v>
      </c>
    </row>
    <row r="47" customFormat="false" ht="15.75" hidden="false" customHeight="false" outlineLevel="0" collapsed="false">
      <c r="A47" s="54" t="n">
        <v>46</v>
      </c>
      <c r="B47" s="187" t="s">
        <v>48</v>
      </c>
      <c r="C47" s="188" t="e">
        <f aca="false">('2.1н'!#ref!+'2.2н'!#ref!+'2.3н'!#ref!)/3</f>
        <v>#VALUE!</v>
      </c>
      <c r="D47" s="188" t="e">
        <f aca="false">('2.1н'!#ref!+'2.2н'!#ref!+'2.3н'!#ref!)/3</f>
        <v>#VALUE!</v>
      </c>
      <c r="E47" s="188" t="n">
        <f aca="false">('2.1н'!E47+'2.2н'!E47+'2.3н'!E47)/3</f>
        <v>0</v>
      </c>
      <c r="F47" s="188" t="n">
        <f aca="false">('2.1н'!F47+'2.2н'!F47+'2.3н'!F47)/3</f>
        <v>0</v>
      </c>
      <c r="G47" s="188" t="n">
        <f aca="false">('2.1н'!G47+'2.2н'!G47+'2.3н'!G47)/3</f>
        <v>0</v>
      </c>
      <c r="H47" s="188" t="n">
        <f aca="false">('2.1н'!H47+'2.2н'!H47+'2.3н'!H47)/3</f>
        <v>0</v>
      </c>
      <c r="I47" s="188" t="n">
        <f aca="false">('2.1н'!I47+'2.2н'!I47+'2.3н'!I47)/3</f>
        <v>0</v>
      </c>
      <c r="J47" s="188" t="n">
        <f aca="false">('2.1н'!J47+'2.2н'!J47+'2.3н'!J47)/3</f>
        <v>0</v>
      </c>
      <c r="K47" s="188" t="n">
        <f aca="false">('2.1н'!K47+'2.2н'!K47+'2.3н'!K47)/3</f>
        <v>0</v>
      </c>
      <c r="L47" s="188" t="n">
        <f aca="false">('2.1н'!L47+'2.2н'!L47+'2.3н'!L47)/3</f>
        <v>0</v>
      </c>
      <c r="M47" s="188" t="n">
        <f aca="false">('2.1н'!M47+'2.2н'!M47+'2.3н'!M47)/3</f>
        <v>0</v>
      </c>
      <c r="N47" s="188" t="n">
        <f aca="false">('2.1н'!N47+'2.2н'!N47+'2.3н'!N47)/3</f>
        <v>0</v>
      </c>
      <c r="O47" s="188" t="n">
        <f aca="false">('2.1н'!O47+'2.2н'!O47+'2.3н'!O47)/3</f>
        <v>0</v>
      </c>
      <c r="P47" s="188" t="n">
        <f aca="false">('2.1н'!P47+'2.2н'!P47+'2.3н'!P47)/3</f>
        <v>0</v>
      </c>
      <c r="Q47" s="188" t="n">
        <f aca="false">('2.1н'!Q47+'2.2н'!Q47+'2.3н'!Q47)/3</f>
        <v>0</v>
      </c>
      <c r="R47" s="188" t="n">
        <f aca="false">('2.1н'!B47+'2.2н'!B47+'2.3н'!B47)/3</f>
        <v>0.467605546557738</v>
      </c>
    </row>
    <row r="48" customFormat="false" ht="15.75" hidden="false" customHeight="false" outlineLevel="0" collapsed="false">
      <c r="A48" s="54" t="n">
        <v>47</v>
      </c>
      <c r="B48" s="187" t="s">
        <v>49</v>
      </c>
      <c r="C48" s="188" t="e">
        <f aca="false">('2.1н'!#ref!+'2.2н'!#ref!+'2.3н'!#ref!)/3</f>
        <v>#VALUE!</v>
      </c>
      <c r="D48" s="188" t="e">
        <f aca="false">('2.1н'!#ref!+'2.2н'!#ref!+'2.3н'!#ref!)/3</f>
        <v>#VALUE!</v>
      </c>
      <c r="E48" s="188" t="n">
        <f aca="false">('2.1н'!E48+'2.2н'!E48+'2.3н'!E48)/3</f>
        <v>0</v>
      </c>
      <c r="F48" s="188" t="n">
        <f aca="false">('2.1н'!F48+'2.2н'!F48+'2.3н'!F48)/3</f>
        <v>0</v>
      </c>
      <c r="G48" s="188" t="n">
        <f aca="false">('2.1н'!G48+'2.2н'!G48+'2.3н'!G48)/3</f>
        <v>0</v>
      </c>
      <c r="H48" s="188" t="n">
        <f aca="false">('2.1н'!H48+'2.2н'!H48+'2.3н'!H48)/3</f>
        <v>0</v>
      </c>
      <c r="I48" s="188" t="n">
        <f aca="false">('2.1н'!I48+'2.2н'!I48+'2.3н'!I48)/3</f>
        <v>0</v>
      </c>
      <c r="J48" s="188" t="n">
        <f aca="false">('2.1н'!J48+'2.2н'!J48+'2.3н'!J48)/3</f>
        <v>0</v>
      </c>
      <c r="K48" s="188" t="n">
        <f aca="false">('2.1н'!K48+'2.2н'!K48+'2.3н'!K48)/3</f>
        <v>0</v>
      </c>
      <c r="L48" s="188" t="n">
        <f aca="false">('2.1н'!L48+'2.2н'!L48+'2.3н'!L48)/3</f>
        <v>0</v>
      </c>
      <c r="M48" s="188" t="n">
        <f aca="false">('2.1н'!M48+'2.2н'!M48+'2.3н'!M48)/3</f>
        <v>0</v>
      </c>
      <c r="N48" s="188" t="n">
        <f aca="false">('2.1н'!N48+'2.2н'!N48+'2.3н'!N48)/3</f>
        <v>0</v>
      </c>
      <c r="O48" s="188" t="n">
        <f aca="false">('2.1н'!O48+'2.2н'!O48+'2.3н'!O48)/3</f>
        <v>0</v>
      </c>
      <c r="P48" s="188" t="n">
        <f aca="false">('2.1н'!P48+'2.2н'!P48+'2.3н'!P48)/3</f>
        <v>0</v>
      </c>
      <c r="Q48" s="188" t="n">
        <f aca="false">('2.1н'!Q48+'2.2н'!Q48+'2.3н'!Q48)/3</f>
        <v>0</v>
      </c>
      <c r="R48" s="188" t="n">
        <f aca="false">('2.1н'!B48+'2.2н'!B48+'2.3н'!B48)/3</f>
        <v>0.492104691513685</v>
      </c>
    </row>
    <row r="49" customFormat="false" ht="15.75" hidden="false" customHeight="false" outlineLevel="0" collapsed="false">
      <c r="A49" s="54" t="n">
        <v>48</v>
      </c>
      <c r="B49" s="187" t="s">
        <v>50</v>
      </c>
      <c r="C49" s="188" t="e">
        <f aca="false">('2.1н'!#ref!+'2.2н'!#ref!+'2.3н'!#ref!)/3</f>
        <v>#VALUE!</v>
      </c>
      <c r="D49" s="188" t="e">
        <f aca="false">('2.1н'!#ref!+'2.2н'!#ref!+'2.3н'!#ref!)/3</f>
        <v>#VALUE!</v>
      </c>
      <c r="E49" s="188" t="n">
        <f aca="false">('2.1н'!E49+'2.2н'!E49+'2.3н'!E49)/3</f>
        <v>0</v>
      </c>
      <c r="F49" s="188" t="n">
        <f aca="false">('2.1н'!F49+'2.2н'!F49+'2.3н'!F49)/3</f>
        <v>0</v>
      </c>
      <c r="G49" s="188" t="n">
        <f aca="false">('2.1н'!G49+'2.2н'!G49+'2.3н'!G49)/3</f>
        <v>0</v>
      </c>
      <c r="H49" s="188" t="n">
        <f aca="false">('2.1н'!H49+'2.2н'!H49+'2.3н'!H49)/3</f>
        <v>0</v>
      </c>
      <c r="I49" s="188" t="n">
        <f aca="false">('2.1н'!I49+'2.2н'!I49+'2.3н'!I49)/3</f>
        <v>0</v>
      </c>
      <c r="J49" s="188" t="n">
        <f aca="false">('2.1н'!J49+'2.2н'!J49+'2.3н'!J49)/3</f>
        <v>0</v>
      </c>
      <c r="K49" s="188" t="n">
        <f aca="false">('2.1н'!K49+'2.2н'!K49+'2.3н'!K49)/3</f>
        <v>0</v>
      </c>
      <c r="L49" s="188" t="n">
        <f aca="false">('2.1н'!L49+'2.2н'!L49+'2.3н'!L49)/3</f>
        <v>0</v>
      </c>
      <c r="M49" s="188" t="n">
        <f aca="false">('2.1н'!M49+'2.2н'!M49+'2.3н'!M49)/3</f>
        <v>0</v>
      </c>
      <c r="N49" s="188" t="n">
        <f aca="false">('2.1н'!N49+'2.2н'!N49+'2.3н'!N49)/3</f>
        <v>0</v>
      </c>
      <c r="O49" s="188" t="n">
        <f aca="false">('2.1н'!O49+'2.2н'!O49+'2.3н'!O49)/3</f>
        <v>0</v>
      </c>
      <c r="P49" s="188" t="n">
        <f aca="false">('2.1н'!P49+'2.2н'!P49+'2.3н'!P49)/3</f>
        <v>0</v>
      </c>
      <c r="Q49" s="188" t="n">
        <f aca="false">('2.1н'!Q49+'2.2н'!Q49+'2.3н'!Q49)/3</f>
        <v>0</v>
      </c>
      <c r="R49" s="188" t="n">
        <f aca="false">('2.1н'!B49+'2.2н'!B49+'2.3н'!B49)/3</f>
        <v>0.485576169733397</v>
      </c>
    </row>
    <row r="50" customFormat="false" ht="15.75" hidden="false" customHeight="false" outlineLevel="0" collapsed="false">
      <c r="A50" s="54" t="n">
        <v>49</v>
      </c>
      <c r="B50" s="187" t="s">
        <v>51</v>
      </c>
      <c r="C50" s="188" t="e">
        <f aca="false">('2.1н'!#ref!+'2.2н'!#ref!+'2.3н'!#ref!)/3</f>
        <v>#VALUE!</v>
      </c>
      <c r="D50" s="188" t="e">
        <f aca="false">('2.1н'!#ref!+'2.2н'!#ref!+'2.3н'!#ref!)/3</f>
        <v>#VALUE!</v>
      </c>
      <c r="E50" s="188" t="n">
        <f aca="false">('2.1н'!E50+'2.2н'!E50+'2.3н'!E50)/3</f>
        <v>0</v>
      </c>
      <c r="F50" s="188" t="n">
        <f aca="false">('2.1н'!F50+'2.2н'!F50+'2.3н'!F50)/3</f>
        <v>0</v>
      </c>
      <c r="G50" s="188" t="n">
        <f aca="false">('2.1н'!G50+'2.2н'!G50+'2.3н'!G50)/3</f>
        <v>0</v>
      </c>
      <c r="H50" s="188" t="n">
        <f aca="false">('2.1н'!H50+'2.2н'!H50+'2.3н'!H50)/3</f>
        <v>0</v>
      </c>
      <c r="I50" s="188" t="n">
        <f aca="false">('2.1н'!I50+'2.2н'!I50+'2.3н'!I50)/3</f>
        <v>0</v>
      </c>
      <c r="J50" s="188" t="n">
        <f aca="false">('2.1н'!J50+'2.2н'!J50+'2.3н'!J50)/3</f>
        <v>0</v>
      </c>
      <c r="K50" s="188" t="n">
        <f aca="false">('2.1н'!K50+'2.2н'!K50+'2.3н'!K50)/3</f>
        <v>0</v>
      </c>
      <c r="L50" s="188" t="n">
        <f aca="false">('2.1н'!L50+'2.2н'!L50+'2.3н'!L50)/3</f>
        <v>0</v>
      </c>
      <c r="M50" s="188" t="n">
        <f aca="false">('2.1н'!M50+'2.2н'!M50+'2.3н'!M50)/3</f>
        <v>0</v>
      </c>
      <c r="N50" s="188" t="n">
        <f aca="false">('2.1н'!N50+'2.2н'!N50+'2.3н'!N50)/3</f>
        <v>0</v>
      </c>
      <c r="O50" s="188" t="n">
        <f aca="false">('2.1н'!O50+'2.2н'!O50+'2.3н'!O50)/3</f>
        <v>0</v>
      </c>
      <c r="P50" s="188" t="n">
        <f aca="false">('2.1н'!P50+'2.2н'!P50+'2.3н'!P50)/3</f>
        <v>0</v>
      </c>
      <c r="Q50" s="188" t="n">
        <f aca="false">('2.1н'!Q50+'2.2н'!Q50+'2.3н'!Q50)/3</f>
        <v>0</v>
      </c>
      <c r="R50" s="188" t="n">
        <f aca="false">('2.1н'!B50+'2.2н'!B50+'2.3н'!B50)/3</f>
        <v>0.471178738454664</v>
      </c>
    </row>
    <row r="51" customFormat="false" ht="15.75" hidden="false" customHeight="false" outlineLevel="0" collapsed="false">
      <c r="A51" s="54" t="n">
        <v>50</v>
      </c>
      <c r="B51" s="187" t="s">
        <v>52</v>
      </c>
      <c r="C51" s="188" t="e">
        <f aca="false">('2.1н'!#ref!+'2.2н'!#ref!+'2.3н'!#ref!)/3</f>
        <v>#VALUE!</v>
      </c>
      <c r="D51" s="188" t="e">
        <f aca="false">('2.1н'!#ref!+'2.2н'!#ref!+'2.3н'!#ref!)/3</f>
        <v>#VALUE!</v>
      </c>
      <c r="E51" s="188" t="n">
        <f aca="false">('2.1н'!E51+'2.2н'!E51+'2.3н'!E51)/3</f>
        <v>0</v>
      </c>
      <c r="F51" s="188" t="n">
        <f aca="false">('2.1н'!F51+'2.2н'!F51+'2.3н'!F51)/3</f>
        <v>0</v>
      </c>
      <c r="G51" s="188" t="n">
        <f aca="false">('2.1н'!G51+'2.2н'!G51+'2.3н'!G51)/3</f>
        <v>0</v>
      </c>
      <c r="H51" s="188" t="n">
        <f aca="false">('2.1н'!H51+'2.2н'!H51+'2.3н'!H51)/3</f>
        <v>0</v>
      </c>
      <c r="I51" s="188" t="n">
        <f aca="false">('2.1н'!I51+'2.2н'!I51+'2.3н'!I51)/3</f>
        <v>0</v>
      </c>
      <c r="J51" s="188" t="n">
        <f aca="false">('2.1н'!J51+'2.2н'!J51+'2.3н'!J51)/3</f>
        <v>0</v>
      </c>
      <c r="K51" s="188" t="n">
        <f aca="false">('2.1н'!K51+'2.2н'!K51+'2.3н'!K51)/3</f>
        <v>0</v>
      </c>
      <c r="L51" s="188" t="n">
        <f aca="false">('2.1н'!L51+'2.2н'!L51+'2.3н'!L51)/3</f>
        <v>0</v>
      </c>
      <c r="M51" s="188" t="n">
        <f aca="false">('2.1н'!M51+'2.2н'!M51+'2.3н'!M51)/3</f>
        <v>0</v>
      </c>
      <c r="N51" s="188" t="n">
        <f aca="false">('2.1н'!N51+'2.2н'!N51+'2.3н'!N51)/3</f>
        <v>0</v>
      </c>
      <c r="O51" s="188" t="n">
        <f aca="false">('2.1н'!O51+'2.2н'!O51+'2.3н'!O51)/3</f>
        <v>0</v>
      </c>
      <c r="P51" s="188" t="n">
        <f aca="false">('2.1н'!P51+'2.2н'!P51+'2.3н'!P51)/3</f>
        <v>0</v>
      </c>
      <c r="Q51" s="188" t="n">
        <f aca="false">('2.1н'!Q51+'2.2н'!Q51+'2.3н'!Q51)/3</f>
        <v>0</v>
      </c>
      <c r="R51" s="188" t="n">
        <f aca="false">('2.1н'!B51+'2.2н'!B51+'2.3н'!B51)/3</f>
        <v>0.45030283523469</v>
      </c>
    </row>
    <row r="52" customFormat="false" ht="15.75" hidden="false" customHeight="false" outlineLevel="0" collapsed="false">
      <c r="A52" s="54" t="n">
        <v>51</v>
      </c>
      <c r="B52" s="187" t="s">
        <v>53</v>
      </c>
      <c r="C52" s="188" t="e">
        <f aca="false">('2.1н'!#ref!+'2.2н'!#ref!+'2.3н'!#ref!)/3</f>
        <v>#VALUE!</v>
      </c>
      <c r="D52" s="188" t="e">
        <f aca="false">('2.1н'!#ref!+'2.2н'!#ref!+'2.3н'!#ref!)/3</f>
        <v>#VALUE!</v>
      </c>
      <c r="E52" s="188" t="n">
        <f aca="false">('2.1н'!E52+'2.2н'!E52+'2.3н'!E52)/3</f>
        <v>0</v>
      </c>
      <c r="F52" s="188" t="n">
        <f aca="false">('2.1н'!F52+'2.2н'!F52+'2.3н'!F52)/3</f>
        <v>0</v>
      </c>
      <c r="G52" s="188" t="n">
        <f aca="false">('2.1н'!G52+'2.2н'!G52+'2.3н'!G52)/3</f>
        <v>0</v>
      </c>
      <c r="H52" s="188" t="n">
        <f aca="false">('2.1н'!H52+'2.2н'!H52+'2.3н'!H52)/3</f>
        <v>0</v>
      </c>
      <c r="I52" s="188" t="n">
        <f aca="false">('2.1н'!I52+'2.2н'!I52+'2.3н'!I52)/3</f>
        <v>0</v>
      </c>
      <c r="J52" s="188" t="n">
        <f aca="false">('2.1н'!J52+'2.2н'!J52+'2.3н'!J52)/3</f>
        <v>0</v>
      </c>
      <c r="K52" s="188" t="n">
        <f aca="false">('2.1н'!K52+'2.2н'!K52+'2.3н'!K52)/3</f>
        <v>0</v>
      </c>
      <c r="L52" s="188" t="n">
        <f aca="false">('2.1н'!L52+'2.2н'!L52+'2.3н'!L52)/3</f>
        <v>0</v>
      </c>
      <c r="M52" s="188" t="n">
        <f aca="false">('2.1н'!M52+'2.2н'!M52+'2.3н'!M52)/3</f>
        <v>0</v>
      </c>
      <c r="N52" s="188" t="n">
        <f aca="false">('2.1н'!N52+'2.2н'!N52+'2.3н'!N52)/3</f>
        <v>0</v>
      </c>
      <c r="O52" s="188" t="n">
        <f aca="false">('2.1н'!O52+'2.2н'!O52+'2.3н'!O52)/3</f>
        <v>0</v>
      </c>
      <c r="P52" s="188" t="n">
        <f aca="false">('2.1н'!P52+'2.2н'!P52+'2.3н'!P52)/3</f>
        <v>0</v>
      </c>
      <c r="Q52" s="188" t="n">
        <f aca="false">('2.1н'!Q52+'2.2н'!Q52+'2.3н'!Q52)/3</f>
        <v>0</v>
      </c>
      <c r="R52" s="188" t="n">
        <f aca="false">('2.1н'!B52+'2.2н'!B52+'2.3н'!B52)/3</f>
        <v>0.442678523095728</v>
      </c>
    </row>
    <row r="53" customFormat="false" ht="15.75" hidden="false" customHeight="false" outlineLevel="0" collapsed="false">
      <c r="A53" s="54" t="n">
        <v>52</v>
      </c>
      <c r="B53" s="187" t="s">
        <v>54</v>
      </c>
      <c r="C53" s="188" t="e">
        <f aca="false">('2.1н'!#ref!+'2.2н'!#ref!+'2.3н'!#ref!)/3</f>
        <v>#VALUE!</v>
      </c>
      <c r="D53" s="188" t="e">
        <f aca="false">('2.1н'!#ref!+'2.2н'!#ref!+'2.3н'!#ref!)/3</f>
        <v>#VALUE!</v>
      </c>
      <c r="E53" s="188" t="n">
        <f aca="false">('2.1н'!E53+'2.2н'!E53+'2.3н'!E53)/3</f>
        <v>0</v>
      </c>
      <c r="F53" s="188" t="n">
        <f aca="false">('2.1н'!F53+'2.2н'!F53+'2.3н'!F53)/3</f>
        <v>0</v>
      </c>
      <c r="G53" s="188" t="n">
        <f aca="false">('2.1н'!G53+'2.2н'!G53+'2.3н'!G53)/3</f>
        <v>0</v>
      </c>
      <c r="H53" s="188" t="n">
        <f aca="false">('2.1н'!H53+'2.2н'!H53+'2.3н'!H53)/3</f>
        <v>0</v>
      </c>
      <c r="I53" s="188" t="n">
        <f aca="false">('2.1н'!I53+'2.2н'!I53+'2.3н'!I53)/3</f>
        <v>0</v>
      </c>
      <c r="J53" s="188" t="n">
        <f aca="false">('2.1н'!J53+'2.2н'!J53+'2.3н'!J53)/3</f>
        <v>0</v>
      </c>
      <c r="K53" s="188" t="n">
        <f aca="false">('2.1н'!K53+'2.2н'!K53+'2.3н'!K53)/3</f>
        <v>0</v>
      </c>
      <c r="L53" s="188" t="n">
        <f aca="false">('2.1н'!L53+'2.2н'!L53+'2.3н'!L53)/3</f>
        <v>0</v>
      </c>
      <c r="M53" s="188" t="n">
        <f aca="false">('2.1н'!M53+'2.2н'!M53+'2.3н'!M53)/3</f>
        <v>0</v>
      </c>
      <c r="N53" s="188" t="n">
        <f aca="false">('2.1н'!N53+'2.2н'!N53+'2.3н'!N53)/3</f>
        <v>0</v>
      </c>
      <c r="O53" s="188" t="n">
        <f aca="false">('2.1н'!O53+'2.2н'!O53+'2.3н'!O53)/3</f>
        <v>0</v>
      </c>
      <c r="P53" s="188" t="n">
        <f aca="false">('2.1н'!P53+'2.2н'!P53+'2.3н'!P53)/3</f>
        <v>0</v>
      </c>
      <c r="Q53" s="188" t="n">
        <f aca="false">('2.1н'!Q53+'2.2н'!Q53+'2.3н'!Q53)/3</f>
        <v>0</v>
      </c>
      <c r="R53" s="188" t="n">
        <f aca="false">('2.1н'!B53+'2.2н'!B53+'2.3н'!B53)/3</f>
        <v>0.462338924951072</v>
      </c>
    </row>
    <row r="54" customFormat="false" ht="15.75" hidden="false" customHeight="false" outlineLevel="0" collapsed="false">
      <c r="A54" s="54" t="n">
        <v>53</v>
      </c>
      <c r="B54" s="187" t="s">
        <v>55</v>
      </c>
      <c r="C54" s="188" t="e">
        <f aca="false">('2.1н'!#ref!+'2.2н'!#ref!+'2.3н'!#ref!)/3</f>
        <v>#VALUE!</v>
      </c>
      <c r="D54" s="188" t="e">
        <f aca="false">('2.1н'!#ref!+'2.2н'!#ref!+'2.3н'!#ref!)/3</f>
        <v>#VALUE!</v>
      </c>
      <c r="E54" s="188" t="n">
        <f aca="false">('2.1н'!E54+'2.2н'!E54+'2.3н'!E54)/3</f>
        <v>0</v>
      </c>
      <c r="F54" s="188" t="n">
        <f aca="false">('2.1н'!F54+'2.2н'!F54+'2.3н'!F54)/3</f>
        <v>0</v>
      </c>
      <c r="G54" s="188" t="n">
        <f aca="false">('2.1н'!G54+'2.2н'!G54+'2.3н'!G54)/3</f>
        <v>0</v>
      </c>
      <c r="H54" s="188" t="n">
        <f aca="false">('2.1н'!H54+'2.2н'!H54+'2.3н'!H54)/3</f>
        <v>0</v>
      </c>
      <c r="I54" s="188" t="n">
        <f aca="false">('2.1н'!I54+'2.2н'!I54+'2.3н'!I54)/3</f>
        <v>0</v>
      </c>
      <c r="J54" s="188" t="n">
        <f aca="false">('2.1н'!J54+'2.2н'!J54+'2.3н'!J54)/3</f>
        <v>0</v>
      </c>
      <c r="K54" s="188" t="n">
        <f aca="false">('2.1н'!K54+'2.2н'!K54+'2.3н'!K54)/3</f>
        <v>0</v>
      </c>
      <c r="L54" s="188" t="n">
        <f aca="false">('2.1н'!L54+'2.2н'!L54+'2.3н'!L54)/3</f>
        <v>0</v>
      </c>
      <c r="M54" s="188" t="n">
        <f aca="false">('2.1н'!M54+'2.2н'!M54+'2.3н'!M54)/3</f>
        <v>0</v>
      </c>
      <c r="N54" s="188" t="n">
        <f aca="false">('2.1н'!N54+'2.2н'!N54+'2.3н'!N54)/3</f>
        <v>0</v>
      </c>
      <c r="O54" s="188" t="n">
        <f aca="false">('2.1н'!O54+'2.2н'!O54+'2.3н'!O54)/3</f>
        <v>0</v>
      </c>
      <c r="P54" s="188" t="n">
        <f aca="false">('2.1н'!P54+'2.2н'!P54+'2.3н'!P54)/3</f>
        <v>0</v>
      </c>
      <c r="Q54" s="188" t="n">
        <f aca="false">('2.1н'!Q54+'2.2н'!Q54+'2.3н'!Q54)/3</f>
        <v>0</v>
      </c>
      <c r="R54" s="188" t="n">
        <f aca="false">('2.1н'!B54+'2.2н'!B54+'2.3н'!B54)/3</f>
        <v>0.444921645390837</v>
      </c>
    </row>
    <row r="55" customFormat="false" ht="15.75" hidden="false" customHeight="false" outlineLevel="0" collapsed="false">
      <c r="A55" s="54" t="n">
        <v>54</v>
      </c>
      <c r="B55" s="187" t="s">
        <v>56</v>
      </c>
      <c r="C55" s="188" t="e">
        <f aca="false">('2.1н'!#ref!+'2.2н'!#ref!+'2.3н'!#ref!)/3</f>
        <v>#VALUE!</v>
      </c>
      <c r="D55" s="188" t="e">
        <f aca="false">('2.1н'!#ref!+'2.2н'!#ref!+'2.3н'!#ref!)/3</f>
        <v>#VALUE!</v>
      </c>
      <c r="E55" s="188" t="n">
        <f aca="false">('2.1н'!E55+'2.2н'!E55+'2.3н'!E55)/3</f>
        <v>0</v>
      </c>
      <c r="F55" s="188" t="n">
        <f aca="false">('2.1н'!F55+'2.2н'!F55+'2.3н'!F55)/3</f>
        <v>0</v>
      </c>
      <c r="G55" s="188" t="n">
        <f aca="false">('2.1н'!G55+'2.2н'!G55+'2.3н'!G55)/3</f>
        <v>0</v>
      </c>
      <c r="H55" s="188" t="n">
        <f aca="false">('2.1н'!H55+'2.2н'!H55+'2.3н'!H55)/3</f>
        <v>0</v>
      </c>
      <c r="I55" s="188" t="n">
        <f aca="false">('2.1н'!I55+'2.2н'!I55+'2.3н'!I55)/3</f>
        <v>0</v>
      </c>
      <c r="J55" s="188" t="n">
        <f aca="false">('2.1н'!J55+'2.2н'!J55+'2.3н'!J55)/3</f>
        <v>0</v>
      </c>
      <c r="K55" s="188" t="n">
        <f aca="false">('2.1н'!K55+'2.2н'!K55+'2.3н'!K55)/3</f>
        <v>0</v>
      </c>
      <c r="L55" s="188" t="n">
        <f aca="false">('2.1н'!L55+'2.2н'!L55+'2.3н'!L55)/3</f>
        <v>0</v>
      </c>
      <c r="M55" s="188" t="n">
        <f aca="false">('2.1н'!M55+'2.2н'!M55+'2.3н'!M55)/3</f>
        <v>0</v>
      </c>
      <c r="N55" s="188" t="n">
        <f aca="false">('2.1н'!N55+'2.2н'!N55+'2.3н'!N55)/3</f>
        <v>0</v>
      </c>
      <c r="O55" s="188" t="n">
        <f aca="false">('2.1н'!O55+'2.2н'!O55+'2.3н'!O55)/3</f>
        <v>0</v>
      </c>
      <c r="P55" s="188" t="n">
        <f aca="false">('2.1н'!P55+'2.2н'!P55+'2.3н'!P55)/3</f>
        <v>0</v>
      </c>
      <c r="Q55" s="188" t="n">
        <f aca="false">('2.1н'!Q55+'2.2н'!Q55+'2.3н'!Q55)/3</f>
        <v>0</v>
      </c>
      <c r="R55" s="188" t="n">
        <f aca="false">('2.1н'!B55+'2.2н'!B55+'2.3н'!B55)/3</f>
        <v>0.427610550168047</v>
      </c>
    </row>
    <row r="56" customFormat="false" ht="15.75" hidden="false" customHeight="false" outlineLevel="0" collapsed="false">
      <c r="A56" s="54" t="n">
        <v>55</v>
      </c>
      <c r="B56" s="187" t="s">
        <v>57</v>
      </c>
      <c r="C56" s="188" t="e">
        <f aca="false">('2.1н'!#ref!+'2.2н'!#ref!+'2.3н'!#ref!)/3</f>
        <v>#VALUE!</v>
      </c>
      <c r="D56" s="188" t="e">
        <f aca="false">('2.1н'!#ref!+'2.2н'!#ref!+'2.3н'!#ref!)/3</f>
        <v>#VALUE!</v>
      </c>
      <c r="E56" s="188" t="n">
        <f aca="false">('2.1н'!E56+'2.2н'!E56+'2.3н'!E56)/3</f>
        <v>0</v>
      </c>
      <c r="F56" s="188" t="n">
        <f aca="false">('2.1н'!F56+'2.2н'!F56+'2.3н'!F56)/3</f>
        <v>0</v>
      </c>
      <c r="G56" s="188" t="n">
        <f aca="false">('2.1н'!G56+'2.2н'!G56+'2.3н'!G56)/3</f>
        <v>0</v>
      </c>
      <c r="H56" s="188" t="n">
        <f aca="false">('2.1н'!H56+'2.2н'!H56+'2.3н'!H56)/3</f>
        <v>0</v>
      </c>
      <c r="I56" s="188" t="n">
        <f aca="false">('2.1н'!I56+'2.2н'!I56+'2.3н'!I56)/3</f>
        <v>0</v>
      </c>
      <c r="J56" s="188" t="n">
        <f aca="false">('2.1н'!J56+'2.2н'!J56+'2.3н'!J56)/3</f>
        <v>0</v>
      </c>
      <c r="K56" s="188" t="n">
        <f aca="false">('2.1н'!K56+'2.2н'!K56+'2.3н'!K56)/3</f>
        <v>0</v>
      </c>
      <c r="L56" s="188" t="n">
        <f aca="false">('2.1н'!L56+'2.2н'!L56+'2.3н'!L56)/3</f>
        <v>0</v>
      </c>
      <c r="M56" s="188" t="n">
        <f aca="false">('2.1н'!M56+'2.2н'!M56+'2.3н'!M56)/3</f>
        <v>0</v>
      </c>
      <c r="N56" s="188" t="n">
        <f aca="false">('2.1н'!N56+'2.2н'!N56+'2.3н'!N56)/3</f>
        <v>0</v>
      </c>
      <c r="O56" s="188" t="n">
        <f aca="false">('2.1н'!O56+'2.2н'!O56+'2.3н'!O56)/3</f>
        <v>0</v>
      </c>
      <c r="P56" s="188" t="n">
        <f aca="false">('2.1н'!P56+'2.2н'!P56+'2.3н'!P56)/3</f>
        <v>0</v>
      </c>
      <c r="Q56" s="188" t="n">
        <f aca="false">('2.1н'!Q56+'2.2н'!Q56+'2.3н'!Q56)/3</f>
        <v>0</v>
      </c>
      <c r="R56" s="188" t="n">
        <f aca="false">('2.1н'!B56+'2.2н'!B56+'2.3н'!B56)/3</f>
        <v>0.466346053066508</v>
      </c>
    </row>
    <row r="57" customFormat="false" ht="15.75" hidden="false" customHeight="false" outlineLevel="0" collapsed="false">
      <c r="A57" s="54" t="n">
        <v>56</v>
      </c>
      <c r="B57" s="187" t="s">
        <v>58</v>
      </c>
      <c r="C57" s="188" t="e">
        <f aca="false">('2.1н'!#ref!+'2.2н'!#ref!+'2.3н'!#ref!)/3</f>
        <v>#VALUE!</v>
      </c>
      <c r="D57" s="188" t="e">
        <f aca="false">('2.1н'!#ref!+'2.2н'!#ref!+'2.3н'!#ref!)/3</f>
        <v>#VALUE!</v>
      </c>
      <c r="E57" s="188" t="n">
        <f aca="false">('2.1н'!E57+'2.2н'!E57+'2.3н'!E57)/3</f>
        <v>0</v>
      </c>
      <c r="F57" s="188" t="n">
        <f aca="false">('2.1н'!F57+'2.2н'!F57+'2.3н'!F57)/3</f>
        <v>0</v>
      </c>
      <c r="G57" s="188" t="n">
        <f aca="false">('2.1н'!G57+'2.2н'!G57+'2.3н'!G57)/3</f>
        <v>0</v>
      </c>
      <c r="H57" s="188" t="n">
        <f aca="false">('2.1н'!H57+'2.2н'!H57+'2.3н'!H57)/3</f>
        <v>0</v>
      </c>
      <c r="I57" s="188" t="n">
        <f aca="false">('2.1н'!I57+'2.2н'!I57+'2.3н'!I57)/3</f>
        <v>0</v>
      </c>
      <c r="J57" s="188" t="n">
        <f aca="false">('2.1н'!J57+'2.2н'!J57+'2.3н'!J57)/3</f>
        <v>0</v>
      </c>
      <c r="K57" s="188" t="n">
        <f aca="false">('2.1н'!K57+'2.2н'!K57+'2.3н'!K57)/3</f>
        <v>0</v>
      </c>
      <c r="L57" s="188" t="n">
        <f aca="false">('2.1н'!L57+'2.2н'!L57+'2.3н'!L57)/3</f>
        <v>0</v>
      </c>
      <c r="M57" s="188" t="n">
        <f aca="false">('2.1н'!M57+'2.2н'!M57+'2.3н'!M57)/3</f>
        <v>0</v>
      </c>
      <c r="N57" s="188" t="n">
        <f aca="false">('2.1н'!N57+'2.2н'!N57+'2.3н'!N57)/3</f>
        <v>0</v>
      </c>
      <c r="O57" s="188" t="n">
        <f aca="false">('2.1н'!O57+'2.2н'!O57+'2.3н'!O57)/3</f>
        <v>0</v>
      </c>
      <c r="P57" s="188" t="n">
        <f aca="false">('2.1н'!P57+'2.2н'!P57+'2.3н'!P57)/3</f>
        <v>0</v>
      </c>
      <c r="Q57" s="188" t="n">
        <f aca="false">('2.1н'!Q57+'2.2н'!Q57+'2.3н'!Q57)/3</f>
        <v>0</v>
      </c>
      <c r="R57" s="188" t="n">
        <f aca="false">('2.1н'!B57+'2.2н'!B57+'2.3н'!B57)/3</f>
        <v>0.459538530998735</v>
      </c>
    </row>
    <row r="58" customFormat="false" ht="15.75" hidden="false" customHeight="false" outlineLevel="0" collapsed="false">
      <c r="A58" s="54" t="n">
        <v>57</v>
      </c>
      <c r="B58" s="187" t="s">
        <v>59</v>
      </c>
      <c r="C58" s="188" t="e">
        <f aca="false">('2.1н'!#ref!+'2.2н'!#ref!+'2.3н'!#ref!)/3</f>
        <v>#VALUE!</v>
      </c>
      <c r="D58" s="188" t="e">
        <f aca="false">('2.1н'!#ref!+'2.2н'!#ref!+'2.3н'!#ref!)/3</f>
        <v>#VALUE!</v>
      </c>
      <c r="E58" s="188" t="n">
        <f aca="false">('2.1н'!E58+'2.2н'!E58+'2.3н'!E58)/3</f>
        <v>0</v>
      </c>
      <c r="F58" s="188" t="n">
        <f aca="false">('2.1н'!F58+'2.2н'!F58+'2.3н'!F58)/3</f>
        <v>0</v>
      </c>
      <c r="G58" s="188" t="n">
        <f aca="false">('2.1н'!G58+'2.2н'!G58+'2.3н'!G58)/3</f>
        <v>0</v>
      </c>
      <c r="H58" s="188" t="n">
        <f aca="false">('2.1н'!H58+'2.2н'!H58+'2.3н'!H58)/3</f>
        <v>0</v>
      </c>
      <c r="I58" s="188" t="n">
        <f aca="false">('2.1н'!I58+'2.2н'!I58+'2.3н'!I58)/3</f>
        <v>0</v>
      </c>
      <c r="J58" s="188" t="n">
        <f aca="false">('2.1н'!J58+'2.2н'!J58+'2.3н'!J58)/3</f>
        <v>0</v>
      </c>
      <c r="K58" s="188" t="n">
        <f aca="false">('2.1н'!K58+'2.2н'!K58+'2.3н'!K58)/3</f>
        <v>0</v>
      </c>
      <c r="L58" s="188" t="n">
        <f aca="false">('2.1н'!L58+'2.2н'!L58+'2.3н'!L58)/3</f>
        <v>0</v>
      </c>
      <c r="M58" s="188" t="n">
        <f aca="false">('2.1н'!M58+'2.2н'!M58+'2.3н'!M58)/3</f>
        <v>0</v>
      </c>
      <c r="N58" s="188" t="n">
        <f aca="false">('2.1н'!N58+'2.2н'!N58+'2.3н'!N58)/3</f>
        <v>0</v>
      </c>
      <c r="O58" s="188" t="n">
        <f aca="false">('2.1н'!O58+'2.2н'!O58+'2.3н'!O58)/3</f>
        <v>0</v>
      </c>
      <c r="P58" s="188" t="n">
        <f aca="false">('2.1н'!P58+'2.2н'!P58+'2.3н'!P58)/3</f>
        <v>0</v>
      </c>
      <c r="Q58" s="188" t="n">
        <f aca="false">('2.1н'!Q58+'2.2н'!Q58+'2.3н'!Q58)/3</f>
        <v>0</v>
      </c>
      <c r="R58" s="188" t="n">
        <f aca="false">('2.1н'!B58+'2.2н'!B58+'2.3н'!B58)/3</f>
        <v>0.45074306952027</v>
      </c>
    </row>
    <row r="59" customFormat="false" ht="15.75" hidden="false" customHeight="false" outlineLevel="0" collapsed="false">
      <c r="A59" s="54" t="n">
        <v>58</v>
      </c>
      <c r="B59" s="187" t="s">
        <v>60</v>
      </c>
      <c r="C59" s="188" t="e">
        <f aca="false">('2.1н'!#ref!+'2.2н'!#ref!+'2.3н'!#ref!)/3</f>
        <v>#VALUE!</v>
      </c>
      <c r="D59" s="188" t="e">
        <f aca="false">('2.1н'!#ref!+'2.2н'!#ref!+'2.3н'!#ref!)/3</f>
        <v>#VALUE!</v>
      </c>
      <c r="E59" s="188" t="n">
        <f aca="false">('2.1н'!E59+'2.2н'!E59+'2.3н'!E59)/3</f>
        <v>0</v>
      </c>
      <c r="F59" s="188" t="n">
        <f aca="false">('2.1н'!F59+'2.2н'!F59+'2.3н'!F59)/3</f>
        <v>0</v>
      </c>
      <c r="G59" s="188" t="n">
        <f aca="false">('2.1н'!G59+'2.2н'!G59+'2.3н'!G59)/3</f>
        <v>0</v>
      </c>
      <c r="H59" s="188" t="n">
        <f aca="false">('2.1н'!H59+'2.2н'!H59+'2.3н'!H59)/3</f>
        <v>0</v>
      </c>
      <c r="I59" s="188" t="n">
        <f aca="false">('2.1н'!I59+'2.2н'!I59+'2.3н'!I59)/3</f>
        <v>0</v>
      </c>
      <c r="J59" s="188" t="n">
        <f aca="false">('2.1н'!J59+'2.2н'!J59+'2.3н'!J59)/3</f>
        <v>0</v>
      </c>
      <c r="K59" s="188" t="n">
        <f aca="false">('2.1н'!K59+'2.2н'!K59+'2.3н'!K59)/3</f>
        <v>0</v>
      </c>
      <c r="L59" s="188" t="n">
        <f aca="false">('2.1н'!L59+'2.2н'!L59+'2.3н'!L59)/3</f>
        <v>0</v>
      </c>
      <c r="M59" s="188" t="n">
        <f aca="false">('2.1н'!M59+'2.2н'!M59+'2.3н'!M59)/3</f>
        <v>0</v>
      </c>
      <c r="N59" s="188" t="n">
        <f aca="false">('2.1н'!N59+'2.2н'!N59+'2.3н'!N59)/3</f>
        <v>0</v>
      </c>
      <c r="O59" s="188" t="n">
        <f aca="false">('2.1н'!O59+'2.2н'!O59+'2.3н'!O59)/3</f>
        <v>0</v>
      </c>
      <c r="P59" s="188" t="n">
        <f aca="false">('2.1н'!P59+'2.2н'!P59+'2.3н'!P59)/3</f>
        <v>0</v>
      </c>
      <c r="Q59" s="188" t="n">
        <f aca="false">('2.1н'!Q59+'2.2н'!Q59+'2.3н'!Q59)/3</f>
        <v>0</v>
      </c>
      <c r="R59" s="188" t="n">
        <f aca="false">('2.1н'!B59+'2.2н'!B59+'2.3н'!B59)/3</f>
        <v>0.399851108180016</v>
      </c>
    </row>
    <row r="60" customFormat="false" ht="15.75" hidden="false" customHeight="false" outlineLevel="0" collapsed="false">
      <c r="A60" s="54" t="n">
        <v>59</v>
      </c>
      <c r="B60" s="187" t="s">
        <v>61</v>
      </c>
      <c r="C60" s="188" t="e">
        <f aca="false">('2.1н'!#ref!+'2.2н'!#ref!+'2.3н'!#ref!)/3</f>
        <v>#VALUE!</v>
      </c>
      <c r="D60" s="188" t="e">
        <f aca="false">('2.1н'!#ref!+'2.2н'!#ref!+'2.3н'!#ref!)/3</f>
        <v>#VALUE!</v>
      </c>
      <c r="E60" s="188" t="n">
        <f aca="false">('2.1н'!E60+'2.2н'!E60+'2.3н'!E60)/3</f>
        <v>0</v>
      </c>
      <c r="F60" s="188" t="n">
        <f aca="false">('2.1н'!F60+'2.2н'!F60+'2.3н'!F60)/3</f>
        <v>0</v>
      </c>
      <c r="G60" s="188" t="n">
        <f aca="false">('2.1н'!G60+'2.2н'!G60+'2.3н'!G60)/3</f>
        <v>0</v>
      </c>
      <c r="H60" s="188" t="n">
        <f aca="false">('2.1н'!H60+'2.2н'!H60+'2.3н'!H60)/3</f>
        <v>0</v>
      </c>
      <c r="I60" s="188" t="n">
        <f aca="false">('2.1н'!I60+'2.2н'!I60+'2.3н'!I60)/3</f>
        <v>0</v>
      </c>
      <c r="J60" s="188" t="n">
        <f aca="false">('2.1н'!J60+'2.2н'!J60+'2.3н'!J60)/3</f>
        <v>0</v>
      </c>
      <c r="K60" s="188" t="n">
        <f aca="false">('2.1н'!K60+'2.2н'!K60+'2.3н'!K60)/3</f>
        <v>0</v>
      </c>
      <c r="L60" s="188" t="n">
        <f aca="false">('2.1н'!L60+'2.2н'!L60+'2.3н'!L60)/3</f>
        <v>0</v>
      </c>
      <c r="M60" s="188" t="n">
        <f aca="false">('2.1н'!M60+'2.2н'!M60+'2.3н'!M60)/3</f>
        <v>0</v>
      </c>
      <c r="N60" s="188" t="n">
        <f aca="false">('2.1н'!N60+'2.2н'!N60+'2.3н'!N60)/3</f>
        <v>0</v>
      </c>
      <c r="O60" s="188" t="n">
        <f aca="false">('2.1н'!O60+'2.2н'!O60+'2.3н'!O60)/3</f>
        <v>0</v>
      </c>
      <c r="P60" s="188" t="n">
        <f aca="false">('2.1н'!P60+'2.2н'!P60+'2.3н'!P60)/3</f>
        <v>0</v>
      </c>
      <c r="Q60" s="188" t="n">
        <f aca="false">('2.1н'!Q60+'2.2н'!Q60+'2.3н'!Q60)/3</f>
        <v>0</v>
      </c>
      <c r="R60" s="188" t="n">
        <f aca="false">('2.1н'!B60+'2.2н'!B60+'2.3н'!B60)/3</f>
        <v>0.480954788713143</v>
      </c>
    </row>
    <row r="61" customFormat="false" ht="15.75" hidden="false" customHeight="false" outlineLevel="0" collapsed="false">
      <c r="A61" s="54" t="n">
        <v>60</v>
      </c>
      <c r="B61" s="187" t="s">
        <v>62</v>
      </c>
      <c r="C61" s="188" t="e">
        <f aca="false">('2.1н'!#ref!+'2.2н'!#ref!+'2.3н'!#ref!)/3</f>
        <v>#VALUE!</v>
      </c>
      <c r="D61" s="188" t="e">
        <f aca="false">('2.1н'!#ref!+'2.2н'!#ref!+'2.3н'!#ref!)/3</f>
        <v>#VALUE!</v>
      </c>
      <c r="E61" s="188" t="n">
        <f aca="false">('2.1н'!E61+'2.2н'!E61+'2.3н'!E61)/3</f>
        <v>0</v>
      </c>
      <c r="F61" s="188" t="n">
        <f aca="false">('2.1н'!F61+'2.2н'!F61+'2.3н'!F61)/3</f>
        <v>0</v>
      </c>
      <c r="G61" s="188" t="n">
        <f aca="false">('2.1н'!G61+'2.2н'!G61+'2.3н'!G61)/3</f>
        <v>0</v>
      </c>
      <c r="H61" s="188" t="n">
        <f aca="false">('2.1н'!H61+'2.2н'!H61+'2.3н'!H61)/3</f>
        <v>0</v>
      </c>
      <c r="I61" s="188" t="n">
        <f aca="false">('2.1н'!I61+'2.2н'!I61+'2.3н'!I61)/3</f>
        <v>0</v>
      </c>
      <c r="J61" s="188" t="n">
        <f aca="false">('2.1н'!J61+'2.2н'!J61+'2.3н'!J61)/3</f>
        <v>0</v>
      </c>
      <c r="K61" s="188" t="n">
        <f aca="false">('2.1н'!K61+'2.2н'!K61+'2.3н'!K61)/3</f>
        <v>0</v>
      </c>
      <c r="L61" s="188" t="n">
        <f aca="false">('2.1н'!L61+'2.2н'!L61+'2.3н'!L61)/3</f>
        <v>0</v>
      </c>
      <c r="M61" s="188" t="n">
        <f aca="false">('2.1н'!M61+'2.2н'!M61+'2.3н'!M61)/3</f>
        <v>0</v>
      </c>
      <c r="N61" s="188" t="n">
        <f aca="false">('2.1н'!N61+'2.2н'!N61+'2.3н'!N61)/3</f>
        <v>0</v>
      </c>
      <c r="O61" s="188" t="n">
        <f aca="false">('2.1н'!O61+'2.2н'!O61+'2.3н'!O61)/3</f>
        <v>0</v>
      </c>
      <c r="P61" s="188" t="n">
        <f aca="false">('2.1н'!P61+'2.2н'!P61+'2.3н'!P61)/3</f>
        <v>0</v>
      </c>
      <c r="Q61" s="188" t="n">
        <f aca="false">('2.1н'!Q61+'2.2н'!Q61+'2.3н'!Q61)/3</f>
        <v>0</v>
      </c>
      <c r="R61" s="188" t="n">
        <f aca="false">('2.1н'!B61+'2.2н'!B61+'2.3н'!B61)/3</f>
        <v>0.40241960043745</v>
      </c>
    </row>
    <row r="62" customFormat="false" ht="15.75" hidden="false" customHeight="false" outlineLevel="0" collapsed="false">
      <c r="A62" s="54" t="n">
        <v>61</v>
      </c>
      <c r="B62" s="187" t="s">
        <v>63</v>
      </c>
      <c r="C62" s="188" t="e">
        <f aca="false">('2.1н'!#ref!+'2.2н'!#ref!+'2.3н'!#ref!)/3</f>
        <v>#VALUE!</v>
      </c>
      <c r="D62" s="188" t="e">
        <f aca="false">('2.1н'!#ref!+'2.2н'!#ref!+'2.3н'!#ref!)/3</f>
        <v>#VALUE!</v>
      </c>
      <c r="E62" s="188" t="n">
        <f aca="false">('2.1н'!E62+'2.2н'!E62+'2.3н'!E62)/3</f>
        <v>0</v>
      </c>
      <c r="F62" s="188" t="n">
        <f aca="false">('2.1н'!F62+'2.2н'!F62+'2.3н'!F62)/3</f>
        <v>0</v>
      </c>
      <c r="G62" s="188" t="n">
        <f aca="false">('2.1н'!G62+'2.2н'!G62+'2.3н'!G62)/3</f>
        <v>0</v>
      </c>
      <c r="H62" s="188" t="n">
        <f aca="false">('2.1н'!H62+'2.2н'!H62+'2.3н'!H62)/3</f>
        <v>0</v>
      </c>
      <c r="I62" s="188" t="n">
        <f aca="false">('2.1н'!I62+'2.2н'!I62+'2.3н'!I62)/3</f>
        <v>0</v>
      </c>
      <c r="J62" s="188" t="n">
        <f aca="false">('2.1н'!J62+'2.2н'!J62+'2.3н'!J62)/3</f>
        <v>0</v>
      </c>
      <c r="K62" s="188" t="n">
        <f aca="false">('2.1н'!K62+'2.2н'!K62+'2.3н'!K62)/3</f>
        <v>0</v>
      </c>
      <c r="L62" s="188" t="n">
        <f aca="false">('2.1н'!L62+'2.2н'!L62+'2.3н'!L62)/3</f>
        <v>0</v>
      </c>
      <c r="M62" s="188" t="n">
        <f aca="false">('2.1н'!M62+'2.2н'!M62+'2.3н'!M62)/3</f>
        <v>0</v>
      </c>
      <c r="N62" s="188" t="n">
        <f aca="false">('2.1н'!N62+'2.2н'!N62+'2.3н'!N62)/3</f>
        <v>0</v>
      </c>
      <c r="O62" s="188" t="n">
        <f aca="false">('2.1н'!O62+'2.2н'!O62+'2.3н'!O62)/3</f>
        <v>0</v>
      </c>
      <c r="P62" s="188" t="n">
        <f aca="false">('2.1н'!P62+'2.2н'!P62+'2.3н'!P62)/3</f>
        <v>0</v>
      </c>
      <c r="Q62" s="188" t="n">
        <f aca="false">('2.1н'!Q62+'2.2н'!Q62+'2.3н'!Q62)/3</f>
        <v>0</v>
      </c>
      <c r="R62" s="188" t="n">
        <f aca="false">('2.1н'!B62+'2.2н'!B62+'2.3н'!B62)/3</f>
        <v>0.470692526585729</v>
      </c>
    </row>
    <row r="63" customFormat="false" ht="15.75" hidden="false" customHeight="false" outlineLevel="0" collapsed="false">
      <c r="A63" s="54" t="n">
        <v>62</v>
      </c>
      <c r="B63" s="187" t="s">
        <v>64</v>
      </c>
      <c r="C63" s="188" t="e">
        <f aca="false">('2.1н'!#ref!+'2.2н'!#ref!+'2.3н'!#ref!)/3</f>
        <v>#VALUE!</v>
      </c>
      <c r="D63" s="188" t="e">
        <f aca="false">('2.1н'!#ref!+'2.2н'!#ref!+'2.3н'!#ref!)/3</f>
        <v>#VALUE!</v>
      </c>
      <c r="E63" s="188" t="n">
        <f aca="false">('2.1н'!E63+'2.2н'!E63+'2.3н'!E63)/3</f>
        <v>0</v>
      </c>
      <c r="F63" s="188" t="n">
        <f aca="false">('2.1н'!F63+'2.2н'!F63+'2.3н'!F63)/3</f>
        <v>0</v>
      </c>
      <c r="G63" s="188" t="n">
        <f aca="false">('2.1н'!G63+'2.2н'!G63+'2.3н'!G63)/3</f>
        <v>0</v>
      </c>
      <c r="H63" s="188" t="n">
        <f aca="false">('2.1н'!H63+'2.2н'!H63+'2.3н'!H63)/3</f>
        <v>0</v>
      </c>
      <c r="I63" s="188" t="n">
        <f aca="false">('2.1н'!I63+'2.2н'!I63+'2.3н'!I63)/3</f>
        <v>0</v>
      </c>
      <c r="J63" s="188" t="n">
        <f aca="false">('2.1н'!J63+'2.2н'!J63+'2.3н'!J63)/3</f>
        <v>0</v>
      </c>
      <c r="K63" s="188" t="n">
        <f aca="false">('2.1н'!K63+'2.2н'!K63+'2.3н'!K63)/3</f>
        <v>0</v>
      </c>
      <c r="L63" s="188" t="n">
        <f aca="false">('2.1н'!L63+'2.2н'!L63+'2.3н'!L63)/3</f>
        <v>0</v>
      </c>
      <c r="M63" s="188" t="n">
        <f aca="false">('2.1н'!M63+'2.2н'!M63+'2.3н'!M63)/3</f>
        <v>0</v>
      </c>
      <c r="N63" s="188" t="n">
        <f aca="false">('2.1н'!N63+'2.2н'!N63+'2.3н'!N63)/3</f>
        <v>0</v>
      </c>
      <c r="O63" s="188" t="n">
        <f aca="false">('2.1н'!O63+'2.2н'!O63+'2.3н'!O63)/3</f>
        <v>0</v>
      </c>
      <c r="P63" s="188" t="n">
        <f aca="false">('2.1н'!P63+'2.2н'!P63+'2.3н'!P63)/3</f>
        <v>0</v>
      </c>
      <c r="Q63" s="188" t="n">
        <f aca="false">('2.1н'!Q63+'2.2н'!Q63+'2.3н'!Q63)/3</f>
        <v>0</v>
      </c>
      <c r="R63" s="188" t="n">
        <f aca="false">('2.1н'!B63+'2.2н'!B63+'2.3н'!B63)/3</f>
        <v>0.384879689594292</v>
      </c>
    </row>
    <row r="64" customFormat="false" ht="15.75" hidden="false" customHeight="false" outlineLevel="0" collapsed="false">
      <c r="A64" s="54" t="n">
        <v>63</v>
      </c>
      <c r="B64" s="187" t="s">
        <v>65</v>
      </c>
      <c r="C64" s="188" t="e">
        <f aca="false">('2.1н'!#ref!+'2.2н'!#ref!+'2.3н'!#ref!)/3</f>
        <v>#VALUE!</v>
      </c>
      <c r="D64" s="188" t="e">
        <f aca="false">('2.1н'!#ref!+'2.2н'!#ref!+'2.3н'!#ref!)/3</f>
        <v>#VALUE!</v>
      </c>
      <c r="E64" s="188" t="n">
        <f aca="false">('2.1н'!E64+'2.2н'!E64+'2.3н'!E64)/3</f>
        <v>0</v>
      </c>
      <c r="F64" s="188" t="n">
        <f aca="false">('2.1н'!F64+'2.2н'!F64+'2.3н'!F64)/3</f>
        <v>0</v>
      </c>
      <c r="G64" s="188" t="n">
        <f aca="false">('2.1н'!G64+'2.2н'!G64+'2.3н'!G64)/3</f>
        <v>0</v>
      </c>
      <c r="H64" s="188" t="n">
        <f aca="false">('2.1н'!H64+'2.2н'!H64+'2.3н'!H64)/3</f>
        <v>0</v>
      </c>
      <c r="I64" s="188" t="n">
        <f aca="false">('2.1н'!I64+'2.2н'!I64+'2.3н'!I64)/3</f>
        <v>0</v>
      </c>
      <c r="J64" s="188" t="n">
        <f aca="false">('2.1н'!J64+'2.2н'!J64+'2.3н'!J64)/3</f>
        <v>0</v>
      </c>
      <c r="K64" s="188" t="n">
        <f aca="false">('2.1н'!K64+'2.2н'!K64+'2.3н'!K64)/3</f>
        <v>0</v>
      </c>
      <c r="L64" s="188" t="n">
        <f aca="false">('2.1н'!L64+'2.2н'!L64+'2.3н'!L64)/3</f>
        <v>0</v>
      </c>
      <c r="M64" s="188" t="n">
        <f aca="false">('2.1н'!M64+'2.2н'!M64+'2.3н'!M64)/3</f>
        <v>0</v>
      </c>
      <c r="N64" s="188" t="n">
        <f aca="false">('2.1н'!N64+'2.2н'!N64+'2.3н'!N64)/3</f>
        <v>0</v>
      </c>
      <c r="O64" s="188" t="n">
        <f aca="false">('2.1н'!O64+'2.2н'!O64+'2.3н'!O64)/3</f>
        <v>0</v>
      </c>
      <c r="P64" s="188" t="n">
        <f aca="false">('2.1н'!P64+'2.2н'!P64+'2.3н'!P64)/3</f>
        <v>0</v>
      </c>
      <c r="Q64" s="188" t="n">
        <f aca="false">('2.1н'!Q64+'2.2н'!Q64+'2.3н'!Q64)/3</f>
        <v>0</v>
      </c>
      <c r="R64" s="188" t="n">
        <f aca="false">('2.1н'!B64+'2.2н'!B64+'2.3н'!B64)/3</f>
        <v>0.417634738730874</v>
      </c>
    </row>
    <row r="65" customFormat="false" ht="15.75" hidden="false" customHeight="false" outlineLevel="0" collapsed="false">
      <c r="A65" s="54" t="n">
        <v>64</v>
      </c>
      <c r="B65" s="187" t="s">
        <v>66</v>
      </c>
      <c r="C65" s="188" t="e">
        <f aca="false">('2.1н'!#ref!+'2.2н'!#ref!+'2.3н'!#ref!)/3</f>
        <v>#VALUE!</v>
      </c>
      <c r="D65" s="188" t="e">
        <f aca="false">('2.1н'!#ref!+'2.2н'!#ref!+'2.3н'!#ref!)/3</f>
        <v>#VALUE!</v>
      </c>
      <c r="E65" s="188" t="n">
        <f aca="false">('2.1н'!E65+'2.2н'!E65+'2.3н'!E65)/3</f>
        <v>0</v>
      </c>
      <c r="F65" s="188" t="n">
        <f aca="false">('2.1н'!F65+'2.2н'!F65+'2.3н'!F65)/3</f>
        <v>0</v>
      </c>
      <c r="G65" s="188" t="n">
        <f aca="false">('2.1н'!G65+'2.2н'!G65+'2.3н'!G65)/3</f>
        <v>0</v>
      </c>
      <c r="H65" s="188" t="n">
        <f aca="false">('2.1н'!H65+'2.2н'!H65+'2.3н'!H65)/3</f>
        <v>0</v>
      </c>
      <c r="I65" s="188" t="n">
        <f aca="false">('2.1н'!I65+'2.2н'!I65+'2.3н'!I65)/3</f>
        <v>0</v>
      </c>
      <c r="J65" s="188" t="n">
        <f aca="false">('2.1н'!J65+'2.2н'!J65+'2.3н'!J65)/3</f>
        <v>0</v>
      </c>
      <c r="K65" s="188" t="n">
        <f aca="false">('2.1н'!K65+'2.2н'!K65+'2.3н'!K65)/3</f>
        <v>0</v>
      </c>
      <c r="L65" s="188" t="n">
        <f aca="false">('2.1н'!L65+'2.2н'!L65+'2.3н'!L65)/3</f>
        <v>0</v>
      </c>
      <c r="M65" s="188" t="n">
        <f aca="false">('2.1н'!M65+'2.2н'!M65+'2.3н'!M65)/3</f>
        <v>0</v>
      </c>
      <c r="N65" s="188" t="n">
        <f aca="false">('2.1н'!N65+'2.2н'!N65+'2.3н'!N65)/3</f>
        <v>0</v>
      </c>
      <c r="O65" s="188" t="n">
        <f aca="false">('2.1н'!O65+'2.2н'!O65+'2.3н'!O65)/3</f>
        <v>0</v>
      </c>
      <c r="P65" s="188" t="n">
        <f aca="false">('2.1н'!P65+'2.2н'!P65+'2.3н'!P65)/3</f>
        <v>0</v>
      </c>
      <c r="Q65" s="188" t="n">
        <f aca="false">('2.1н'!Q65+'2.2н'!Q65+'2.3н'!Q65)/3</f>
        <v>0</v>
      </c>
      <c r="R65" s="188" t="n">
        <f aca="false">('2.1н'!B65+'2.2н'!B65+'2.3н'!B65)/3</f>
        <v>0.380141219566249</v>
      </c>
    </row>
    <row r="66" customFormat="false" ht="15.75" hidden="false" customHeight="false" outlineLevel="0" collapsed="false">
      <c r="A66" s="54" t="n">
        <v>65</v>
      </c>
      <c r="B66" s="187" t="s">
        <v>67</v>
      </c>
      <c r="C66" s="188" t="e">
        <f aca="false">('2.1н'!#ref!+'2.2н'!#ref!+'2.3н'!#ref!)/3</f>
        <v>#VALUE!</v>
      </c>
      <c r="D66" s="188" t="e">
        <f aca="false">('2.1н'!#ref!+'2.2н'!#ref!+'2.3н'!#ref!)/3</f>
        <v>#VALUE!</v>
      </c>
      <c r="E66" s="188" t="n">
        <f aca="false">('2.1н'!E66+'2.2н'!E66+'2.3н'!E66)/3</f>
        <v>0</v>
      </c>
      <c r="F66" s="188" t="n">
        <f aca="false">('2.1н'!F66+'2.2н'!F66+'2.3н'!F66)/3</f>
        <v>0</v>
      </c>
      <c r="G66" s="188" t="n">
        <f aca="false">('2.1н'!G66+'2.2н'!G66+'2.3н'!G66)/3</f>
        <v>0</v>
      </c>
      <c r="H66" s="188" t="n">
        <f aca="false">('2.1н'!H66+'2.2н'!H66+'2.3н'!H66)/3</f>
        <v>0</v>
      </c>
      <c r="I66" s="188" t="n">
        <f aca="false">('2.1н'!I66+'2.2н'!I66+'2.3н'!I66)/3</f>
        <v>0</v>
      </c>
      <c r="J66" s="188" t="n">
        <f aca="false">('2.1н'!J66+'2.2н'!J66+'2.3н'!J66)/3</f>
        <v>0</v>
      </c>
      <c r="K66" s="188" t="n">
        <f aca="false">('2.1н'!K66+'2.2н'!K66+'2.3н'!K66)/3</f>
        <v>0</v>
      </c>
      <c r="L66" s="188" t="n">
        <f aca="false">('2.1н'!L66+'2.2н'!L66+'2.3н'!L66)/3</f>
        <v>0</v>
      </c>
      <c r="M66" s="188" t="n">
        <f aca="false">('2.1н'!M66+'2.2н'!M66+'2.3н'!M66)/3</f>
        <v>0</v>
      </c>
      <c r="N66" s="188" t="n">
        <f aca="false">('2.1н'!N66+'2.2н'!N66+'2.3н'!N66)/3</f>
        <v>0</v>
      </c>
      <c r="O66" s="188" t="n">
        <f aca="false">('2.1н'!O66+'2.2н'!O66+'2.3н'!O66)/3</f>
        <v>0</v>
      </c>
      <c r="P66" s="188" t="n">
        <f aca="false">('2.1н'!P66+'2.2н'!P66+'2.3н'!P66)/3</f>
        <v>0</v>
      </c>
      <c r="Q66" s="188" t="n">
        <f aca="false">('2.1н'!Q66+'2.2н'!Q66+'2.3н'!Q66)/3</f>
        <v>0</v>
      </c>
      <c r="R66" s="188" t="n">
        <f aca="false">('2.1н'!B66+'2.2н'!B66+'2.3н'!B66)/3</f>
        <v>0.388776043673032</v>
      </c>
    </row>
    <row r="67" customFormat="false" ht="15.75" hidden="false" customHeight="false" outlineLevel="0" collapsed="false">
      <c r="A67" s="54" t="n">
        <v>66</v>
      </c>
      <c r="B67" s="187" t="s">
        <v>68</v>
      </c>
      <c r="C67" s="188" t="e">
        <f aca="false">('2.1н'!#ref!+'2.2н'!#ref!+'2.3н'!#ref!)/3</f>
        <v>#VALUE!</v>
      </c>
      <c r="D67" s="188" t="e">
        <f aca="false">('2.1н'!#ref!+'2.2н'!#ref!+'2.3н'!#ref!)/3</f>
        <v>#VALUE!</v>
      </c>
      <c r="E67" s="188" t="n">
        <f aca="false">('2.1н'!E67+'2.2н'!E67+'2.3н'!E67)/3</f>
        <v>0</v>
      </c>
      <c r="F67" s="188" t="n">
        <f aca="false">('2.1н'!F67+'2.2н'!F67+'2.3н'!F67)/3</f>
        <v>0</v>
      </c>
      <c r="G67" s="188" t="n">
        <f aca="false">('2.1н'!G67+'2.2н'!G67+'2.3н'!G67)/3</f>
        <v>0</v>
      </c>
      <c r="H67" s="188" t="n">
        <f aca="false">('2.1н'!H67+'2.2н'!H67+'2.3н'!H67)/3</f>
        <v>0</v>
      </c>
      <c r="I67" s="188" t="n">
        <f aca="false">('2.1н'!I67+'2.2н'!I67+'2.3н'!I67)/3</f>
        <v>0</v>
      </c>
      <c r="J67" s="188" t="n">
        <f aca="false">('2.1н'!J67+'2.2н'!J67+'2.3н'!J67)/3</f>
        <v>0</v>
      </c>
      <c r="K67" s="188" t="n">
        <f aca="false">('2.1н'!K67+'2.2н'!K67+'2.3н'!K67)/3</f>
        <v>0</v>
      </c>
      <c r="L67" s="188" t="n">
        <f aca="false">('2.1н'!L67+'2.2н'!L67+'2.3н'!L67)/3</f>
        <v>0</v>
      </c>
      <c r="M67" s="188" t="n">
        <f aca="false">('2.1н'!M67+'2.2н'!M67+'2.3н'!M67)/3</f>
        <v>0</v>
      </c>
      <c r="N67" s="188" t="n">
        <f aca="false">('2.1н'!N67+'2.2н'!N67+'2.3н'!N67)/3</f>
        <v>0</v>
      </c>
      <c r="O67" s="188" t="n">
        <f aca="false">('2.1н'!O67+'2.2н'!O67+'2.3н'!O67)/3</f>
        <v>0</v>
      </c>
      <c r="P67" s="188" t="n">
        <f aca="false">('2.1н'!P67+'2.2н'!P67+'2.3н'!P67)/3</f>
        <v>0</v>
      </c>
      <c r="Q67" s="188" t="n">
        <f aca="false">('2.1н'!Q67+'2.2н'!Q67+'2.3н'!Q67)/3</f>
        <v>0</v>
      </c>
      <c r="R67" s="188" t="n">
        <f aca="false">('2.1н'!B67+'2.2н'!B67+'2.3н'!B67)/3</f>
        <v>0.393015878476477</v>
      </c>
    </row>
    <row r="68" customFormat="false" ht="15.75" hidden="false" customHeight="false" outlineLevel="0" collapsed="false">
      <c r="A68" s="54" t="n">
        <v>67</v>
      </c>
      <c r="B68" s="187" t="s">
        <v>69</v>
      </c>
      <c r="C68" s="188" t="e">
        <f aca="false">('2.1н'!#ref!+'2.2н'!#ref!+'2.3н'!#ref!)/3</f>
        <v>#VALUE!</v>
      </c>
      <c r="D68" s="188" t="e">
        <f aca="false">('2.1н'!#ref!+'2.2н'!#ref!+'2.3н'!#ref!)/3</f>
        <v>#VALUE!</v>
      </c>
      <c r="E68" s="188" t="n">
        <f aca="false">('2.1н'!E68+'2.2н'!E68+'2.3н'!E68)/3</f>
        <v>0</v>
      </c>
      <c r="F68" s="188" t="n">
        <f aca="false">('2.1н'!F68+'2.2н'!F68+'2.3н'!F68)/3</f>
        <v>0</v>
      </c>
      <c r="G68" s="188" t="n">
        <f aca="false">('2.1н'!G68+'2.2н'!G68+'2.3н'!G68)/3</f>
        <v>0</v>
      </c>
      <c r="H68" s="188" t="n">
        <f aca="false">('2.1н'!H68+'2.2н'!H68+'2.3н'!H68)/3</f>
        <v>0</v>
      </c>
      <c r="I68" s="188" t="n">
        <f aca="false">('2.1н'!I68+'2.2н'!I68+'2.3н'!I68)/3</f>
        <v>0</v>
      </c>
      <c r="J68" s="188" t="n">
        <f aca="false">('2.1н'!J68+'2.2н'!J68+'2.3н'!J68)/3</f>
        <v>0</v>
      </c>
      <c r="K68" s="188" t="n">
        <f aca="false">('2.1н'!K68+'2.2н'!K68+'2.3н'!K68)/3</f>
        <v>0</v>
      </c>
      <c r="L68" s="188" t="n">
        <f aca="false">('2.1н'!L68+'2.2н'!L68+'2.3н'!L68)/3</f>
        <v>0</v>
      </c>
      <c r="M68" s="188" t="n">
        <f aca="false">('2.1н'!M68+'2.2н'!M68+'2.3н'!M68)/3</f>
        <v>0</v>
      </c>
      <c r="N68" s="188" t="n">
        <f aca="false">('2.1н'!N68+'2.2н'!N68+'2.3н'!N68)/3</f>
        <v>0</v>
      </c>
      <c r="O68" s="188" t="n">
        <f aca="false">('2.1н'!O68+'2.2н'!O68+'2.3н'!O68)/3</f>
        <v>0</v>
      </c>
      <c r="P68" s="188" t="n">
        <f aca="false">('2.1н'!P68+'2.2н'!P68+'2.3н'!P68)/3</f>
        <v>0</v>
      </c>
      <c r="Q68" s="188" t="n">
        <f aca="false">('2.1н'!Q68+'2.2н'!Q68+'2.3н'!Q68)/3</f>
        <v>0</v>
      </c>
      <c r="R68" s="188" t="n">
        <f aca="false">('2.1н'!B68+'2.2н'!B68+'2.3н'!B68)/3</f>
        <v>0.415061035947256</v>
      </c>
    </row>
    <row r="69" customFormat="false" ht="15.75" hidden="false" customHeight="false" outlineLevel="0" collapsed="false">
      <c r="A69" s="54" t="n">
        <v>68</v>
      </c>
      <c r="B69" s="187" t="s">
        <v>70</v>
      </c>
      <c r="C69" s="188" t="e">
        <f aca="false">('2.1н'!#ref!+'2.2н'!#ref!+'2.3н'!#ref!)/3</f>
        <v>#VALUE!</v>
      </c>
      <c r="D69" s="188" t="e">
        <f aca="false">('2.1н'!#ref!+'2.2н'!#ref!+'2.3н'!#ref!)/3</f>
        <v>#VALUE!</v>
      </c>
      <c r="E69" s="188" t="n">
        <f aca="false">('2.1н'!E69+'2.2н'!E69+'2.3н'!E69)/3</f>
        <v>0</v>
      </c>
      <c r="F69" s="188" t="n">
        <f aca="false">('2.1н'!F69+'2.2н'!F69+'2.3н'!F69)/3</f>
        <v>0</v>
      </c>
      <c r="G69" s="188" t="n">
        <f aca="false">('2.1н'!G69+'2.2н'!G69+'2.3н'!G69)/3</f>
        <v>0</v>
      </c>
      <c r="H69" s="188" t="n">
        <f aca="false">('2.1н'!H69+'2.2н'!H69+'2.3н'!H69)/3</f>
        <v>0</v>
      </c>
      <c r="I69" s="188" t="n">
        <f aca="false">('2.1н'!I69+'2.2н'!I69+'2.3н'!I69)/3</f>
        <v>0</v>
      </c>
      <c r="J69" s="188" t="n">
        <f aca="false">('2.1н'!J69+'2.2н'!J69+'2.3н'!J69)/3</f>
        <v>0</v>
      </c>
      <c r="K69" s="188" t="n">
        <f aca="false">('2.1н'!K69+'2.2н'!K69+'2.3н'!K69)/3</f>
        <v>0</v>
      </c>
      <c r="L69" s="188" t="n">
        <f aca="false">('2.1н'!L69+'2.2н'!L69+'2.3н'!L69)/3</f>
        <v>0</v>
      </c>
      <c r="M69" s="188" t="n">
        <f aca="false">('2.1н'!M69+'2.2н'!M69+'2.3н'!M69)/3</f>
        <v>0</v>
      </c>
      <c r="N69" s="188" t="n">
        <f aca="false">('2.1н'!N69+'2.2н'!N69+'2.3н'!N69)/3</f>
        <v>0</v>
      </c>
      <c r="O69" s="188" t="n">
        <f aca="false">('2.1н'!O69+'2.2н'!O69+'2.3н'!O69)/3</f>
        <v>0</v>
      </c>
      <c r="P69" s="188" t="n">
        <f aca="false">('2.1н'!P69+'2.2н'!P69+'2.3н'!P69)/3</f>
        <v>0</v>
      </c>
      <c r="Q69" s="188" t="n">
        <f aca="false">('2.1н'!Q69+'2.2н'!Q69+'2.3н'!Q69)/3</f>
        <v>0</v>
      </c>
      <c r="R69" s="188" t="n">
        <f aca="false">('2.1н'!B69+'2.2н'!B69+'2.3н'!B69)/3</f>
        <v>0.430996790035938</v>
      </c>
    </row>
    <row r="70" customFormat="false" ht="15.75" hidden="false" customHeight="false" outlineLevel="0" collapsed="false">
      <c r="A70" s="54" t="n">
        <v>69</v>
      </c>
      <c r="B70" s="187" t="s">
        <v>71</v>
      </c>
      <c r="C70" s="188" t="e">
        <f aca="false">('2.1н'!#ref!+'2.2н'!#ref!+'2.3н'!#ref!)/3</f>
        <v>#VALUE!</v>
      </c>
      <c r="D70" s="188" t="e">
        <f aca="false">('2.1н'!#ref!+'2.2н'!#ref!+'2.3н'!#ref!)/3</f>
        <v>#VALUE!</v>
      </c>
      <c r="E70" s="188" t="n">
        <f aca="false">('2.1н'!E70+'2.2н'!E70+'2.3н'!E70)/3</f>
        <v>0</v>
      </c>
      <c r="F70" s="188" t="n">
        <f aca="false">('2.1н'!F70+'2.2н'!F70+'2.3н'!F70)/3</f>
        <v>0</v>
      </c>
      <c r="G70" s="188" t="n">
        <f aca="false">('2.1н'!G70+'2.2н'!G70+'2.3н'!G70)/3</f>
        <v>0</v>
      </c>
      <c r="H70" s="188" t="n">
        <f aca="false">('2.1н'!H70+'2.2н'!H70+'2.3н'!H70)/3</f>
        <v>0</v>
      </c>
      <c r="I70" s="188" t="n">
        <f aca="false">('2.1н'!I70+'2.2н'!I70+'2.3н'!I70)/3</f>
        <v>0</v>
      </c>
      <c r="J70" s="188" t="n">
        <f aca="false">('2.1н'!J70+'2.2н'!J70+'2.3н'!J70)/3</f>
        <v>0</v>
      </c>
      <c r="K70" s="188" t="n">
        <f aca="false">('2.1н'!K70+'2.2н'!K70+'2.3н'!K70)/3</f>
        <v>0</v>
      </c>
      <c r="L70" s="188" t="n">
        <f aca="false">('2.1н'!L70+'2.2н'!L70+'2.3н'!L70)/3</f>
        <v>0</v>
      </c>
      <c r="M70" s="188" t="n">
        <f aca="false">('2.1н'!M70+'2.2н'!M70+'2.3н'!M70)/3</f>
        <v>0</v>
      </c>
      <c r="N70" s="188" t="n">
        <f aca="false">('2.1н'!N70+'2.2н'!N70+'2.3н'!N70)/3</f>
        <v>0</v>
      </c>
      <c r="O70" s="188" t="n">
        <f aca="false">('2.1н'!O70+'2.2н'!O70+'2.3н'!O70)/3</f>
        <v>0</v>
      </c>
      <c r="P70" s="188" t="n">
        <f aca="false">('2.1н'!P70+'2.2н'!P70+'2.3н'!P70)/3</f>
        <v>0</v>
      </c>
      <c r="Q70" s="188" t="n">
        <f aca="false">('2.1н'!Q70+'2.2н'!Q70+'2.3н'!Q70)/3</f>
        <v>0</v>
      </c>
      <c r="R70" s="188" t="n">
        <f aca="false">('2.1н'!B70+'2.2н'!B70+'2.3н'!B70)/3</f>
        <v>0.46262892435629</v>
      </c>
    </row>
    <row r="71" customFormat="false" ht="15.75" hidden="false" customHeight="false" outlineLevel="0" collapsed="false">
      <c r="A71" s="54" t="n">
        <v>70</v>
      </c>
      <c r="B71" s="187" t="s">
        <v>72</v>
      </c>
      <c r="C71" s="188" t="e">
        <f aca="false">('2.1н'!#ref!+'2.2н'!#ref!+'2.3н'!#ref!)/3</f>
        <v>#VALUE!</v>
      </c>
      <c r="D71" s="188" t="e">
        <f aca="false">('2.1н'!#ref!+'2.2н'!#ref!+'2.3н'!#ref!)/3</f>
        <v>#VALUE!</v>
      </c>
      <c r="E71" s="188" t="n">
        <f aca="false">('2.1н'!E71+'2.2н'!E71+'2.3н'!E71)/3</f>
        <v>0</v>
      </c>
      <c r="F71" s="188" t="n">
        <f aca="false">('2.1н'!F71+'2.2н'!F71+'2.3н'!F71)/3</f>
        <v>0</v>
      </c>
      <c r="G71" s="188" t="n">
        <f aca="false">('2.1н'!G71+'2.2н'!G71+'2.3н'!G71)/3</f>
        <v>0</v>
      </c>
      <c r="H71" s="188" t="n">
        <f aca="false">('2.1н'!H71+'2.2н'!H71+'2.3н'!H71)/3</f>
        <v>0</v>
      </c>
      <c r="I71" s="188" t="n">
        <f aca="false">('2.1н'!I71+'2.2н'!I71+'2.3н'!I71)/3</f>
        <v>0</v>
      </c>
      <c r="J71" s="188" t="n">
        <f aca="false">('2.1н'!J71+'2.2н'!J71+'2.3н'!J71)/3</f>
        <v>0</v>
      </c>
      <c r="K71" s="188" t="n">
        <f aca="false">('2.1н'!K71+'2.2н'!K71+'2.3н'!K71)/3</f>
        <v>0</v>
      </c>
      <c r="L71" s="188" t="n">
        <f aca="false">('2.1н'!L71+'2.2н'!L71+'2.3н'!L71)/3</f>
        <v>0</v>
      </c>
      <c r="M71" s="188" t="n">
        <f aca="false">('2.1н'!M71+'2.2н'!M71+'2.3н'!M71)/3</f>
        <v>0</v>
      </c>
      <c r="N71" s="188" t="n">
        <f aca="false">('2.1н'!N71+'2.2н'!N71+'2.3н'!N71)/3</f>
        <v>0</v>
      </c>
      <c r="O71" s="188" t="n">
        <f aca="false">('2.1н'!O71+'2.2н'!O71+'2.3н'!O71)/3</f>
        <v>0</v>
      </c>
      <c r="P71" s="188" t="n">
        <f aca="false">('2.1н'!P71+'2.2н'!P71+'2.3н'!P71)/3</f>
        <v>0</v>
      </c>
      <c r="Q71" s="188" t="n">
        <f aca="false">('2.1н'!Q71+'2.2н'!Q71+'2.3н'!Q71)/3</f>
        <v>0</v>
      </c>
      <c r="R71" s="188" t="n">
        <f aca="false">('2.1н'!B71+'2.2н'!B71+'2.3н'!B71)/3</f>
        <v>0.414998719316734</v>
      </c>
    </row>
    <row r="72" customFormat="false" ht="15.75" hidden="false" customHeight="false" outlineLevel="0" collapsed="false">
      <c r="A72" s="54" t="n">
        <v>71</v>
      </c>
      <c r="B72" s="187" t="s">
        <v>73</v>
      </c>
      <c r="C72" s="188" t="e">
        <f aca="false">('2.1н'!#ref!+'2.2н'!#ref!+'2.3н'!#ref!)/3</f>
        <v>#VALUE!</v>
      </c>
      <c r="D72" s="188" t="e">
        <f aca="false">('2.1н'!#ref!+'2.2н'!#ref!+'2.3н'!#ref!)/3</f>
        <v>#VALUE!</v>
      </c>
      <c r="E72" s="188" t="n">
        <f aca="false">('2.1н'!E72+'2.2н'!E72+'2.3н'!E72)/3</f>
        <v>0</v>
      </c>
      <c r="F72" s="188" t="n">
        <f aca="false">('2.1н'!F72+'2.2н'!F72+'2.3н'!F72)/3</f>
        <v>0</v>
      </c>
      <c r="G72" s="188" t="n">
        <f aca="false">('2.1н'!G72+'2.2н'!G72+'2.3н'!G72)/3</f>
        <v>0</v>
      </c>
      <c r="H72" s="188" t="n">
        <f aca="false">('2.1н'!H72+'2.2н'!H72+'2.3н'!H72)/3</f>
        <v>0</v>
      </c>
      <c r="I72" s="188" t="n">
        <f aca="false">('2.1н'!I72+'2.2н'!I72+'2.3н'!I72)/3</f>
        <v>0</v>
      </c>
      <c r="J72" s="188" t="n">
        <f aca="false">('2.1н'!J72+'2.2н'!J72+'2.3н'!J72)/3</f>
        <v>0</v>
      </c>
      <c r="K72" s="188" t="n">
        <f aca="false">('2.1н'!K72+'2.2н'!K72+'2.3н'!K72)/3</f>
        <v>0</v>
      </c>
      <c r="L72" s="188" t="n">
        <f aca="false">('2.1н'!L72+'2.2н'!L72+'2.3н'!L72)/3</f>
        <v>0</v>
      </c>
      <c r="M72" s="188" t="n">
        <f aca="false">('2.1н'!M72+'2.2н'!M72+'2.3н'!M72)/3</f>
        <v>0</v>
      </c>
      <c r="N72" s="188" t="n">
        <f aca="false">('2.1н'!N72+'2.2н'!N72+'2.3н'!N72)/3</f>
        <v>0</v>
      </c>
      <c r="O72" s="188" t="n">
        <f aca="false">('2.1н'!O72+'2.2н'!O72+'2.3н'!O72)/3</f>
        <v>0</v>
      </c>
      <c r="P72" s="188" t="n">
        <f aca="false">('2.1н'!P72+'2.2н'!P72+'2.3н'!P72)/3</f>
        <v>0</v>
      </c>
      <c r="Q72" s="188" t="n">
        <f aca="false">('2.1н'!Q72+'2.2н'!Q72+'2.3н'!Q72)/3</f>
        <v>0</v>
      </c>
      <c r="R72" s="188" t="n">
        <f aca="false">('2.1н'!B72+'2.2н'!B72+'2.3н'!B72)/3</f>
        <v>0.468685496852682</v>
      </c>
    </row>
    <row r="73" customFormat="false" ht="15.75" hidden="false" customHeight="false" outlineLevel="0" collapsed="false">
      <c r="A73" s="54" t="n">
        <v>72</v>
      </c>
      <c r="B73" s="187" t="s">
        <v>74</v>
      </c>
      <c r="C73" s="188" t="e">
        <f aca="false">('2.1н'!#ref!+'2.2н'!#ref!+'2.3н'!#ref!)/3</f>
        <v>#VALUE!</v>
      </c>
      <c r="D73" s="188" t="e">
        <f aca="false">('2.1н'!#ref!+'2.2н'!#ref!+'2.3н'!#ref!)/3</f>
        <v>#VALUE!</v>
      </c>
      <c r="E73" s="188" t="n">
        <f aca="false">('2.1н'!E73+'2.2н'!E73+'2.3н'!E73)/3</f>
        <v>0</v>
      </c>
      <c r="F73" s="188" t="n">
        <f aca="false">('2.1н'!F73+'2.2н'!F73+'2.3н'!F73)/3</f>
        <v>0</v>
      </c>
      <c r="G73" s="188" t="n">
        <f aca="false">('2.1н'!G73+'2.2н'!G73+'2.3н'!G73)/3</f>
        <v>0</v>
      </c>
      <c r="H73" s="188" t="n">
        <f aca="false">('2.1н'!H73+'2.2н'!H73+'2.3н'!H73)/3</f>
        <v>0</v>
      </c>
      <c r="I73" s="188" t="n">
        <f aca="false">('2.1н'!I73+'2.2н'!I73+'2.3н'!I73)/3</f>
        <v>0</v>
      </c>
      <c r="J73" s="188" t="n">
        <f aca="false">('2.1н'!J73+'2.2н'!J73+'2.3н'!J73)/3</f>
        <v>0</v>
      </c>
      <c r="K73" s="188" t="n">
        <f aca="false">('2.1н'!K73+'2.2н'!K73+'2.3н'!K73)/3</f>
        <v>0</v>
      </c>
      <c r="L73" s="188" t="n">
        <f aca="false">('2.1н'!L73+'2.2н'!L73+'2.3н'!L73)/3</f>
        <v>0</v>
      </c>
      <c r="M73" s="188" t="n">
        <f aca="false">('2.1н'!M73+'2.2н'!M73+'2.3н'!M73)/3</f>
        <v>0</v>
      </c>
      <c r="N73" s="188" t="n">
        <f aca="false">('2.1н'!N73+'2.2н'!N73+'2.3н'!N73)/3</f>
        <v>0</v>
      </c>
      <c r="O73" s="188" t="n">
        <f aca="false">('2.1н'!O73+'2.2н'!O73+'2.3н'!O73)/3</f>
        <v>0</v>
      </c>
      <c r="P73" s="188" t="n">
        <f aca="false">('2.1н'!P73+'2.2н'!P73+'2.3н'!P73)/3</f>
        <v>0</v>
      </c>
      <c r="Q73" s="188" t="n">
        <f aca="false">('2.1н'!Q73+'2.2н'!Q73+'2.3н'!Q73)/3</f>
        <v>0</v>
      </c>
      <c r="R73" s="188" t="n">
        <f aca="false">('2.1н'!B73+'2.2н'!B73+'2.3н'!B73)/3</f>
        <v>0.513925225589753</v>
      </c>
    </row>
    <row r="74" customFormat="false" ht="15.75" hidden="false" customHeight="false" outlineLevel="0" collapsed="false">
      <c r="A74" s="54" t="n">
        <v>73</v>
      </c>
      <c r="B74" s="187" t="s">
        <v>75</v>
      </c>
      <c r="C74" s="188" t="e">
        <f aca="false">('2.1н'!#ref!+'2.2н'!#ref!+'2.3н'!#ref!)/3</f>
        <v>#VALUE!</v>
      </c>
      <c r="D74" s="188" t="e">
        <f aca="false">('2.1н'!#ref!+'2.2н'!#ref!+'2.3н'!#ref!)/3</f>
        <v>#VALUE!</v>
      </c>
      <c r="E74" s="188" t="n">
        <f aca="false">('2.1н'!E74+'2.2н'!E74+'2.3н'!E74)/3</f>
        <v>0</v>
      </c>
      <c r="F74" s="188" t="n">
        <f aca="false">('2.1н'!F74+'2.2н'!F74+'2.3н'!F74)/3</f>
        <v>0</v>
      </c>
      <c r="G74" s="188" t="n">
        <f aca="false">('2.1н'!G74+'2.2н'!G74+'2.3н'!G74)/3</f>
        <v>0</v>
      </c>
      <c r="H74" s="188" t="n">
        <f aca="false">('2.1н'!H74+'2.2н'!H74+'2.3н'!H74)/3</f>
        <v>0</v>
      </c>
      <c r="I74" s="188" t="n">
        <f aca="false">('2.1н'!I74+'2.2н'!I74+'2.3н'!I74)/3</f>
        <v>0</v>
      </c>
      <c r="J74" s="188" t="n">
        <f aca="false">('2.1н'!J74+'2.2н'!J74+'2.3н'!J74)/3</f>
        <v>0</v>
      </c>
      <c r="K74" s="188" t="n">
        <f aca="false">('2.1н'!K74+'2.2н'!K74+'2.3н'!K74)/3</f>
        <v>0</v>
      </c>
      <c r="L74" s="188" t="n">
        <f aca="false">('2.1н'!L74+'2.2н'!L74+'2.3н'!L74)/3</f>
        <v>0</v>
      </c>
      <c r="M74" s="188" t="n">
        <f aca="false">('2.1н'!M74+'2.2н'!M74+'2.3н'!M74)/3</f>
        <v>0</v>
      </c>
      <c r="N74" s="188" t="n">
        <f aca="false">('2.1н'!N74+'2.2н'!N74+'2.3н'!N74)/3</f>
        <v>0</v>
      </c>
      <c r="O74" s="188" t="n">
        <f aca="false">('2.1н'!O74+'2.2н'!O74+'2.3н'!O74)/3</f>
        <v>0</v>
      </c>
      <c r="P74" s="188" t="n">
        <f aca="false">('2.1н'!P74+'2.2н'!P74+'2.3н'!P74)/3</f>
        <v>0</v>
      </c>
      <c r="Q74" s="188" t="n">
        <f aca="false">('2.1н'!Q74+'2.2н'!Q74+'2.3н'!Q74)/3</f>
        <v>0</v>
      </c>
      <c r="R74" s="188" t="n">
        <f aca="false">('2.1н'!B74+'2.2н'!B74+'2.3н'!B74)/3</f>
        <v>0.529354571506369</v>
      </c>
    </row>
    <row r="75" customFormat="false" ht="15.75" hidden="false" customHeight="false" outlineLevel="0" collapsed="false">
      <c r="A75" s="54" t="n">
        <v>74</v>
      </c>
      <c r="B75" s="187" t="s">
        <v>76</v>
      </c>
      <c r="C75" s="188" t="e">
        <f aca="false">('2.1н'!#ref!+'2.2н'!#ref!+'2.3н'!#ref!)/3</f>
        <v>#VALUE!</v>
      </c>
      <c r="D75" s="188" t="e">
        <f aca="false">('2.1н'!#ref!+'2.2н'!#ref!+'2.3н'!#ref!)/3</f>
        <v>#VALUE!</v>
      </c>
      <c r="E75" s="188" t="n">
        <f aca="false">('2.1н'!E75+'2.2н'!E75+'2.3н'!E75)/3</f>
        <v>0</v>
      </c>
      <c r="F75" s="188" t="n">
        <f aca="false">('2.1н'!F75+'2.2н'!F75+'2.3н'!F75)/3</f>
        <v>0</v>
      </c>
      <c r="G75" s="188" t="n">
        <f aca="false">('2.1н'!G75+'2.2н'!G75+'2.3н'!G75)/3</f>
        <v>0</v>
      </c>
      <c r="H75" s="188" t="n">
        <f aca="false">('2.1н'!H75+'2.2н'!H75+'2.3н'!H75)/3</f>
        <v>0</v>
      </c>
      <c r="I75" s="188" t="n">
        <f aca="false">('2.1н'!I75+'2.2н'!I75+'2.3н'!I75)/3</f>
        <v>0</v>
      </c>
      <c r="J75" s="188" t="n">
        <f aca="false">('2.1н'!J75+'2.2н'!J75+'2.3н'!J75)/3</f>
        <v>0</v>
      </c>
      <c r="K75" s="188" t="n">
        <f aca="false">('2.1н'!K75+'2.2н'!K75+'2.3н'!K75)/3</f>
        <v>0</v>
      </c>
      <c r="L75" s="188" t="n">
        <f aca="false">('2.1н'!L75+'2.2н'!L75+'2.3н'!L75)/3</f>
        <v>0</v>
      </c>
      <c r="M75" s="188" t="n">
        <f aca="false">('2.1н'!M75+'2.2н'!M75+'2.3н'!M75)/3</f>
        <v>0</v>
      </c>
      <c r="N75" s="188" t="n">
        <f aca="false">('2.1н'!N75+'2.2н'!N75+'2.3н'!N75)/3</f>
        <v>0</v>
      </c>
      <c r="O75" s="188" t="n">
        <f aca="false">('2.1н'!O75+'2.2н'!O75+'2.3н'!O75)/3</f>
        <v>0</v>
      </c>
      <c r="P75" s="188" t="n">
        <f aca="false">('2.1н'!P75+'2.2н'!P75+'2.3н'!P75)/3</f>
        <v>0</v>
      </c>
      <c r="Q75" s="188" t="n">
        <f aca="false">('2.1н'!Q75+'2.2н'!Q75+'2.3н'!Q75)/3</f>
        <v>0</v>
      </c>
      <c r="R75" s="188" t="n">
        <f aca="false">('2.1н'!B75+'2.2н'!B75+'2.3н'!B75)/3</f>
        <v>0.456366418752572</v>
      </c>
    </row>
    <row r="76" customFormat="false" ht="15.75" hidden="false" customHeight="false" outlineLevel="0" collapsed="false">
      <c r="A76" s="54" t="n">
        <v>75</v>
      </c>
      <c r="B76" s="187" t="s">
        <v>77</v>
      </c>
      <c r="C76" s="188" t="e">
        <f aca="false">('2.1н'!#ref!+'2.2н'!#ref!+'2.3н'!#ref!)/3</f>
        <v>#VALUE!</v>
      </c>
      <c r="D76" s="188" t="e">
        <f aca="false">('2.1н'!#ref!+'2.2н'!#ref!+'2.3н'!#ref!)/3</f>
        <v>#VALUE!</v>
      </c>
      <c r="E76" s="188" t="n">
        <f aca="false">('2.1н'!E76+'2.2н'!E76+'2.3н'!E76)/3</f>
        <v>0</v>
      </c>
      <c r="F76" s="188" t="n">
        <f aca="false">('2.1н'!F76+'2.2н'!F76+'2.3н'!F76)/3</f>
        <v>0</v>
      </c>
      <c r="G76" s="188" t="n">
        <f aca="false">('2.1н'!G76+'2.2н'!G76+'2.3н'!G76)/3</f>
        <v>0</v>
      </c>
      <c r="H76" s="188" t="n">
        <f aca="false">('2.1н'!H76+'2.2н'!H76+'2.3н'!H76)/3</f>
        <v>0</v>
      </c>
      <c r="I76" s="188" t="n">
        <f aca="false">('2.1н'!I76+'2.2н'!I76+'2.3н'!I76)/3</f>
        <v>0</v>
      </c>
      <c r="J76" s="188" t="n">
        <f aca="false">('2.1н'!J76+'2.2н'!J76+'2.3н'!J76)/3</f>
        <v>0</v>
      </c>
      <c r="K76" s="188" t="n">
        <f aca="false">('2.1н'!K76+'2.2н'!K76+'2.3н'!K76)/3</f>
        <v>0</v>
      </c>
      <c r="L76" s="188" t="n">
        <f aca="false">('2.1н'!L76+'2.2н'!L76+'2.3н'!L76)/3</f>
        <v>0</v>
      </c>
      <c r="M76" s="188" t="n">
        <f aca="false">('2.1н'!M76+'2.2н'!M76+'2.3н'!M76)/3</f>
        <v>0</v>
      </c>
      <c r="N76" s="188" t="n">
        <f aca="false">('2.1н'!N76+'2.2н'!N76+'2.3н'!N76)/3</f>
        <v>0</v>
      </c>
      <c r="O76" s="188" t="n">
        <f aca="false">('2.1н'!O76+'2.2н'!O76+'2.3н'!O76)/3</f>
        <v>0</v>
      </c>
      <c r="P76" s="188" t="n">
        <f aca="false">('2.1н'!P76+'2.2н'!P76+'2.3н'!P76)/3</f>
        <v>0</v>
      </c>
      <c r="Q76" s="188" t="n">
        <f aca="false">('2.1н'!Q76+'2.2н'!Q76+'2.3н'!Q76)/3</f>
        <v>0</v>
      </c>
      <c r="R76" s="188" t="n">
        <f aca="false">('2.1н'!B76+'2.2н'!B76+'2.3н'!B76)/3</f>
        <v>0.384890897263215</v>
      </c>
    </row>
    <row r="77" customFormat="false" ht="15.75" hidden="false" customHeight="false" outlineLevel="0" collapsed="false">
      <c r="A77" s="54" t="n">
        <v>76</v>
      </c>
      <c r="B77" s="187" t="s">
        <v>78</v>
      </c>
      <c r="C77" s="188" t="e">
        <f aca="false">('2.1н'!#ref!+'2.2н'!#ref!+'2.3н'!#ref!)/3</f>
        <v>#VALUE!</v>
      </c>
      <c r="D77" s="188" t="e">
        <f aca="false">('2.1н'!#ref!+'2.2н'!#ref!+'2.3н'!#ref!)/3</f>
        <v>#VALUE!</v>
      </c>
      <c r="E77" s="188" t="n">
        <f aca="false">('2.1н'!E77+'2.2н'!E77+'2.3н'!E77)/3</f>
        <v>0</v>
      </c>
      <c r="F77" s="188" t="n">
        <f aca="false">('2.1н'!F77+'2.2н'!F77+'2.3н'!F77)/3</f>
        <v>0</v>
      </c>
      <c r="G77" s="188" t="n">
        <f aca="false">('2.1н'!G77+'2.2н'!G77+'2.3н'!G77)/3</f>
        <v>0</v>
      </c>
      <c r="H77" s="188" t="n">
        <f aca="false">('2.1н'!H77+'2.2н'!H77+'2.3н'!H77)/3</f>
        <v>0</v>
      </c>
      <c r="I77" s="188" t="n">
        <f aca="false">('2.1н'!I77+'2.2н'!I77+'2.3н'!I77)/3</f>
        <v>0</v>
      </c>
      <c r="J77" s="188" t="n">
        <f aca="false">('2.1н'!J77+'2.2н'!J77+'2.3н'!J77)/3</f>
        <v>0</v>
      </c>
      <c r="K77" s="188" t="n">
        <f aca="false">('2.1н'!K77+'2.2н'!K77+'2.3н'!K77)/3</f>
        <v>0</v>
      </c>
      <c r="L77" s="188" t="n">
        <f aca="false">('2.1н'!L77+'2.2н'!L77+'2.3н'!L77)/3</f>
        <v>0</v>
      </c>
      <c r="M77" s="188" t="n">
        <f aca="false">('2.1н'!M77+'2.2н'!M77+'2.3н'!M77)/3</f>
        <v>0</v>
      </c>
      <c r="N77" s="188" t="n">
        <f aca="false">('2.1н'!N77+'2.2н'!N77+'2.3н'!N77)/3</f>
        <v>0</v>
      </c>
      <c r="O77" s="188" t="n">
        <f aca="false">('2.1н'!O77+'2.2н'!O77+'2.3н'!O77)/3</f>
        <v>0</v>
      </c>
      <c r="P77" s="188" t="n">
        <f aca="false">('2.1н'!P77+'2.2н'!P77+'2.3н'!P77)/3</f>
        <v>0</v>
      </c>
      <c r="Q77" s="188" t="n">
        <f aca="false">('2.1н'!Q77+'2.2н'!Q77+'2.3н'!Q77)/3</f>
        <v>0</v>
      </c>
      <c r="R77" s="188" t="n">
        <f aca="false">('2.1н'!B77+'2.2н'!B77+'2.3н'!B77)/3</f>
        <v>0.434291101493563</v>
      </c>
    </row>
    <row r="78" customFormat="false" ht="15.75" hidden="false" customHeight="false" outlineLevel="0" collapsed="false">
      <c r="A78" s="54" t="n">
        <v>77</v>
      </c>
      <c r="B78" s="187" t="s">
        <v>79</v>
      </c>
      <c r="C78" s="188" t="e">
        <f aca="false">('2.1н'!#ref!+'2.2н'!#ref!+'2.3н'!#ref!)/3</f>
        <v>#VALUE!</v>
      </c>
      <c r="D78" s="188" t="e">
        <f aca="false">('2.1н'!#ref!+'2.2н'!#ref!+'2.3н'!#ref!)/3</f>
        <v>#VALUE!</v>
      </c>
      <c r="E78" s="188" t="n">
        <f aca="false">('2.1н'!E78+'2.2н'!E78+'2.3н'!E78)/3</f>
        <v>0</v>
      </c>
      <c r="F78" s="188" t="n">
        <f aca="false">('2.1н'!F78+'2.2н'!F78+'2.3н'!F78)/3</f>
        <v>0</v>
      </c>
      <c r="G78" s="188" t="n">
        <f aca="false">('2.1н'!G78+'2.2н'!G78+'2.3н'!G78)/3</f>
        <v>0</v>
      </c>
      <c r="H78" s="188" t="n">
        <f aca="false">('2.1н'!H78+'2.2н'!H78+'2.3н'!H78)/3</f>
        <v>0</v>
      </c>
      <c r="I78" s="188" t="n">
        <f aca="false">('2.1н'!I78+'2.2н'!I78+'2.3н'!I78)/3</f>
        <v>0</v>
      </c>
      <c r="J78" s="188" t="n">
        <f aca="false">('2.1н'!J78+'2.2н'!J78+'2.3н'!J78)/3</f>
        <v>0</v>
      </c>
      <c r="K78" s="188" t="n">
        <f aca="false">('2.1н'!K78+'2.2н'!K78+'2.3н'!K78)/3</f>
        <v>0</v>
      </c>
      <c r="L78" s="188" t="n">
        <f aca="false">('2.1н'!L78+'2.2н'!L78+'2.3н'!L78)/3</f>
        <v>0</v>
      </c>
      <c r="M78" s="188" t="n">
        <f aca="false">('2.1н'!M78+'2.2н'!M78+'2.3н'!M78)/3</f>
        <v>0</v>
      </c>
      <c r="N78" s="188" t="n">
        <f aca="false">('2.1н'!N78+'2.2н'!N78+'2.3н'!N78)/3</f>
        <v>0</v>
      </c>
      <c r="O78" s="188" t="n">
        <f aca="false">('2.1н'!O78+'2.2н'!O78+'2.3н'!O78)/3</f>
        <v>0</v>
      </c>
      <c r="P78" s="188" t="n">
        <f aca="false">('2.1н'!P78+'2.2н'!P78+'2.3н'!P78)/3</f>
        <v>0</v>
      </c>
      <c r="Q78" s="188" t="n">
        <f aca="false">('2.1н'!Q78+'2.2н'!Q78+'2.3н'!Q78)/3</f>
        <v>0</v>
      </c>
      <c r="R78" s="188" t="n">
        <f aca="false">('2.1н'!B78+'2.2н'!B78+'2.3н'!B78)/3</f>
        <v>0.487224584072603</v>
      </c>
    </row>
    <row r="79" customFormat="false" ht="15.75" hidden="false" customHeight="false" outlineLevel="0" collapsed="false">
      <c r="A79" s="54" t="n">
        <v>78</v>
      </c>
      <c r="B79" s="187" t="s">
        <v>80</v>
      </c>
      <c r="C79" s="188" t="e">
        <f aca="false">('2.1н'!#ref!+'2.2н'!#ref!+'2.3н'!#ref!)/3</f>
        <v>#VALUE!</v>
      </c>
      <c r="D79" s="188" t="e">
        <f aca="false">('2.1н'!#ref!+'2.2н'!#ref!+'2.3н'!#ref!)/3</f>
        <v>#VALUE!</v>
      </c>
      <c r="E79" s="188" t="n">
        <f aca="false">('2.1н'!E79+'2.2н'!E79+'2.3н'!E79)/3</f>
        <v>0</v>
      </c>
      <c r="F79" s="188" t="n">
        <f aca="false">('2.1н'!F79+'2.2н'!F79+'2.3н'!F79)/3</f>
        <v>0</v>
      </c>
      <c r="G79" s="188" t="n">
        <f aca="false">('2.1н'!G79+'2.2н'!G79+'2.3н'!G79)/3</f>
        <v>0</v>
      </c>
      <c r="H79" s="188" t="n">
        <f aca="false">('2.1н'!H79+'2.2н'!H79+'2.3н'!H79)/3</f>
        <v>0</v>
      </c>
      <c r="I79" s="188" t="n">
        <f aca="false">('2.1н'!I79+'2.2н'!I79+'2.3н'!I79)/3</f>
        <v>0</v>
      </c>
      <c r="J79" s="188" t="n">
        <f aca="false">('2.1н'!J79+'2.2н'!J79+'2.3н'!J79)/3</f>
        <v>0</v>
      </c>
      <c r="K79" s="188" t="n">
        <f aca="false">('2.1н'!K79+'2.2н'!K79+'2.3н'!K79)/3</f>
        <v>0</v>
      </c>
      <c r="L79" s="188" t="n">
        <f aca="false">('2.1н'!L79+'2.2н'!L79+'2.3н'!L79)/3</f>
        <v>0</v>
      </c>
      <c r="M79" s="188" t="n">
        <f aca="false">('2.1н'!M79+'2.2н'!M79+'2.3н'!M79)/3</f>
        <v>0</v>
      </c>
      <c r="N79" s="188" t="n">
        <f aca="false">('2.1н'!N79+'2.2н'!N79+'2.3н'!N79)/3</f>
        <v>0</v>
      </c>
      <c r="O79" s="188" t="n">
        <f aca="false">('2.1н'!O79+'2.2н'!O79+'2.3н'!O79)/3</f>
        <v>0</v>
      </c>
      <c r="P79" s="188" t="n">
        <f aca="false">('2.1н'!P79+'2.2н'!P79+'2.3н'!P79)/3</f>
        <v>0</v>
      </c>
      <c r="Q79" s="188" t="n">
        <f aca="false">('2.1н'!Q79+'2.2н'!Q79+'2.3н'!Q79)/3</f>
        <v>0</v>
      </c>
      <c r="R79" s="188" t="n">
        <f aca="false">('2.1н'!B79+'2.2н'!B79+'2.3н'!B79)/3</f>
        <v>0.411191881530529</v>
      </c>
    </row>
    <row r="80" customFormat="false" ht="15.75" hidden="false" customHeight="false" outlineLevel="0" collapsed="false">
      <c r="A80" s="54" t="n">
        <v>79</v>
      </c>
      <c r="B80" s="187" t="s">
        <v>81</v>
      </c>
      <c r="C80" s="188" t="e">
        <f aca="false">('2.1н'!#ref!+'2.2н'!#ref!+'2.3н'!#ref!)/3</f>
        <v>#VALUE!</v>
      </c>
      <c r="D80" s="188" t="e">
        <f aca="false">('2.1н'!#ref!+'2.2н'!#ref!+'2.3н'!#ref!)/3</f>
        <v>#VALUE!</v>
      </c>
      <c r="E80" s="188" t="n">
        <f aca="false">('2.1н'!E80+'2.2н'!E80+'2.3н'!E80)/3</f>
        <v>0</v>
      </c>
      <c r="F80" s="188" t="n">
        <f aca="false">('2.1н'!F80+'2.2н'!F80+'2.3н'!F80)/3</f>
        <v>0</v>
      </c>
      <c r="G80" s="188" t="n">
        <f aca="false">('2.1н'!G80+'2.2н'!G80+'2.3н'!G80)/3</f>
        <v>0</v>
      </c>
      <c r="H80" s="188" t="n">
        <f aca="false">('2.1н'!H80+'2.2н'!H80+'2.3н'!H80)/3</f>
        <v>0</v>
      </c>
      <c r="I80" s="188" t="n">
        <f aca="false">('2.1н'!I80+'2.2н'!I80+'2.3н'!I80)/3</f>
        <v>0</v>
      </c>
      <c r="J80" s="188" t="n">
        <f aca="false">('2.1н'!J80+'2.2н'!J80+'2.3н'!J80)/3</f>
        <v>0</v>
      </c>
      <c r="K80" s="188" t="n">
        <f aca="false">('2.1н'!K80+'2.2н'!K80+'2.3н'!K80)/3</f>
        <v>0</v>
      </c>
      <c r="L80" s="188" t="n">
        <f aca="false">('2.1н'!L80+'2.2н'!L80+'2.3н'!L80)/3</f>
        <v>0</v>
      </c>
      <c r="M80" s="188" t="n">
        <f aca="false">('2.1н'!M80+'2.2н'!M80+'2.3н'!M80)/3</f>
        <v>0</v>
      </c>
      <c r="N80" s="188" t="n">
        <f aca="false">('2.1н'!N80+'2.2н'!N80+'2.3н'!N80)/3</f>
        <v>0</v>
      </c>
      <c r="O80" s="188" t="n">
        <f aca="false">('2.1н'!O80+'2.2н'!O80+'2.3н'!O80)/3</f>
        <v>0</v>
      </c>
      <c r="P80" s="188" t="n">
        <f aca="false">('2.1н'!P80+'2.2н'!P80+'2.3н'!P80)/3</f>
        <v>0</v>
      </c>
      <c r="Q80" s="188" t="n">
        <f aca="false">('2.1н'!Q80+'2.2н'!Q80+'2.3н'!Q80)/3</f>
        <v>0</v>
      </c>
      <c r="R80" s="188" t="n">
        <f aca="false">('2.1н'!B80+'2.2н'!B80+'2.3н'!B80)/3</f>
        <v>0.429011492409662</v>
      </c>
    </row>
    <row r="81" customFormat="false" ht="15.75" hidden="false" customHeight="false" outlineLevel="0" collapsed="false">
      <c r="A81" s="54" t="n">
        <v>80</v>
      </c>
      <c r="B81" s="187" t="s">
        <v>82</v>
      </c>
      <c r="C81" s="188" t="e">
        <f aca="false">('2.1н'!#ref!+'2.2н'!#ref!+'2.3н'!#ref!)/3</f>
        <v>#VALUE!</v>
      </c>
      <c r="D81" s="188" t="e">
        <f aca="false">('2.1н'!#ref!+'2.2н'!#ref!+'2.3н'!#ref!)/3</f>
        <v>#VALUE!</v>
      </c>
      <c r="E81" s="188" t="n">
        <f aca="false">('2.1н'!E81+'2.2н'!E81+'2.3н'!E81)/3</f>
        <v>0</v>
      </c>
      <c r="F81" s="188" t="n">
        <f aca="false">('2.1н'!F81+'2.2н'!F81+'2.3н'!F81)/3</f>
        <v>0</v>
      </c>
      <c r="G81" s="188" t="n">
        <f aca="false">('2.1н'!G81+'2.2н'!G81+'2.3н'!G81)/3</f>
        <v>0</v>
      </c>
      <c r="H81" s="188" t="n">
        <f aca="false">('2.1н'!H81+'2.2н'!H81+'2.3н'!H81)/3</f>
        <v>0</v>
      </c>
      <c r="I81" s="188" t="n">
        <f aca="false">('2.1н'!I81+'2.2н'!I81+'2.3н'!I81)/3</f>
        <v>0</v>
      </c>
      <c r="J81" s="188" t="n">
        <f aca="false">('2.1н'!J81+'2.2н'!J81+'2.3н'!J81)/3</f>
        <v>0</v>
      </c>
      <c r="K81" s="188" t="n">
        <f aca="false">('2.1н'!K81+'2.2н'!K81+'2.3н'!K81)/3</f>
        <v>0</v>
      </c>
      <c r="L81" s="188" t="n">
        <f aca="false">('2.1н'!L81+'2.2н'!L81+'2.3н'!L81)/3</f>
        <v>0</v>
      </c>
      <c r="M81" s="188" t="n">
        <f aca="false">('2.1н'!M81+'2.2н'!M81+'2.3н'!M81)/3</f>
        <v>0</v>
      </c>
      <c r="N81" s="188" t="n">
        <f aca="false">('2.1н'!N81+'2.2н'!N81+'2.3н'!N81)/3</f>
        <v>0</v>
      </c>
      <c r="O81" s="188" t="n">
        <f aca="false">('2.1н'!O81+'2.2н'!O81+'2.3н'!O81)/3</f>
        <v>0</v>
      </c>
      <c r="P81" s="188" t="n">
        <f aca="false">('2.1н'!P81+'2.2н'!P81+'2.3н'!P81)/3</f>
        <v>0</v>
      </c>
      <c r="Q81" s="188" t="n">
        <f aca="false">('2.1н'!Q81+'2.2н'!Q81+'2.3н'!Q81)/3</f>
        <v>0</v>
      </c>
      <c r="R81" s="188" t="n">
        <f aca="false">('2.1н'!B81+'2.2н'!B81+'2.3н'!B81)/3</f>
        <v>0.372716840032846</v>
      </c>
    </row>
    <row r="82" customFormat="false" ht="15.75" hidden="false" customHeight="false" outlineLevel="0" collapsed="false">
      <c r="A82" s="54" t="n">
        <v>81</v>
      </c>
      <c r="B82" s="187" t="s">
        <v>83</v>
      </c>
      <c r="C82" s="188" t="e">
        <f aca="false">('2.1н'!#ref!+'2.2н'!#ref!+'2.3н'!#ref!)/3</f>
        <v>#VALUE!</v>
      </c>
      <c r="D82" s="188" t="e">
        <f aca="false">('2.1н'!#ref!+'2.2н'!#ref!+'2.3н'!#ref!)/3</f>
        <v>#VALUE!</v>
      </c>
      <c r="E82" s="188" t="n">
        <f aca="false">('2.1н'!E82+'2.2н'!E82+'2.3н'!E82)/3</f>
        <v>0</v>
      </c>
      <c r="F82" s="188" t="n">
        <f aca="false">('2.1н'!F82+'2.2н'!F82+'2.3н'!F82)/3</f>
        <v>0</v>
      </c>
      <c r="G82" s="188" t="n">
        <f aca="false">('2.1н'!G82+'2.2н'!G82+'2.3н'!G82)/3</f>
        <v>0</v>
      </c>
      <c r="H82" s="188" t="n">
        <f aca="false">('2.1н'!H82+'2.2н'!H82+'2.3н'!H82)/3</f>
        <v>0</v>
      </c>
      <c r="I82" s="188" t="n">
        <f aca="false">('2.1н'!I82+'2.2н'!I82+'2.3н'!I82)/3</f>
        <v>0</v>
      </c>
      <c r="J82" s="188" t="n">
        <f aca="false">('2.1н'!J82+'2.2н'!J82+'2.3н'!J82)/3</f>
        <v>0</v>
      </c>
      <c r="K82" s="188" t="n">
        <f aca="false">('2.1н'!K82+'2.2н'!K82+'2.3н'!K82)/3</f>
        <v>0</v>
      </c>
      <c r="L82" s="188" t="n">
        <f aca="false">('2.1н'!L82+'2.2н'!L82+'2.3н'!L82)/3</f>
        <v>0</v>
      </c>
      <c r="M82" s="188" t="n">
        <f aca="false">('2.1н'!M82+'2.2н'!M82+'2.3н'!M82)/3</f>
        <v>0</v>
      </c>
      <c r="N82" s="188" t="n">
        <f aca="false">('2.1н'!N82+'2.2н'!N82+'2.3н'!N82)/3</f>
        <v>0</v>
      </c>
      <c r="O82" s="188" t="n">
        <f aca="false">('2.1н'!O82+'2.2н'!O82+'2.3н'!O82)/3</f>
        <v>0</v>
      </c>
      <c r="P82" s="188" t="n">
        <f aca="false">('2.1н'!P82+'2.2н'!P82+'2.3н'!P82)/3</f>
        <v>0</v>
      </c>
      <c r="Q82" s="188" t="n">
        <f aca="false">('2.1н'!Q82+'2.2н'!Q82+'2.3н'!Q82)/3</f>
        <v>0</v>
      </c>
      <c r="R82" s="188" t="n">
        <f aca="false">('2.1н'!B82+'2.2н'!B82+'2.3н'!B82)/3</f>
        <v>0.311211728702498</v>
      </c>
    </row>
    <row r="83" customFormat="false" ht="15.75" hidden="false" customHeight="false" outlineLevel="0" collapsed="false">
      <c r="A83" s="54" t="n">
        <v>82</v>
      </c>
      <c r="B83" s="187" t="s">
        <v>84</v>
      </c>
      <c r="C83" s="188" t="e">
        <f aca="false">('2.1н'!#ref!+'2.2н'!#ref!+'2.3н'!#ref!)/3</f>
        <v>#VALUE!</v>
      </c>
      <c r="D83" s="188" t="e">
        <f aca="false">('2.1н'!#ref!+'2.2н'!#ref!+'2.3н'!#ref!)/3</f>
        <v>#VALUE!</v>
      </c>
      <c r="E83" s="188" t="n">
        <f aca="false">('2.1н'!E83+'2.2н'!E83+'2.3н'!E83)/3</f>
        <v>0</v>
      </c>
      <c r="F83" s="188" t="n">
        <f aca="false">('2.1н'!F83+'2.2н'!F83+'2.3н'!F83)/3</f>
        <v>0</v>
      </c>
      <c r="G83" s="188" t="n">
        <f aca="false">('2.1н'!G83+'2.2н'!G83+'2.3н'!G83)/3</f>
        <v>0</v>
      </c>
      <c r="H83" s="188" t="n">
        <f aca="false">('2.1н'!H83+'2.2н'!H83+'2.3н'!H83)/3</f>
        <v>0</v>
      </c>
      <c r="I83" s="188" t="n">
        <f aca="false">('2.1н'!I83+'2.2н'!I83+'2.3н'!I83)/3</f>
        <v>0</v>
      </c>
      <c r="J83" s="188" t="n">
        <f aca="false">('2.1н'!J83+'2.2н'!J83+'2.3н'!J83)/3</f>
        <v>0</v>
      </c>
      <c r="K83" s="188" t="n">
        <f aca="false">('2.1н'!K83+'2.2н'!K83+'2.3н'!K83)/3</f>
        <v>0</v>
      </c>
      <c r="L83" s="188" t="n">
        <f aca="false">('2.1н'!L83+'2.2н'!L83+'2.3н'!L83)/3</f>
        <v>0</v>
      </c>
      <c r="M83" s="188" t="n">
        <f aca="false">('2.1н'!M83+'2.2н'!M83+'2.3н'!M83)/3</f>
        <v>0</v>
      </c>
      <c r="N83" s="188" t="n">
        <f aca="false">('2.1н'!N83+'2.2н'!N83+'2.3н'!N83)/3</f>
        <v>0</v>
      </c>
      <c r="O83" s="188" t="n">
        <f aca="false">('2.1н'!O83+'2.2н'!O83+'2.3н'!O83)/3</f>
        <v>0</v>
      </c>
      <c r="P83" s="188" t="n">
        <f aca="false">('2.1н'!P83+'2.2н'!P83+'2.3н'!P83)/3</f>
        <v>0</v>
      </c>
      <c r="Q83" s="188" t="n">
        <f aca="false">('2.1н'!Q83+'2.2н'!Q83+'2.3н'!Q83)/3</f>
        <v>0</v>
      </c>
      <c r="R83" s="188" t="n">
        <f aca="false">('2.1н'!B83+'2.2н'!B83+'2.3н'!B83)/3</f>
        <v>0.324368386491189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R83"/>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68" activeCellId="1" sqref="C2:C83 D68"/>
    </sheetView>
  </sheetViews>
  <sheetFormatPr defaultColWidth="8.59765625" defaultRowHeight="15" zeroHeight="false" outlineLevelRow="0" outlineLevelCol="0"/>
  <cols>
    <col collapsed="false" customWidth="true" hidden="false" outlineLevel="0" max="1" min="1" style="1" width="7.15"/>
    <col collapsed="false" customWidth="true" hidden="false" outlineLevel="0" max="2" min="2" style="1" width="30.7"/>
    <col collapsed="false" customWidth="true" hidden="false" outlineLevel="0" max="18" min="3" style="104" width="8.72"/>
  </cols>
  <sheetData>
    <row r="1" customFormat="false" ht="15.75" hidden="false" customHeight="false" outlineLevel="0" collapsed="false">
      <c r="A1" s="51" t="s">
        <v>1</v>
      </c>
      <c r="B1" s="51"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row>
    <row r="2" customFormat="false" ht="15.75" hidden="false" customHeight="false" outlineLevel="0" collapsed="false">
      <c r="A2" s="4" t="n">
        <v>1</v>
      </c>
      <c r="B2" s="4" t="s">
        <v>3</v>
      </c>
      <c r="C2" s="90" t="e">
        <f aca="false">('3.1н'!#ref!+'3.2н'!#ref!+'3.3н'!#ref!)/3</f>
        <v>#VALUE!</v>
      </c>
      <c r="D2" s="90" t="e">
        <f aca="false">('3.1н'!#ref!+'3.2н'!#ref!+'3.3н'!#ref!)/3</f>
        <v>#VALUE!</v>
      </c>
      <c r="E2" s="90" t="n">
        <f aca="false">('3.1н'!E2+'3.2н'!E2+'3.3н'!E2)/3</f>
        <v>0</v>
      </c>
      <c r="F2" s="90" t="n">
        <f aca="false">('3.1н'!F2+'3.2н'!F2+'3.3н'!F2)/3</f>
        <v>0</v>
      </c>
      <c r="G2" s="90" t="n">
        <f aca="false">('3.1н'!G2+'3.2н'!G2+'3.3н'!G2)/3</f>
        <v>0</v>
      </c>
      <c r="H2" s="90" t="n">
        <f aca="false">('3.1н'!H2+'3.2н'!H2+'3.3н'!H2)/3</f>
        <v>0</v>
      </c>
      <c r="I2" s="90" t="n">
        <f aca="false">('3.1н'!I2+'3.2н'!I2+'3.3н'!I2)/3</f>
        <v>0</v>
      </c>
      <c r="J2" s="90" t="n">
        <f aca="false">('3.1н'!J2+'3.2н'!J2+'3.3н'!J2)/3</f>
        <v>0</v>
      </c>
      <c r="K2" s="90" t="n">
        <f aca="false">('3.1н'!K2+'3.2н'!K2+'3.3н'!K2)/3</f>
        <v>0</v>
      </c>
      <c r="L2" s="90" t="n">
        <f aca="false">('3.1н'!L2+'3.2н'!L2+'3.3н'!L2)/3</f>
        <v>0</v>
      </c>
      <c r="M2" s="90" t="n">
        <f aca="false">('3.1н'!M2+'3.2н'!M2+'3.3н'!M2)/3</f>
        <v>0</v>
      </c>
      <c r="N2" s="90" t="n">
        <f aca="false">('3.1н'!N2+'3.2н'!N2+'3.3н'!N2)/3</f>
        <v>0</v>
      </c>
      <c r="O2" s="90" t="n">
        <f aca="false">('3.1н'!O2+'3.2н'!O2+'3.3н'!O2)/3</f>
        <v>0</v>
      </c>
      <c r="P2" s="90" t="n">
        <f aca="false">('3.1н'!P2+'3.2н'!P2+'3.3н'!P2)/3</f>
        <v>0</v>
      </c>
      <c r="Q2" s="90" t="n">
        <f aca="false">('3.1н'!Q2+'3.2н'!Q2+'3.3н'!Q2)/3</f>
        <v>0</v>
      </c>
      <c r="R2" s="90" t="n">
        <f aca="false">('3.1н'!B2+'3.2н'!B2+'3.3н'!B2)/3</f>
        <v>0.418818733701842</v>
      </c>
    </row>
    <row r="3" customFormat="false" ht="15.75" hidden="false" customHeight="false" outlineLevel="0" collapsed="false">
      <c r="A3" s="4" t="n">
        <v>2</v>
      </c>
      <c r="B3" s="4" t="s">
        <v>4</v>
      </c>
      <c r="C3" s="90" t="e">
        <f aca="false">('3.1н'!#ref!+'3.2н'!#ref!+'3.3н'!#ref!)/3</f>
        <v>#VALUE!</v>
      </c>
      <c r="D3" s="90" t="e">
        <f aca="false">('3.1н'!#ref!+'3.2н'!#ref!+'3.3н'!#ref!)/3</f>
        <v>#VALUE!</v>
      </c>
      <c r="E3" s="90" t="n">
        <f aca="false">('3.1н'!E3+'3.2н'!E3+'3.3н'!E3)/3</f>
        <v>0</v>
      </c>
      <c r="F3" s="90" t="n">
        <f aca="false">('3.1н'!F3+'3.2н'!F3+'3.3н'!F3)/3</f>
        <v>0</v>
      </c>
      <c r="G3" s="90" t="n">
        <f aca="false">('3.1н'!G3+'3.2н'!G3+'3.3н'!G3)/3</f>
        <v>0</v>
      </c>
      <c r="H3" s="90" t="n">
        <f aca="false">('3.1н'!H3+'3.2н'!H3+'3.3н'!H3)/3</f>
        <v>0</v>
      </c>
      <c r="I3" s="90" t="n">
        <f aca="false">('3.1н'!I3+'3.2н'!I3+'3.3н'!I3)/3</f>
        <v>0</v>
      </c>
      <c r="J3" s="90" t="n">
        <f aca="false">('3.1н'!J3+'3.2н'!J3+'3.3н'!J3)/3</f>
        <v>0</v>
      </c>
      <c r="K3" s="90" t="n">
        <f aca="false">('3.1н'!K3+'3.2н'!K3+'3.3н'!K3)/3</f>
        <v>0</v>
      </c>
      <c r="L3" s="90" t="n">
        <f aca="false">('3.1н'!L3+'3.2н'!L3+'3.3н'!L3)/3</f>
        <v>0</v>
      </c>
      <c r="M3" s="90" t="n">
        <f aca="false">('3.1н'!M3+'3.2н'!M3+'3.3н'!M3)/3</f>
        <v>0</v>
      </c>
      <c r="N3" s="90" t="n">
        <f aca="false">('3.1н'!N3+'3.2н'!N3+'3.3н'!N3)/3</f>
        <v>0</v>
      </c>
      <c r="O3" s="90" t="n">
        <f aca="false">('3.1н'!O3+'3.2н'!O3+'3.3н'!O3)/3</f>
        <v>0</v>
      </c>
      <c r="P3" s="90" t="n">
        <f aca="false">('3.1н'!P3+'3.2н'!P3+'3.3н'!P3)/3</f>
        <v>0</v>
      </c>
      <c r="Q3" s="90" t="n">
        <f aca="false">('3.1н'!Q3+'3.2н'!Q3+'3.3н'!Q3)/3</f>
        <v>0</v>
      </c>
      <c r="R3" s="90" t="n">
        <f aca="false">('3.1н'!B3+'3.2н'!B3+'3.3н'!B3)/3</f>
        <v>0.401756200137189</v>
      </c>
    </row>
    <row r="4" customFormat="false" ht="15.75" hidden="false" customHeight="false" outlineLevel="0" collapsed="false">
      <c r="A4" s="4" t="n">
        <v>3</v>
      </c>
      <c r="B4" s="4" t="s">
        <v>5</v>
      </c>
      <c r="C4" s="90" t="e">
        <f aca="false">('3.1н'!#ref!+'3.2н'!#ref!+'3.3н'!#ref!)/3</f>
        <v>#VALUE!</v>
      </c>
      <c r="D4" s="90" t="e">
        <f aca="false">('3.1н'!#ref!+'3.2н'!#ref!+'3.3н'!#ref!)/3</f>
        <v>#VALUE!</v>
      </c>
      <c r="E4" s="90" t="n">
        <f aca="false">('3.1н'!E4+'3.2н'!E4+'3.3н'!E4)/3</f>
        <v>0</v>
      </c>
      <c r="F4" s="90" t="n">
        <f aca="false">('3.1н'!F4+'3.2н'!F4+'3.3н'!F4)/3</f>
        <v>0</v>
      </c>
      <c r="G4" s="90" t="n">
        <f aca="false">('3.1н'!G4+'3.2н'!G4+'3.3н'!G4)/3</f>
        <v>0</v>
      </c>
      <c r="H4" s="90" t="n">
        <f aca="false">('3.1н'!H4+'3.2н'!H4+'3.3н'!H4)/3</f>
        <v>0</v>
      </c>
      <c r="I4" s="90" t="n">
        <f aca="false">('3.1н'!I4+'3.2н'!I4+'3.3н'!I4)/3</f>
        <v>0</v>
      </c>
      <c r="J4" s="90" t="n">
        <f aca="false">('3.1н'!J4+'3.2н'!J4+'3.3н'!J4)/3</f>
        <v>0</v>
      </c>
      <c r="K4" s="90" t="n">
        <f aca="false">('3.1н'!K4+'3.2н'!K4+'3.3н'!K4)/3</f>
        <v>0</v>
      </c>
      <c r="L4" s="90" t="n">
        <f aca="false">('3.1н'!L4+'3.2н'!L4+'3.3н'!L4)/3</f>
        <v>0</v>
      </c>
      <c r="M4" s="90" t="n">
        <f aca="false">('3.1н'!M4+'3.2н'!M4+'3.3н'!M4)/3</f>
        <v>0</v>
      </c>
      <c r="N4" s="90" t="n">
        <f aca="false">('3.1н'!N4+'3.2н'!N4+'3.3н'!N4)/3</f>
        <v>0</v>
      </c>
      <c r="O4" s="90" t="n">
        <f aca="false">('3.1н'!O4+'3.2н'!O4+'3.3н'!O4)/3</f>
        <v>0</v>
      </c>
      <c r="P4" s="90" t="n">
        <f aca="false">('3.1н'!P4+'3.2н'!P4+'3.3н'!P4)/3</f>
        <v>0</v>
      </c>
      <c r="Q4" s="90" t="n">
        <f aca="false">('3.1н'!Q4+'3.2н'!Q4+'3.3н'!Q4)/3</f>
        <v>0</v>
      </c>
      <c r="R4" s="90" t="n">
        <f aca="false">('3.1н'!B4+'3.2н'!B4+'3.3н'!B4)/3</f>
        <v>0.386690659248101</v>
      </c>
    </row>
    <row r="5" customFormat="false" ht="15.75" hidden="false" customHeight="false" outlineLevel="0" collapsed="false">
      <c r="A5" s="4" t="n">
        <v>4</v>
      </c>
      <c r="B5" s="4" t="s">
        <v>6</v>
      </c>
      <c r="C5" s="90" t="e">
        <f aca="false">('3.1н'!#ref!+'3.2н'!#ref!+'3.3н'!#ref!)/3</f>
        <v>#VALUE!</v>
      </c>
      <c r="D5" s="90" t="e">
        <f aca="false">('3.1н'!#ref!+'3.2н'!#ref!+'3.3н'!#ref!)/3</f>
        <v>#VALUE!</v>
      </c>
      <c r="E5" s="90" t="n">
        <f aca="false">('3.1н'!E5+'3.2н'!E5+'3.3н'!E5)/3</f>
        <v>0</v>
      </c>
      <c r="F5" s="90" t="n">
        <f aca="false">('3.1н'!F5+'3.2н'!F5+'3.3н'!F5)/3</f>
        <v>0</v>
      </c>
      <c r="G5" s="90" t="n">
        <f aca="false">('3.1н'!G5+'3.2н'!G5+'3.3н'!G5)/3</f>
        <v>0</v>
      </c>
      <c r="H5" s="90" t="n">
        <f aca="false">('3.1н'!H5+'3.2н'!H5+'3.3н'!H5)/3</f>
        <v>0</v>
      </c>
      <c r="I5" s="90" t="n">
        <f aca="false">('3.1н'!I5+'3.2н'!I5+'3.3н'!I5)/3</f>
        <v>0</v>
      </c>
      <c r="J5" s="90" t="n">
        <f aca="false">('3.1н'!J5+'3.2н'!J5+'3.3н'!J5)/3</f>
        <v>0</v>
      </c>
      <c r="K5" s="90" t="n">
        <f aca="false">('3.1н'!K5+'3.2н'!K5+'3.3н'!K5)/3</f>
        <v>0</v>
      </c>
      <c r="L5" s="90" t="n">
        <f aca="false">('3.1н'!L5+'3.2н'!L5+'3.3н'!L5)/3</f>
        <v>0</v>
      </c>
      <c r="M5" s="90" t="n">
        <f aca="false">('3.1н'!M5+'3.2н'!M5+'3.3н'!M5)/3</f>
        <v>0</v>
      </c>
      <c r="N5" s="90" t="n">
        <f aca="false">('3.1н'!N5+'3.2н'!N5+'3.3н'!N5)/3</f>
        <v>0</v>
      </c>
      <c r="O5" s="90" t="n">
        <f aca="false">('3.1н'!O5+'3.2н'!O5+'3.3н'!O5)/3</f>
        <v>0</v>
      </c>
      <c r="P5" s="90" t="n">
        <f aca="false">('3.1н'!P5+'3.2н'!P5+'3.3н'!P5)/3</f>
        <v>0</v>
      </c>
      <c r="Q5" s="90" t="n">
        <f aca="false">('3.1н'!Q5+'3.2н'!Q5+'3.3н'!Q5)/3</f>
        <v>0</v>
      </c>
      <c r="R5" s="90" t="n">
        <f aca="false">('3.1н'!B5+'3.2н'!B5+'3.3н'!B5)/3</f>
        <v>0.430258276589964</v>
      </c>
    </row>
    <row r="6" customFormat="false" ht="15.75" hidden="false" customHeight="false" outlineLevel="0" collapsed="false">
      <c r="A6" s="4" t="n">
        <v>5</v>
      </c>
      <c r="B6" s="4" t="s">
        <v>7</v>
      </c>
      <c r="C6" s="90" t="e">
        <f aca="false">('3.1н'!#ref!+'3.2н'!#ref!+'3.3н'!#ref!)/3</f>
        <v>#VALUE!</v>
      </c>
      <c r="D6" s="90" t="e">
        <f aca="false">('3.1н'!#ref!+'3.2н'!#ref!+'3.3н'!#ref!)/3</f>
        <v>#VALUE!</v>
      </c>
      <c r="E6" s="90" t="n">
        <f aca="false">('3.1н'!E6+'3.2н'!E6+'3.3н'!E6)/3</f>
        <v>0</v>
      </c>
      <c r="F6" s="90" t="n">
        <f aca="false">('3.1н'!F6+'3.2н'!F6+'3.3н'!F6)/3</f>
        <v>0</v>
      </c>
      <c r="G6" s="90" t="n">
        <f aca="false">('3.1н'!G6+'3.2н'!G6+'3.3н'!G6)/3</f>
        <v>0</v>
      </c>
      <c r="H6" s="90" t="n">
        <f aca="false">('3.1н'!H6+'3.2н'!H6+'3.3н'!H6)/3</f>
        <v>0</v>
      </c>
      <c r="I6" s="90" t="n">
        <f aca="false">('3.1н'!I6+'3.2н'!I6+'3.3н'!I6)/3</f>
        <v>0</v>
      </c>
      <c r="J6" s="90" t="n">
        <f aca="false">('3.1н'!J6+'3.2н'!J6+'3.3н'!J6)/3</f>
        <v>0</v>
      </c>
      <c r="K6" s="90" t="n">
        <f aca="false">('3.1н'!K6+'3.2н'!K6+'3.3н'!K6)/3</f>
        <v>0</v>
      </c>
      <c r="L6" s="90" t="n">
        <f aca="false">('3.1н'!L6+'3.2н'!L6+'3.3н'!L6)/3</f>
        <v>0</v>
      </c>
      <c r="M6" s="90" t="n">
        <f aca="false">('3.1н'!M6+'3.2н'!M6+'3.3н'!M6)/3</f>
        <v>0</v>
      </c>
      <c r="N6" s="90" t="n">
        <f aca="false">('3.1н'!N6+'3.2н'!N6+'3.3н'!N6)/3</f>
        <v>0</v>
      </c>
      <c r="O6" s="90" t="n">
        <f aca="false">('3.1н'!O6+'3.2н'!O6+'3.3н'!O6)/3</f>
        <v>0</v>
      </c>
      <c r="P6" s="90" t="n">
        <f aca="false">('3.1н'!P6+'3.2н'!P6+'3.3н'!P6)/3</f>
        <v>0</v>
      </c>
      <c r="Q6" s="90" t="n">
        <f aca="false">('3.1н'!Q6+'3.2н'!Q6+'3.3н'!Q6)/3</f>
        <v>0</v>
      </c>
      <c r="R6" s="90" t="n">
        <f aca="false">('3.1н'!B6+'3.2н'!B6+'3.3н'!B6)/3</f>
        <v>0.367145389672114</v>
      </c>
    </row>
    <row r="7" customFormat="false" ht="15.75" hidden="false" customHeight="false" outlineLevel="0" collapsed="false">
      <c r="A7" s="4" t="n">
        <v>6</v>
      </c>
      <c r="B7" s="4" t="s">
        <v>8</v>
      </c>
      <c r="C7" s="90" t="e">
        <f aca="false">('3.1н'!#ref!+'3.2н'!#ref!+'3.3н'!#ref!)/3</f>
        <v>#VALUE!</v>
      </c>
      <c r="D7" s="90" t="e">
        <f aca="false">('3.1н'!#ref!+'3.2н'!#ref!+'3.3н'!#ref!)/3</f>
        <v>#VALUE!</v>
      </c>
      <c r="E7" s="90" t="n">
        <f aca="false">('3.1н'!E7+'3.2н'!E7+'3.3н'!E7)/3</f>
        <v>0</v>
      </c>
      <c r="F7" s="90" t="n">
        <f aca="false">('3.1н'!F7+'3.2н'!F7+'3.3н'!F7)/3</f>
        <v>0</v>
      </c>
      <c r="G7" s="90" t="n">
        <f aca="false">('3.1н'!G7+'3.2н'!G7+'3.3н'!G7)/3</f>
        <v>0</v>
      </c>
      <c r="H7" s="90" t="n">
        <f aca="false">('3.1н'!H7+'3.2н'!H7+'3.3н'!H7)/3</f>
        <v>0</v>
      </c>
      <c r="I7" s="90" t="n">
        <f aca="false">('3.1н'!I7+'3.2н'!I7+'3.3н'!I7)/3</f>
        <v>0</v>
      </c>
      <c r="J7" s="90" t="n">
        <f aca="false">('3.1н'!J7+'3.2н'!J7+'3.3н'!J7)/3</f>
        <v>0</v>
      </c>
      <c r="K7" s="90" t="n">
        <f aca="false">('3.1н'!K7+'3.2н'!K7+'3.3н'!K7)/3</f>
        <v>0</v>
      </c>
      <c r="L7" s="90" t="n">
        <f aca="false">('3.1н'!L7+'3.2н'!L7+'3.3н'!L7)/3</f>
        <v>0</v>
      </c>
      <c r="M7" s="90" t="n">
        <f aca="false">('3.1н'!M7+'3.2н'!M7+'3.3н'!M7)/3</f>
        <v>0</v>
      </c>
      <c r="N7" s="90" t="n">
        <f aca="false">('3.1н'!N7+'3.2н'!N7+'3.3н'!N7)/3</f>
        <v>0</v>
      </c>
      <c r="O7" s="90" t="n">
        <f aca="false">('3.1н'!O7+'3.2н'!O7+'3.3н'!O7)/3</f>
        <v>0</v>
      </c>
      <c r="P7" s="90" t="n">
        <f aca="false">('3.1н'!P7+'3.2н'!P7+'3.3н'!P7)/3</f>
        <v>0</v>
      </c>
      <c r="Q7" s="90" t="n">
        <f aca="false">('3.1н'!Q7+'3.2н'!Q7+'3.3н'!Q7)/3</f>
        <v>0</v>
      </c>
      <c r="R7" s="90" t="n">
        <f aca="false">('3.1н'!B7+'3.2н'!B7+'3.3н'!B7)/3</f>
        <v>0.448081418371266</v>
      </c>
    </row>
    <row r="8" customFormat="false" ht="15.75" hidden="false" customHeight="false" outlineLevel="0" collapsed="false">
      <c r="A8" s="4" t="n">
        <v>7</v>
      </c>
      <c r="B8" s="4" t="s">
        <v>9</v>
      </c>
      <c r="C8" s="90" t="e">
        <f aca="false">('3.1н'!#ref!+'3.2н'!#ref!+'3.3н'!#ref!)/3</f>
        <v>#VALUE!</v>
      </c>
      <c r="D8" s="90" t="e">
        <f aca="false">('3.1н'!#ref!+'3.2н'!#ref!+'3.3н'!#ref!)/3</f>
        <v>#VALUE!</v>
      </c>
      <c r="E8" s="90" t="n">
        <f aca="false">('3.1н'!E8+'3.2н'!E8+'3.3н'!E8)/3</f>
        <v>0</v>
      </c>
      <c r="F8" s="90" t="n">
        <f aca="false">('3.1н'!F8+'3.2н'!F8+'3.3н'!F8)/3</f>
        <v>0</v>
      </c>
      <c r="G8" s="90" t="n">
        <f aca="false">('3.1н'!G8+'3.2н'!G8+'3.3н'!G8)/3</f>
        <v>0</v>
      </c>
      <c r="H8" s="90" t="n">
        <f aca="false">('3.1н'!H8+'3.2н'!H8+'3.3н'!H8)/3</f>
        <v>0</v>
      </c>
      <c r="I8" s="90" t="n">
        <f aca="false">('3.1н'!I8+'3.2н'!I8+'3.3н'!I8)/3</f>
        <v>0</v>
      </c>
      <c r="J8" s="90" t="n">
        <f aca="false">('3.1н'!J8+'3.2н'!J8+'3.3н'!J8)/3</f>
        <v>0</v>
      </c>
      <c r="K8" s="90" t="n">
        <f aca="false">('3.1н'!K8+'3.2н'!K8+'3.3н'!K8)/3</f>
        <v>0</v>
      </c>
      <c r="L8" s="90" t="n">
        <f aca="false">('3.1н'!L8+'3.2н'!L8+'3.3н'!L8)/3</f>
        <v>0</v>
      </c>
      <c r="M8" s="90" t="n">
        <f aca="false">('3.1н'!M8+'3.2н'!M8+'3.3н'!M8)/3</f>
        <v>0</v>
      </c>
      <c r="N8" s="90" t="n">
        <f aca="false">('3.1н'!N8+'3.2н'!N8+'3.3н'!N8)/3</f>
        <v>0</v>
      </c>
      <c r="O8" s="90" t="n">
        <f aca="false">('3.1н'!O8+'3.2н'!O8+'3.3н'!O8)/3</f>
        <v>0</v>
      </c>
      <c r="P8" s="90" t="n">
        <f aca="false">('3.1н'!P8+'3.2н'!P8+'3.3н'!P8)/3</f>
        <v>0</v>
      </c>
      <c r="Q8" s="90" t="n">
        <f aca="false">('3.1н'!Q8+'3.2н'!Q8+'3.3н'!Q8)/3</f>
        <v>0</v>
      </c>
      <c r="R8" s="90" t="n">
        <f aca="false">('3.1н'!B8+'3.2н'!B8+'3.3н'!B8)/3</f>
        <v>0.372621739650913</v>
      </c>
    </row>
    <row r="9" customFormat="false" ht="15.75" hidden="false" customHeight="false" outlineLevel="0" collapsed="false">
      <c r="A9" s="4" t="n">
        <v>8</v>
      </c>
      <c r="B9" s="4" t="s">
        <v>10</v>
      </c>
      <c r="C9" s="90" t="e">
        <f aca="false">('3.1н'!#ref!+'3.2н'!#ref!+'3.3н'!#ref!)/3</f>
        <v>#VALUE!</v>
      </c>
      <c r="D9" s="90" t="e">
        <f aca="false">('3.1н'!#ref!+'3.2н'!#ref!+'3.3н'!#ref!)/3</f>
        <v>#VALUE!</v>
      </c>
      <c r="E9" s="90" t="n">
        <f aca="false">('3.1н'!E9+'3.2н'!E9+'3.3н'!E9)/3</f>
        <v>0</v>
      </c>
      <c r="F9" s="90" t="n">
        <f aca="false">('3.1н'!F9+'3.2н'!F9+'3.3н'!F9)/3</f>
        <v>0</v>
      </c>
      <c r="G9" s="90" t="n">
        <f aca="false">('3.1н'!G9+'3.2н'!G9+'3.3н'!G9)/3</f>
        <v>0</v>
      </c>
      <c r="H9" s="90" t="n">
        <f aca="false">('3.1н'!H9+'3.2н'!H9+'3.3н'!H9)/3</f>
        <v>0</v>
      </c>
      <c r="I9" s="90" t="n">
        <f aca="false">('3.1н'!I9+'3.2н'!I9+'3.3н'!I9)/3</f>
        <v>0</v>
      </c>
      <c r="J9" s="90" t="n">
        <f aca="false">('3.1н'!J9+'3.2н'!J9+'3.3н'!J9)/3</f>
        <v>0</v>
      </c>
      <c r="K9" s="90" t="n">
        <f aca="false">('3.1н'!K9+'3.2н'!K9+'3.3н'!K9)/3</f>
        <v>0</v>
      </c>
      <c r="L9" s="90" t="n">
        <f aca="false">('3.1н'!L9+'3.2н'!L9+'3.3н'!L9)/3</f>
        <v>0</v>
      </c>
      <c r="M9" s="90" t="n">
        <f aca="false">('3.1н'!M9+'3.2н'!M9+'3.3н'!M9)/3</f>
        <v>0</v>
      </c>
      <c r="N9" s="90" t="n">
        <f aca="false">('3.1н'!N9+'3.2н'!N9+'3.3н'!N9)/3</f>
        <v>0</v>
      </c>
      <c r="O9" s="90" t="n">
        <f aca="false">('3.1н'!O9+'3.2н'!O9+'3.3н'!O9)/3</f>
        <v>0</v>
      </c>
      <c r="P9" s="90" t="n">
        <f aca="false">('3.1н'!P9+'3.2н'!P9+'3.3н'!P9)/3</f>
        <v>0</v>
      </c>
      <c r="Q9" s="90" t="n">
        <f aca="false">('3.1н'!Q9+'3.2н'!Q9+'3.3н'!Q9)/3</f>
        <v>0</v>
      </c>
      <c r="R9" s="90" t="n">
        <f aca="false">('3.1н'!B9+'3.2н'!B9+'3.3н'!B9)/3</f>
        <v>0.395206570998738</v>
      </c>
    </row>
    <row r="10" customFormat="false" ht="15.75" hidden="false" customHeight="false" outlineLevel="0" collapsed="false">
      <c r="A10" s="4" t="n">
        <v>9</v>
      </c>
      <c r="B10" s="4" t="s">
        <v>11</v>
      </c>
      <c r="C10" s="90" t="e">
        <f aca="false">('3.1н'!#ref!+'3.2н'!#ref!+'3.3н'!#ref!)/3</f>
        <v>#VALUE!</v>
      </c>
      <c r="D10" s="90" t="e">
        <f aca="false">('3.1н'!#ref!+'3.2н'!#ref!+'3.3н'!#ref!)/3</f>
        <v>#VALUE!</v>
      </c>
      <c r="E10" s="90" t="n">
        <f aca="false">('3.1н'!E10+'3.2н'!E10+'3.3н'!E10)/3</f>
        <v>0</v>
      </c>
      <c r="F10" s="90" t="n">
        <f aca="false">('3.1н'!F10+'3.2н'!F10+'3.3н'!F10)/3</f>
        <v>0</v>
      </c>
      <c r="G10" s="90" t="n">
        <f aca="false">('3.1н'!G10+'3.2н'!G10+'3.3н'!G10)/3</f>
        <v>0</v>
      </c>
      <c r="H10" s="90" t="n">
        <f aca="false">('3.1н'!H10+'3.2н'!H10+'3.3н'!H10)/3</f>
        <v>0</v>
      </c>
      <c r="I10" s="90" t="n">
        <f aca="false">('3.1н'!I10+'3.2н'!I10+'3.3н'!I10)/3</f>
        <v>0</v>
      </c>
      <c r="J10" s="90" t="n">
        <f aca="false">('3.1н'!J10+'3.2н'!J10+'3.3н'!J10)/3</f>
        <v>0</v>
      </c>
      <c r="K10" s="90" t="n">
        <f aca="false">('3.1н'!K10+'3.2н'!K10+'3.3н'!K10)/3</f>
        <v>0</v>
      </c>
      <c r="L10" s="90" t="n">
        <f aca="false">('3.1н'!L10+'3.2н'!L10+'3.3н'!L10)/3</f>
        <v>0</v>
      </c>
      <c r="M10" s="90" t="n">
        <f aca="false">('3.1н'!M10+'3.2н'!M10+'3.3н'!M10)/3</f>
        <v>0</v>
      </c>
      <c r="N10" s="90" t="n">
        <f aca="false">('3.1н'!N10+'3.2н'!N10+'3.3н'!N10)/3</f>
        <v>0</v>
      </c>
      <c r="O10" s="90" t="n">
        <f aca="false">('3.1н'!O10+'3.2н'!O10+'3.3н'!O10)/3</f>
        <v>0</v>
      </c>
      <c r="P10" s="90" t="n">
        <f aca="false">('3.1н'!P10+'3.2н'!P10+'3.3н'!P10)/3</f>
        <v>0</v>
      </c>
      <c r="Q10" s="90" t="n">
        <f aca="false">('3.1н'!Q10+'3.2н'!Q10+'3.3н'!Q10)/3</f>
        <v>0</v>
      </c>
      <c r="R10" s="90" t="n">
        <f aca="false">('3.1н'!B10+'3.2н'!B10+'3.3н'!B10)/3</f>
        <v>0.430071894878785</v>
      </c>
    </row>
    <row r="11" customFormat="false" ht="15.75" hidden="false" customHeight="false" outlineLevel="0" collapsed="false">
      <c r="A11" s="4" t="n">
        <v>10</v>
      </c>
      <c r="B11" s="4" t="s">
        <v>12</v>
      </c>
      <c r="C11" s="90" t="e">
        <f aca="false">('3.1н'!#ref!+'3.2н'!#ref!+'3.3н'!#ref!)/3</f>
        <v>#VALUE!</v>
      </c>
      <c r="D11" s="90" t="e">
        <f aca="false">('3.1н'!#ref!+'3.2н'!#ref!+'3.3н'!#ref!)/3</f>
        <v>#VALUE!</v>
      </c>
      <c r="E11" s="90" t="n">
        <f aca="false">('3.1н'!E11+'3.2н'!E11+'3.3н'!E11)/3</f>
        <v>0</v>
      </c>
      <c r="F11" s="90" t="n">
        <f aca="false">('3.1н'!F11+'3.2н'!F11+'3.3н'!F11)/3</f>
        <v>0</v>
      </c>
      <c r="G11" s="90" t="n">
        <f aca="false">('3.1н'!G11+'3.2н'!G11+'3.3н'!G11)/3</f>
        <v>0</v>
      </c>
      <c r="H11" s="90" t="n">
        <f aca="false">('3.1н'!H11+'3.2н'!H11+'3.3н'!H11)/3</f>
        <v>0</v>
      </c>
      <c r="I11" s="90" t="n">
        <f aca="false">('3.1н'!I11+'3.2н'!I11+'3.3н'!I11)/3</f>
        <v>0</v>
      </c>
      <c r="J11" s="90" t="n">
        <f aca="false">('3.1н'!J11+'3.2н'!J11+'3.3н'!J11)/3</f>
        <v>0</v>
      </c>
      <c r="K11" s="90" t="n">
        <f aca="false">('3.1н'!K11+'3.2н'!K11+'3.3н'!K11)/3</f>
        <v>0</v>
      </c>
      <c r="L11" s="90" t="n">
        <f aca="false">('3.1н'!L11+'3.2н'!L11+'3.3н'!L11)/3</f>
        <v>0</v>
      </c>
      <c r="M11" s="90" t="n">
        <f aca="false">('3.1н'!M11+'3.2н'!M11+'3.3н'!M11)/3</f>
        <v>0</v>
      </c>
      <c r="N11" s="90" t="n">
        <f aca="false">('3.1н'!N11+'3.2н'!N11+'3.3н'!N11)/3</f>
        <v>0</v>
      </c>
      <c r="O11" s="90" t="n">
        <f aca="false">('3.1н'!O11+'3.2н'!O11+'3.3н'!O11)/3</f>
        <v>0</v>
      </c>
      <c r="P11" s="90" t="n">
        <f aca="false">('3.1н'!P11+'3.2н'!P11+'3.3н'!P11)/3</f>
        <v>0</v>
      </c>
      <c r="Q11" s="90" t="n">
        <f aca="false">('3.1н'!Q11+'3.2н'!Q11+'3.3н'!Q11)/3</f>
        <v>0</v>
      </c>
      <c r="R11" s="90" t="n">
        <f aca="false">('3.1н'!B11+'3.2н'!B11+'3.3н'!B11)/3</f>
        <v>0.515204155780908</v>
      </c>
    </row>
    <row r="12" customFormat="false" ht="15.75" hidden="false" customHeight="false" outlineLevel="0" collapsed="false">
      <c r="A12" s="4" t="n">
        <v>11</v>
      </c>
      <c r="B12" s="4" t="s">
        <v>13</v>
      </c>
      <c r="C12" s="90" t="e">
        <f aca="false">('3.1н'!#ref!+'3.2н'!#ref!+'3.3н'!#ref!)/3</f>
        <v>#VALUE!</v>
      </c>
      <c r="D12" s="90" t="e">
        <f aca="false">('3.1н'!#ref!+'3.2н'!#ref!+'3.3н'!#ref!)/3</f>
        <v>#VALUE!</v>
      </c>
      <c r="E12" s="90" t="n">
        <f aca="false">('3.1н'!E12+'3.2н'!E12+'3.3н'!E12)/3</f>
        <v>0</v>
      </c>
      <c r="F12" s="90" t="n">
        <f aca="false">('3.1н'!F12+'3.2н'!F12+'3.3н'!F12)/3</f>
        <v>0</v>
      </c>
      <c r="G12" s="90" t="n">
        <f aca="false">('3.1н'!G12+'3.2н'!G12+'3.3н'!G12)/3</f>
        <v>0</v>
      </c>
      <c r="H12" s="90" t="n">
        <f aca="false">('3.1н'!H12+'3.2н'!H12+'3.3н'!H12)/3</f>
        <v>0</v>
      </c>
      <c r="I12" s="90" t="n">
        <f aca="false">('3.1н'!I12+'3.2н'!I12+'3.3н'!I12)/3</f>
        <v>0</v>
      </c>
      <c r="J12" s="90" t="n">
        <f aca="false">('3.1н'!J12+'3.2н'!J12+'3.3н'!J12)/3</f>
        <v>0</v>
      </c>
      <c r="K12" s="90" t="n">
        <f aca="false">('3.1н'!K12+'3.2н'!K12+'3.3н'!K12)/3</f>
        <v>0</v>
      </c>
      <c r="L12" s="90" t="n">
        <f aca="false">('3.1н'!L12+'3.2н'!L12+'3.3н'!L12)/3</f>
        <v>0</v>
      </c>
      <c r="M12" s="90" t="n">
        <f aca="false">('3.1н'!M12+'3.2н'!M12+'3.3н'!M12)/3</f>
        <v>0</v>
      </c>
      <c r="N12" s="90" t="n">
        <f aca="false">('3.1н'!N12+'3.2н'!N12+'3.3н'!N12)/3</f>
        <v>0</v>
      </c>
      <c r="O12" s="90" t="n">
        <f aca="false">('3.1н'!O12+'3.2н'!O12+'3.3н'!O12)/3</f>
        <v>0</v>
      </c>
      <c r="P12" s="90" t="n">
        <f aca="false">('3.1н'!P12+'3.2н'!P12+'3.3н'!P12)/3</f>
        <v>0</v>
      </c>
      <c r="Q12" s="90" t="n">
        <f aca="false">('3.1н'!Q12+'3.2н'!Q12+'3.3н'!Q12)/3</f>
        <v>0</v>
      </c>
      <c r="R12" s="90" t="n">
        <f aca="false">('3.1н'!B12+'3.2н'!B12+'3.3н'!B12)/3</f>
        <v>0.340437677237205</v>
      </c>
    </row>
    <row r="13" customFormat="false" ht="15.75" hidden="false" customHeight="false" outlineLevel="0" collapsed="false">
      <c r="A13" s="4" t="n">
        <v>12</v>
      </c>
      <c r="B13" s="4" t="s">
        <v>14</v>
      </c>
      <c r="C13" s="90" t="e">
        <f aca="false">('3.1н'!#ref!+'3.2н'!#ref!+'3.3н'!#ref!)/3</f>
        <v>#VALUE!</v>
      </c>
      <c r="D13" s="90" t="e">
        <f aca="false">('3.1н'!#ref!+'3.2н'!#ref!+'3.3н'!#ref!)/3</f>
        <v>#VALUE!</v>
      </c>
      <c r="E13" s="90" t="n">
        <f aca="false">('3.1н'!E13+'3.2н'!E13+'3.3н'!E13)/3</f>
        <v>0</v>
      </c>
      <c r="F13" s="90" t="n">
        <f aca="false">('3.1н'!F13+'3.2н'!F13+'3.3н'!F13)/3</f>
        <v>0</v>
      </c>
      <c r="G13" s="90" t="n">
        <f aca="false">('3.1н'!G13+'3.2н'!G13+'3.3н'!G13)/3</f>
        <v>0</v>
      </c>
      <c r="H13" s="90" t="n">
        <f aca="false">('3.1н'!H13+'3.2н'!H13+'3.3н'!H13)/3</f>
        <v>0</v>
      </c>
      <c r="I13" s="90" t="n">
        <f aca="false">('3.1н'!I13+'3.2н'!I13+'3.3н'!I13)/3</f>
        <v>0</v>
      </c>
      <c r="J13" s="90" t="n">
        <f aca="false">('3.1н'!J13+'3.2н'!J13+'3.3н'!J13)/3</f>
        <v>0</v>
      </c>
      <c r="K13" s="90" t="n">
        <f aca="false">('3.1н'!K13+'3.2н'!K13+'3.3н'!K13)/3</f>
        <v>0</v>
      </c>
      <c r="L13" s="90" t="n">
        <f aca="false">('3.1н'!L13+'3.2н'!L13+'3.3н'!L13)/3</f>
        <v>0</v>
      </c>
      <c r="M13" s="90" t="n">
        <f aca="false">('3.1н'!M13+'3.2н'!M13+'3.3н'!M13)/3</f>
        <v>0</v>
      </c>
      <c r="N13" s="90" t="n">
        <f aca="false">('3.1н'!N13+'3.2н'!N13+'3.3н'!N13)/3</f>
        <v>0</v>
      </c>
      <c r="O13" s="90" t="n">
        <f aca="false">('3.1н'!O13+'3.2н'!O13+'3.3н'!O13)/3</f>
        <v>0</v>
      </c>
      <c r="P13" s="90" t="n">
        <f aca="false">('3.1н'!P13+'3.2н'!P13+'3.3н'!P13)/3</f>
        <v>0</v>
      </c>
      <c r="Q13" s="90" t="n">
        <f aca="false">('3.1н'!Q13+'3.2н'!Q13+'3.3н'!Q13)/3</f>
        <v>0</v>
      </c>
      <c r="R13" s="90" t="n">
        <f aca="false">('3.1н'!B13+'3.2н'!B13+'3.3н'!B13)/3</f>
        <v>0.384500207804395</v>
      </c>
    </row>
    <row r="14" customFormat="false" ht="15.75" hidden="false" customHeight="false" outlineLevel="0" collapsed="false">
      <c r="A14" s="4" t="n">
        <v>13</v>
      </c>
      <c r="B14" s="4" t="s">
        <v>15</v>
      </c>
      <c r="C14" s="90" t="e">
        <f aca="false">('3.1н'!#ref!+'3.2н'!#ref!+'3.3н'!#ref!)/3</f>
        <v>#VALUE!</v>
      </c>
      <c r="D14" s="90" t="e">
        <f aca="false">('3.1н'!#ref!+'3.2н'!#ref!+'3.3н'!#ref!)/3</f>
        <v>#VALUE!</v>
      </c>
      <c r="E14" s="90" t="n">
        <f aca="false">('3.1н'!E14+'3.2н'!E14+'3.3н'!E14)/3</f>
        <v>0</v>
      </c>
      <c r="F14" s="90" t="n">
        <f aca="false">('3.1н'!F14+'3.2н'!F14+'3.3н'!F14)/3</f>
        <v>0</v>
      </c>
      <c r="G14" s="90" t="n">
        <f aca="false">('3.1н'!G14+'3.2н'!G14+'3.3н'!G14)/3</f>
        <v>0</v>
      </c>
      <c r="H14" s="90" t="n">
        <f aca="false">('3.1н'!H14+'3.2н'!H14+'3.3н'!H14)/3</f>
        <v>0</v>
      </c>
      <c r="I14" s="90" t="n">
        <f aca="false">('3.1н'!I14+'3.2н'!I14+'3.3н'!I14)/3</f>
        <v>0</v>
      </c>
      <c r="J14" s="90" t="n">
        <f aca="false">('3.1н'!J14+'3.2н'!J14+'3.3н'!J14)/3</f>
        <v>0</v>
      </c>
      <c r="K14" s="90" t="n">
        <f aca="false">('3.1н'!K14+'3.2н'!K14+'3.3н'!K14)/3</f>
        <v>0</v>
      </c>
      <c r="L14" s="90" t="n">
        <f aca="false">('3.1н'!L14+'3.2н'!L14+'3.3н'!L14)/3</f>
        <v>0</v>
      </c>
      <c r="M14" s="90" t="n">
        <f aca="false">('3.1н'!M14+'3.2н'!M14+'3.3н'!M14)/3</f>
        <v>0</v>
      </c>
      <c r="N14" s="90" t="n">
        <f aca="false">('3.1н'!N14+'3.2н'!N14+'3.3н'!N14)/3</f>
        <v>0</v>
      </c>
      <c r="O14" s="90" t="n">
        <f aca="false">('3.1н'!O14+'3.2н'!O14+'3.3н'!O14)/3</f>
        <v>0</v>
      </c>
      <c r="P14" s="90" t="n">
        <f aca="false">('3.1н'!P14+'3.2н'!P14+'3.3н'!P14)/3</f>
        <v>0</v>
      </c>
      <c r="Q14" s="90" t="n">
        <f aca="false">('3.1н'!Q14+'3.2н'!Q14+'3.3н'!Q14)/3</f>
        <v>0</v>
      </c>
      <c r="R14" s="90" t="n">
        <f aca="false">('3.1н'!B14+'3.2н'!B14+'3.3н'!B14)/3</f>
        <v>0.385582942973918</v>
      </c>
    </row>
    <row r="15" customFormat="false" ht="15.75" hidden="false" customHeight="false" outlineLevel="0" collapsed="false">
      <c r="A15" s="4" t="n">
        <v>14</v>
      </c>
      <c r="B15" s="4" t="s">
        <v>16</v>
      </c>
      <c r="C15" s="90" t="e">
        <f aca="false">('3.1н'!#ref!+'3.2н'!#ref!+'3.3н'!#ref!)/3</f>
        <v>#VALUE!</v>
      </c>
      <c r="D15" s="90" t="e">
        <f aca="false">('3.1н'!#ref!+'3.2н'!#ref!+'3.3н'!#ref!)/3</f>
        <v>#VALUE!</v>
      </c>
      <c r="E15" s="90" t="n">
        <f aca="false">('3.1н'!E15+'3.2н'!E15+'3.3н'!E15)/3</f>
        <v>0</v>
      </c>
      <c r="F15" s="90" t="n">
        <f aca="false">('3.1н'!F15+'3.2н'!F15+'3.3н'!F15)/3</f>
        <v>0</v>
      </c>
      <c r="G15" s="90" t="n">
        <f aca="false">('3.1н'!G15+'3.2н'!G15+'3.3н'!G15)/3</f>
        <v>0</v>
      </c>
      <c r="H15" s="90" t="n">
        <f aca="false">('3.1н'!H15+'3.2н'!H15+'3.3н'!H15)/3</f>
        <v>0</v>
      </c>
      <c r="I15" s="90" t="n">
        <f aca="false">('3.1н'!I15+'3.2н'!I15+'3.3н'!I15)/3</f>
        <v>0</v>
      </c>
      <c r="J15" s="90" t="n">
        <f aca="false">('3.1н'!J15+'3.2н'!J15+'3.3н'!J15)/3</f>
        <v>0</v>
      </c>
      <c r="K15" s="90" t="n">
        <f aca="false">('3.1н'!K15+'3.2н'!K15+'3.3н'!K15)/3</f>
        <v>0</v>
      </c>
      <c r="L15" s="90" t="n">
        <f aca="false">('3.1н'!L15+'3.2н'!L15+'3.3н'!L15)/3</f>
        <v>0</v>
      </c>
      <c r="M15" s="90" t="n">
        <f aca="false">('3.1н'!M15+'3.2н'!M15+'3.3н'!M15)/3</f>
        <v>0</v>
      </c>
      <c r="N15" s="90" t="n">
        <f aca="false">('3.1н'!N15+'3.2н'!N15+'3.3н'!N15)/3</f>
        <v>0</v>
      </c>
      <c r="O15" s="90" t="n">
        <f aca="false">('3.1н'!O15+'3.2н'!O15+'3.3н'!O15)/3</f>
        <v>0</v>
      </c>
      <c r="P15" s="90" t="n">
        <f aca="false">('3.1н'!P15+'3.2н'!P15+'3.3н'!P15)/3</f>
        <v>0</v>
      </c>
      <c r="Q15" s="90" t="n">
        <f aca="false">('3.1н'!Q15+'3.2н'!Q15+'3.3н'!Q15)/3</f>
        <v>0</v>
      </c>
      <c r="R15" s="90" t="n">
        <f aca="false">('3.1н'!B15+'3.2н'!B15+'3.3н'!B15)/3</f>
        <v>0.390048040833752</v>
      </c>
    </row>
    <row r="16" customFormat="false" ht="15.75" hidden="false" customHeight="false" outlineLevel="0" collapsed="false">
      <c r="A16" s="4" t="n">
        <v>15</v>
      </c>
      <c r="B16" s="4" t="s">
        <v>17</v>
      </c>
      <c r="C16" s="90" t="e">
        <f aca="false">('3.1н'!#ref!+'3.2н'!#ref!+'3.3н'!#ref!)/3</f>
        <v>#VALUE!</v>
      </c>
      <c r="D16" s="90" t="e">
        <f aca="false">('3.1н'!#ref!+'3.2н'!#ref!+'3.3н'!#ref!)/3</f>
        <v>#VALUE!</v>
      </c>
      <c r="E16" s="90" t="n">
        <f aca="false">('3.1н'!E16+'3.2н'!E16+'3.3н'!E16)/3</f>
        <v>0</v>
      </c>
      <c r="F16" s="90" t="n">
        <f aca="false">('3.1н'!F16+'3.2н'!F16+'3.3н'!F16)/3</f>
        <v>0</v>
      </c>
      <c r="G16" s="90" t="n">
        <f aca="false">('3.1н'!G16+'3.2н'!G16+'3.3н'!G16)/3</f>
        <v>0</v>
      </c>
      <c r="H16" s="90" t="n">
        <f aca="false">('3.1н'!H16+'3.2н'!H16+'3.3н'!H16)/3</f>
        <v>0</v>
      </c>
      <c r="I16" s="90" t="n">
        <f aca="false">('3.1н'!I16+'3.2н'!I16+'3.3н'!I16)/3</f>
        <v>0</v>
      </c>
      <c r="J16" s="90" t="n">
        <f aca="false">('3.1н'!J16+'3.2н'!J16+'3.3н'!J16)/3</f>
        <v>0</v>
      </c>
      <c r="K16" s="90" t="n">
        <f aca="false">('3.1н'!K16+'3.2н'!K16+'3.3н'!K16)/3</f>
        <v>0</v>
      </c>
      <c r="L16" s="90" t="n">
        <f aca="false">('3.1н'!L16+'3.2н'!L16+'3.3н'!L16)/3</f>
        <v>0</v>
      </c>
      <c r="M16" s="90" t="n">
        <f aca="false">('3.1н'!M16+'3.2н'!M16+'3.3н'!M16)/3</f>
        <v>0</v>
      </c>
      <c r="N16" s="90" t="n">
        <f aca="false">('3.1н'!N16+'3.2н'!N16+'3.3н'!N16)/3</f>
        <v>0</v>
      </c>
      <c r="O16" s="90" t="n">
        <f aca="false">('3.1н'!O16+'3.2н'!O16+'3.3н'!O16)/3</f>
        <v>0</v>
      </c>
      <c r="P16" s="90" t="n">
        <f aca="false">('3.1н'!P16+'3.2н'!P16+'3.3н'!P16)/3</f>
        <v>0</v>
      </c>
      <c r="Q16" s="90" t="n">
        <f aca="false">('3.1н'!Q16+'3.2н'!Q16+'3.3н'!Q16)/3</f>
        <v>0</v>
      </c>
      <c r="R16" s="90" t="n">
        <f aca="false">('3.1н'!B16+'3.2н'!B16+'3.3н'!B16)/3</f>
        <v>0.420207279838874</v>
      </c>
    </row>
    <row r="17" customFormat="false" ht="15.75" hidden="false" customHeight="false" outlineLevel="0" collapsed="false">
      <c r="A17" s="4" t="n">
        <v>16</v>
      </c>
      <c r="B17" s="4" t="s">
        <v>18</v>
      </c>
      <c r="C17" s="90" t="e">
        <f aca="false">('3.1н'!#ref!+'3.2н'!#ref!+'3.3н'!#ref!)/3</f>
        <v>#VALUE!</v>
      </c>
      <c r="D17" s="90" t="e">
        <f aca="false">('3.1н'!#ref!+'3.2н'!#ref!+'3.3н'!#ref!)/3</f>
        <v>#VALUE!</v>
      </c>
      <c r="E17" s="90" t="n">
        <f aca="false">('3.1н'!E17+'3.2н'!E17+'3.3н'!E17)/3</f>
        <v>0</v>
      </c>
      <c r="F17" s="90" t="n">
        <f aca="false">('3.1н'!F17+'3.2н'!F17+'3.3н'!F17)/3</f>
        <v>0</v>
      </c>
      <c r="G17" s="90" t="n">
        <f aca="false">('3.1н'!G17+'3.2н'!G17+'3.3н'!G17)/3</f>
        <v>0</v>
      </c>
      <c r="H17" s="90" t="n">
        <f aca="false">('3.1н'!H17+'3.2н'!H17+'3.3н'!H17)/3</f>
        <v>0</v>
      </c>
      <c r="I17" s="90" t="n">
        <f aca="false">('3.1н'!I17+'3.2н'!I17+'3.3н'!I17)/3</f>
        <v>0</v>
      </c>
      <c r="J17" s="90" t="n">
        <f aca="false">('3.1н'!J17+'3.2н'!J17+'3.3н'!J17)/3</f>
        <v>0</v>
      </c>
      <c r="K17" s="90" t="n">
        <f aca="false">('3.1н'!K17+'3.2н'!K17+'3.3н'!K17)/3</f>
        <v>0</v>
      </c>
      <c r="L17" s="90" t="n">
        <f aca="false">('3.1н'!L17+'3.2н'!L17+'3.3н'!L17)/3</f>
        <v>0</v>
      </c>
      <c r="M17" s="90" t="n">
        <f aca="false">('3.1н'!M17+'3.2н'!M17+'3.3н'!M17)/3</f>
        <v>0</v>
      </c>
      <c r="N17" s="90" t="n">
        <f aca="false">('3.1н'!N17+'3.2н'!N17+'3.3н'!N17)/3</f>
        <v>0</v>
      </c>
      <c r="O17" s="90" t="n">
        <f aca="false">('3.1н'!O17+'3.2н'!O17+'3.3н'!O17)/3</f>
        <v>0</v>
      </c>
      <c r="P17" s="90" t="n">
        <f aca="false">('3.1н'!P17+'3.2н'!P17+'3.3н'!P17)/3</f>
        <v>0</v>
      </c>
      <c r="Q17" s="90" t="n">
        <f aca="false">('3.1н'!Q17+'3.2н'!Q17+'3.3н'!Q17)/3</f>
        <v>0</v>
      </c>
      <c r="R17" s="90" t="n">
        <f aca="false">('3.1н'!B17+'3.2н'!B17+'3.3н'!B17)/3</f>
        <v>0.429598231001954</v>
      </c>
    </row>
    <row r="18" customFormat="false" ht="15.75" hidden="false" customHeight="false" outlineLevel="0" collapsed="false">
      <c r="A18" s="4" t="n">
        <v>17</v>
      </c>
      <c r="B18" s="4" t="s">
        <v>19</v>
      </c>
      <c r="C18" s="90" t="e">
        <f aca="false">('3.1н'!#ref!+'3.2н'!#ref!+'3.3н'!#ref!)/3</f>
        <v>#VALUE!</v>
      </c>
      <c r="D18" s="90" t="e">
        <f aca="false">('3.1н'!#ref!+'3.2н'!#ref!+'3.3н'!#ref!)/3</f>
        <v>#VALUE!</v>
      </c>
      <c r="E18" s="90" t="n">
        <f aca="false">('3.1н'!E18+'3.2н'!E18+'3.3н'!E18)/3</f>
        <v>0</v>
      </c>
      <c r="F18" s="90" t="n">
        <f aca="false">('3.1н'!F18+'3.2н'!F18+'3.3н'!F18)/3</f>
        <v>0</v>
      </c>
      <c r="G18" s="90" t="n">
        <f aca="false">('3.1н'!G18+'3.2н'!G18+'3.3н'!G18)/3</f>
        <v>0</v>
      </c>
      <c r="H18" s="90" t="n">
        <f aca="false">('3.1н'!H18+'3.2н'!H18+'3.3н'!H18)/3</f>
        <v>0</v>
      </c>
      <c r="I18" s="90" t="n">
        <f aca="false">('3.1н'!I18+'3.2н'!I18+'3.3н'!I18)/3</f>
        <v>0</v>
      </c>
      <c r="J18" s="90" t="n">
        <f aca="false">('3.1н'!J18+'3.2н'!J18+'3.3н'!J18)/3</f>
        <v>0</v>
      </c>
      <c r="K18" s="90" t="n">
        <f aca="false">('3.1н'!K18+'3.2н'!K18+'3.3н'!K18)/3</f>
        <v>0</v>
      </c>
      <c r="L18" s="90" t="n">
        <f aca="false">('3.1н'!L18+'3.2н'!L18+'3.3н'!L18)/3</f>
        <v>0</v>
      </c>
      <c r="M18" s="90" t="n">
        <f aca="false">('3.1н'!M18+'3.2н'!M18+'3.3н'!M18)/3</f>
        <v>0</v>
      </c>
      <c r="N18" s="90" t="n">
        <f aca="false">('3.1н'!N18+'3.2н'!N18+'3.3н'!N18)/3</f>
        <v>0</v>
      </c>
      <c r="O18" s="90" t="n">
        <f aca="false">('3.1н'!O18+'3.2н'!O18+'3.3н'!O18)/3</f>
        <v>0</v>
      </c>
      <c r="P18" s="90" t="n">
        <f aca="false">('3.1н'!P18+'3.2н'!P18+'3.3н'!P18)/3</f>
        <v>0</v>
      </c>
      <c r="Q18" s="90" t="n">
        <f aca="false">('3.1н'!Q18+'3.2н'!Q18+'3.3н'!Q18)/3</f>
        <v>0</v>
      </c>
      <c r="R18" s="90" t="n">
        <f aca="false">('3.1н'!B18+'3.2н'!B18+'3.3н'!B18)/3</f>
        <v>0.371403651323066</v>
      </c>
    </row>
    <row r="19" customFormat="false" ht="15.75" hidden="false" customHeight="false" outlineLevel="0" collapsed="false">
      <c r="A19" s="4" t="n">
        <v>18</v>
      </c>
      <c r="B19" s="4" t="s">
        <v>20</v>
      </c>
      <c r="C19" s="90" t="e">
        <f aca="false">('3.1н'!#ref!+'3.2н'!#ref!+'3.3н'!#ref!)/3</f>
        <v>#VALUE!</v>
      </c>
      <c r="D19" s="90" t="e">
        <f aca="false">('3.1н'!#ref!+'3.2н'!#ref!+'3.3н'!#ref!)/3</f>
        <v>#VALUE!</v>
      </c>
      <c r="E19" s="90" t="n">
        <f aca="false">('3.1н'!E19+'3.2н'!E19+'3.3н'!E19)/3</f>
        <v>0</v>
      </c>
      <c r="F19" s="90" t="n">
        <f aca="false">('3.1н'!F19+'3.2н'!F19+'3.3н'!F19)/3</f>
        <v>0</v>
      </c>
      <c r="G19" s="90" t="n">
        <f aca="false">('3.1н'!G19+'3.2н'!G19+'3.3н'!G19)/3</f>
        <v>0</v>
      </c>
      <c r="H19" s="90" t="n">
        <f aca="false">('3.1н'!H19+'3.2н'!H19+'3.3н'!H19)/3</f>
        <v>0</v>
      </c>
      <c r="I19" s="90" t="n">
        <f aca="false">('3.1н'!I19+'3.2н'!I19+'3.3н'!I19)/3</f>
        <v>0</v>
      </c>
      <c r="J19" s="90" t="n">
        <f aca="false">('3.1н'!J19+'3.2н'!J19+'3.3н'!J19)/3</f>
        <v>0</v>
      </c>
      <c r="K19" s="90" t="n">
        <f aca="false">('3.1н'!K19+'3.2н'!K19+'3.3н'!K19)/3</f>
        <v>0</v>
      </c>
      <c r="L19" s="90" t="n">
        <f aca="false">('3.1н'!L19+'3.2н'!L19+'3.3н'!L19)/3</f>
        <v>0</v>
      </c>
      <c r="M19" s="90" t="n">
        <f aca="false">('3.1н'!M19+'3.2н'!M19+'3.3н'!M19)/3</f>
        <v>0</v>
      </c>
      <c r="N19" s="90" t="n">
        <f aca="false">('3.1н'!N19+'3.2н'!N19+'3.3н'!N19)/3</f>
        <v>0</v>
      </c>
      <c r="O19" s="90" t="n">
        <f aca="false">('3.1н'!O19+'3.2н'!O19+'3.3н'!O19)/3</f>
        <v>0</v>
      </c>
      <c r="P19" s="90" t="n">
        <f aca="false">('3.1н'!P19+'3.2н'!P19+'3.3н'!P19)/3</f>
        <v>0</v>
      </c>
      <c r="Q19" s="90" t="n">
        <f aca="false">('3.1н'!Q19+'3.2н'!Q19+'3.3н'!Q19)/3</f>
        <v>0</v>
      </c>
      <c r="R19" s="90" t="n">
        <f aca="false">('3.1н'!B19+'3.2н'!B19+'3.3н'!B19)/3</f>
        <v>0.649118045043377</v>
      </c>
    </row>
    <row r="20" customFormat="false" ht="15.75" hidden="false" customHeight="false" outlineLevel="0" collapsed="false">
      <c r="A20" s="4" t="n">
        <v>19</v>
      </c>
      <c r="B20" s="4" t="s">
        <v>21</v>
      </c>
      <c r="C20" s="90" t="e">
        <f aca="false">('3.1н'!#ref!+'3.2н'!#ref!+'3.3н'!#ref!)/3</f>
        <v>#VALUE!</v>
      </c>
      <c r="D20" s="90" t="e">
        <f aca="false">('3.1н'!#ref!+'3.2н'!#ref!+'3.3н'!#ref!)/3</f>
        <v>#VALUE!</v>
      </c>
      <c r="E20" s="90" t="n">
        <f aca="false">('3.1н'!E20+'3.2н'!E20+'3.3н'!E20)/3</f>
        <v>0</v>
      </c>
      <c r="F20" s="90" t="n">
        <f aca="false">('3.1н'!F20+'3.2н'!F20+'3.3н'!F20)/3</f>
        <v>0</v>
      </c>
      <c r="G20" s="90" t="n">
        <f aca="false">('3.1н'!G20+'3.2н'!G20+'3.3н'!G20)/3</f>
        <v>0</v>
      </c>
      <c r="H20" s="90" t="n">
        <f aca="false">('3.1н'!H20+'3.2н'!H20+'3.3н'!H20)/3</f>
        <v>0</v>
      </c>
      <c r="I20" s="90" t="n">
        <f aca="false">('3.1н'!I20+'3.2н'!I20+'3.3н'!I20)/3</f>
        <v>0</v>
      </c>
      <c r="J20" s="90" t="n">
        <f aca="false">('3.1н'!J20+'3.2н'!J20+'3.3н'!J20)/3</f>
        <v>0</v>
      </c>
      <c r="K20" s="90" t="n">
        <f aca="false">('3.1н'!K20+'3.2н'!K20+'3.3н'!K20)/3</f>
        <v>0</v>
      </c>
      <c r="L20" s="90" t="n">
        <f aca="false">('3.1н'!L20+'3.2н'!L20+'3.3н'!L20)/3</f>
        <v>0</v>
      </c>
      <c r="M20" s="90" t="n">
        <f aca="false">('3.1н'!M20+'3.2н'!M20+'3.3н'!M20)/3</f>
        <v>0</v>
      </c>
      <c r="N20" s="90" t="n">
        <f aca="false">('3.1н'!N20+'3.2н'!N20+'3.3н'!N20)/3</f>
        <v>0</v>
      </c>
      <c r="O20" s="90" t="n">
        <f aca="false">('3.1н'!O20+'3.2н'!O20+'3.3н'!O20)/3</f>
        <v>0</v>
      </c>
      <c r="P20" s="90" t="n">
        <f aca="false">('3.1н'!P20+'3.2н'!P20+'3.3н'!P20)/3</f>
        <v>0</v>
      </c>
      <c r="Q20" s="90" t="n">
        <f aca="false">('3.1н'!Q20+'3.2н'!Q20+'3.3н'!Q20)/3</f>
        <v>0</v>
      </c>
      <c r="R20" s="90" t="n">
        <f aca="false">('3.1н'!B20+'3.2н'!B20+'3.3н'!B20)/3</f>
        <v>0.340422657779379</v>
      </c>
    </row>
    <row r="21" customFormat="false" ht="15.75" hidden="false" customHeight="false" outlineLevel="0" collapsed="false">
      <c r="A21" s="4" t="n">
        <v>20</v>
      </c>
      <c r="B21" s="4" t="s">
        <v>22</v>
      </c>
      <c r="C21" s="90" t="e">
        <f aca="false">('3.1н'!#ref!+'3.2н'!#ref!+'3.3н'!#ref!)/3</f>
        <v>#VALUE!</v>
      </c>
      <c r="D21" s="90" t="e">
        <f aca="false">('3.1н'!#ref!+'3.2н'!#ref!+'3.3н'!#ref!)/3</f>
        <v>#VALUE!</v>
      </c>
      <c r="E21" s="90" t="n">
        <f aca="false">('3.1н'!E21+'3.2н'!E21+'3.3н'!E21)/3</f>
        <v>0</v>
      </c>
      <c r="F21" s="90" t="n">
        <f aca="false">('3.1н'!F21+'3.2н'!F21+'3.3н'!F21)/3</f>
        <v>0</v>
      </c>
      <c r="G21" s="90" t="n">
        <f aca="false">('3.1н'!G21+'3.2н'!G21+'3.3н'!G21)/3</f>
        <v>0</v>
      </c>
      <c r="H21" s="90" t="n">
        <f aca="false">('3.1н'!H21+'3.2н'!H21+'3.3н'!H21)/3</f>
        <v>0</v>
      </c>
      <c r="I21" s="90" t="n">
        <f aca="false">('3.1н'!I21+'3.2н'!I21+'3.3н'!I21)/3</f>
        <v>0</v>
      </c>
      <c r="J21" s="90" t="n">
        <f aca="false">('3.1н'!J21+'3.2н'!J21+'3.3н'!J21)/3</f>
        <v>0</v>
      </c>
      <c r="K21" s="90" t="n">
        <f aca="false">('3.1н'!K21+'3.2н'!K21+'3.3н'!K21)/3</f>
        <v>0</v>
      </c>
      <c r="L21" s="90" t="n">
        <f aca="false">('3.1н'!L21+'3.2н'!L21+'3.3н'!L21)/3</f>
        <v>0</v>
      </c>
      <c r="M21" s="90" t="n">
        <f aca="false">('3.1н'!M21+'3.2н'!M21+'3.3н'!M21)/3</f>
        <v>0</v>
      </c>
      <c r="N21" s="90" t="n">
        <f aca="false">('3.1н'!N21+'3.2н'!N21+'3.3н'!N21)/3</f>
        <v>0</v>
      </c>
      <c r="O21" s="90" t="n">
        <f aca="false">('3.1н'!O21+'3.2н'!O21+'3.3н'!O21)/3</f>
        <v>0</v>
      </c>
      <c r="P21" s="90" t="n">
        <f aca="false">('3.1н'!P21+'3.2н'!P21+'3.3н'!P21)/3</f>
        <v>0</v>
      </c>
      <c r="Q21" s="90" t="n">
        <f aca="false">('3.1н'!Q21+'3.2н'!Q21+'3.3н'!Q21)/3</f>
        <v>0</v>
      </c>
      <c r="R21" s="90" t="n">
        <f aca="false">('3.1н'!B21+'3.2н'!B21+'3.3н'!B21)/3</f>
        <v>0.391978754820916</v>
      </c>
    </row>
    <row r="22" customFormat="false" ht="15.75" hidden="false" customHeight="false" outlineLevel="0" collapsed="false">
      <c r="A22" s="4" t="n">
        <v>21</v>
      </c>
      <c r="B22" s="4" t="s">
        <v>23</v>
      </c>
      <c r="C22" s="90" t="e">
        <f aca="false">('3.1н'!#ref!+'3.2н'!#ref!+'3.3н'!#ref!)/3</f>
        <v>#VALUE!</v>
      </c>
      <c r="D22" s="90" t="e">
        <f aca="false">('3.1н'!#ref!+'3.2н'!#ref!+'3.3н'!#ref!)/3</f>
        <v>#VALUE!</v>
      </c>
      <c r="E22" s="90" t="n">
        <f aca="false">('3.1н'!E22+'3.2н'!E22+'3.3н'!E22)/3</f>
        <v>0</v>
      </c>
      <c r="F22" s="90" t="n">
        <f aca="false">('3.1н'!F22+'3.2н'!F22+'3.3н'!F22)/3</f>
        <v>0</v>
      </c>
      <c r="G22" s="90" t="n">
        <f aca="false">('3.1н'!G22+'3.2н'!G22+'3.3н'!G22)/3</f>
        <v>0</v>
      </c>
      <c r="H22" s="90" t="n">
        <f aca="false">('3.1н'!H22+'3.2н'!H22+'3.3н'!H22)/3</f>
        <v>0</v>
      </c>
      <c r="I22" s="90" t="n">
        <f aca="false">('3.1н'!I22+'3.2н'!I22+'3.3н'!I22)/3</f>
        <v>0</v>
      </c>
      <c r="J22" s="90" t="n">
        <f aca="false">('3.1н'!J22+'3.2н'!J22+'3.3н'!J22)/3</f>
        <v>0</v>
      </c>
      <c r="K22" s="90" t="n">
        <f aca="false">('3.1н'!K22+'3.2н'!K22+'3.3н'!K22)/3</f>
        <v>0</v>
      </c>
      <c r="L22" s="90" t="n">
        <f aca="false">('3.1н'!L22+'3.2н'!L22+'3.3н'!L22)/3</f>
        <v>0</v>
      </c>
      <c r="M22" s="90" t="n">
        <f aca="false">('3.1н'!M22+'3.2н'!M22+'3.3н'!M22)/3</f>
        <v>0</v>
      </c>
      <c r="N22" s="90" t="n">
        <f aca="false">('3.1н'!N22+'3.2н'!N22+'3.3н'!N22)/3</f>
        <v>0</v>
      </c>
      <c r="O22" s="90" t="n">
        <f aca="false">('3.1н'!O22+'3.2н'!O22+'3.3н'!O22)/3</f>
        <v>0</v>
      </c>
      <c r="P22" s="90" t="n">
        <f aca="false">('3.1н'!P22+'3.2н'!P22+'3.3н'!P22)/3</f>
        <v>0</v>
      </c>
      <c r="Q22" s="90" t="n">
        <f aca="false">('3.1н'!Q22+'3.2н'!Q22+'3.3н'!Q22)/3</f>
        <v>0</v>
      </c>
      <c r="R22" s="90" t="n">
        <f aca="false">('3.1н'!B22+'3.2н'!B22+'3.3н'!B22)/3</f>
        <v>0.383943709172693</v>
      </c>
    </row>
    <row r="23" customFormat="false" ht="15.75" hidden="false" customHeight="false" outlineLevel="0" collapsed="false">
      <c r="A23" s="4" t="n">
        <v>22</v>
      </c>
      <c r="B23" s="4" t="s">
        <v>24</v>
      </c>
      <c r="C23" s="90" t="e">
        <f aca="false">('3.1н'!#ref!+'3.2н'!#ref!+'3.3н'!#ref!)/3</f>
        <v>#VALUE!</v>
      </c>
      <c r="D23" s="90" t="e">
        <f aca="false">('3.1н'!#ref!+'3.2н'!#ref!+'3.3н'!#ref!)/3</f>
        <v>#VALUE!</v>
      </c>
      <c r="E23" s="90" t="n">
        <f aca="false">('3.1н'!E23+'3.2н'!E23+'3.3н'!E23)/3</f>
        <v>0</v>
      </c>
      <c r="F23" s="90" t="n">
        <f aca="false">('3.1н'!F23+'3.2н'!F23+'3.3н'!F23)/3</f>
        <v>0</v>
      </c>
      <c r="G23" s="90" t="n">
        <f aca="false">('3.1н'!G23+'3.2н'!G23+'3.3н'!G23)/3</f>
        <v>0</v>
      </c>
      <c r="H23" s="90" t="n">
        <f aca="false">('3.1н'!H23+'3.2н'!H23+'3.3н'!H23)/3</f>
        <v>0</v>
      </c>
      <c r="I23" s="90" t="n">
        <f aca="false">('3.1н'!I23+'3.2н'!I23+'3.3н'!I23)/3</f>
        <v>0</v>
      </c>
      <c r="J23" s="90" t="n">
        <f aca="false">('3.1н'!J23+'3.2н'!J23+'3.3н'!J23)/3</f>
        <v>0</v>
      </c>
      <c r="K23" s="90" t="n">
        <f aca="false">('3.1н'!K23+'3.2н'!K23+'3.3н'!K23)/3</f>
        <v>0</v>
      </c>
      <c r="L23" s="90" t="n">
        <f aca="false">('3.1н'!L23+'3.2н'!L23+'3.3н'!L23)/3</f>
        <v>0</v>
      </c>
      <c r="M23" s="90" t="n">
        <f aca="false">('3.1н'!M23+'3.2н'!M23+'3.3н'!M23)/3</f>
        <v>0</v>
      </c>
      <c r="N23" s="90" t="n">
        <f aca="false">('3.1н'!N23+'3.2н'!N23+'3.3н'!N23)/3</f>
        <v>0</v>
      </c>
      <c r="O23" s="90" t="n">
        <f aca="false">('3.1н'!O23+'3.2н'!O23+'3.3н'!O23)/3</f>
        <v>0</v>
      </c>
      <c r="P23" s="90" t="n">
        <f aca="false">('3.1н'!P23+'3.2н'!P23+'3.3н'!P23)/3</f>
        <v>0</v>
      </c>
      <c r="Q23" s="90" t="n">
        <f aca="false">('3.1н'!Q23+'3.2н'!Q23+'3.3н'!Q23)/3</f>
        <v>0</v>
      </c>
      <c r="R23" s="90" t="n">
        <f aca="false">('3.1н'!B23+'3.2н'!B23+'3.3н'!B23)/3</f>
        <v>0.399741737190477</v>
      </c>
    </row>
    <row r="24" customFormat="false" ht="15.75" hidden="false" customHeight="false" outlineLevel="0" collapsed="false">
      <c r="A24" s="4" t="n">
        <v>23</v>
      </c>
      <c r="B24" s="4" t="s">
        <v>25</v>
      </c>
      <c r="C24" s="90" t="e">
        <f aca="false">('3.1н'!#ref!+'3.2н'!#ref!+'3.3н'!#ref!)/3</f>
        <v>#VALUE!</v>
      </c>
      <c r="D24" s="90" t="e">
        <f aca="false">('3.1н'!#ref!+'3.2н'!#ref!+'3.3н'!#ref!)/3</f>
        <v>#VALUE!</v>
      </c>
      <c r="E24" s="90" t="n">
        <f aca="false">('3.1н'!E24+'3.2н'!E24+'3.3н'!E24)/3</f>
        <v>0</v>
      </c>
      <c r="F24" s="90" t="n">
        <f aca="false">('3.1н'!F24+'3.2н'!F24+'3.3н'!F24)/3</f>
        <v>0</v>
      </c>
      <c r="G24" s="90" t="n">
        <f aca="false">('3.1н'!G24+'3.2н'!G24+'3.3н'!G24)/3</f>
        <v>0</v>
      </c>
      <c r="H24" s="90" t="n">
        <f aca="false">('3.1н'!H24+'3.2н'!H24+'3.3н'!H24)/3</f>
        <v>0</v>
      </c>
      <c r="I24" s="90" t="n">
        <f aca="false">('3.1н'!I24+'3.2н'!I24+'3.3н'!I24)/3</f>
        <v>0</v>
      </c>
      <c r="J24" s="90" t="n">
        <f aca="false">('3.1н'!J24+'3.2н'!J24+'3.3н'!J24)/3</f>
        <v>0</v>
      </c>
      <c r="K24" s="90" t="n">
        <f aca="false">('3.1н'!K24+'3.2н'!K24+'3.3н'!K24)/3</f>
        <v>0</v>
      </c>
      <c r="L24" s="90" t="n">
        <f aca="false">('3.1н'!L24+'3.2н'!L24+'3.3н'!L24)/3</f>
        <v>0</v>
      </c>
      <c r="M24" s="90" t="n">
        <f aca="false">('3.1н'!M24+'3.2н'!M24+'3.3н'!M24)/3</f>
        <v>0</v>
      </c>
      <c r="N24" s="90" t="n">
        <f aca="false">('3.1н'!N24+'3.2н'!N24+'3.3н'!N24)/3</f>
        <v>0</v>
      </c>
      <c r="O24" s="90" t="n">
        <f aca="false">('3.1н'!O24+'3.2н'!O24+'3.3н'!O24)/3</f>
        <v>0</v>
      </c>
      <c r="P24" s="90" t="n">
        <f aca="false">('3.1н'!P24+'3.2н'!P24+'3.3н'!P24)/3</f>
        <v>0</v>
      </c>
      <c r="Q24" s="90" t="n">
        <f aca="false">('3.1н'!Q24+'3.2н'!Q24+'3.3н'!Q24)/3</f>
        <v>0</v>
      </c>
      <c r="R24" s="90" t="n">
        <f aca="false">('3.1н'!B24+'3.2н'!B24+'3.3н'!B24)/3</f>
        <v>0.410492799373184</v>
      </c>
    </row>
    <row r="25" customFormat="false" ht="15.75" hidden="false" customHeight="false" outlineLevel="0" collapsed="false">
      <c r="A25" s="4" t="n">
        <v>24</v>
      </c>
      <c r="B25" s="4" t="s">
        <v>26</v>
      </c>
      <c r="C25" s="90" t="e">
        <f aca="false">('3.1н'!#ref!+'3.2н'!#ref!+'3.3н'!#ref!)/3</f>
        <v>#VALUE!</v>
      </c>
      <c r="D25" s="90" t="e">
        <f aca="false">('3.1н'!#ref!+'3.2н'!#ref!+'3.3н'!#ref!)/3</f>
        <v>#VALUE!</v>
      </c>
      <c r="E25" s="90" t="n">
        <f aca="false">('3.1н'!E25+'3.2н'!E25+'3.3н'!E25)/3</f>
        <v>0</v>
      </c>
      <c r="F25" s="90" t="n">
        <f aca="false">('3.1н'!F25+'3.2н'!F25+'3.3н'!F25)/3</f>
        <v>0</v>
      </c>
      <c r="G25" s="90" t="n">
        <f aca="false">('3.1н'!G25+'3.2н'!G25+'3.3н'!G25)/3</f>
        <v>0</v>
      </c>
      <c r="H25" s="90" t="n">
        <f aca="false">('3.1н'!H25+'3.2н'!H25+'3.3н'!H25)/3</f>
        <v>0</v>
      </c>
      <c r="I25" s="90" t="n">
        <f aca="false">('3.1н'!I25+'3.2н'!I25+'3.3н'!I25)/3</f>
        <v>0</v>
      </c>
      <c r="J25" s="90" t="n">
        <f aca="false">('3.1н'!J25+'3.2н'!J25+'3.3н'!J25)/3</f>
        <v>0</v>
      </c>
      <c r="K25" s="90" t="n">
        <f aca="false">('3.1н'!K25+'3.2н'!K25+'3.3н'!K25)/3</f>
        <v>0</v>
      </c>
      <c r="L25" s="90" t="n">
        <f aca="false">('3.1н'!L25+'3.2н'!L25+'3.3н'!L25)/3</f>
        <v>0</v>
      </c>
      <c r="M25" s="90" t="n">
        <f aca="false">('3.1н'!M25+'3.2н'!M25+'3.3н'!M25)/3</f>
        <v>0</v>
      </c>
      <c r="N25" s="90" t="n">
        <f aca="false">('3.1н'!N25+'3.2н'!N25+'3.3н'!N25)/3</f>
        <v>0</v>
      </c>
      <c r="O25" s="90" t="n">
        <f aca="false">('3.1н'!O25+'3.2н'!O25+'3.3н'!O25)/3</f>
        <v>0</v>
      </c>
      <c r="P25" s="90" t="n">
        <f aca="false">('3.1н'!P25+'3.2н'!P25+'3.3н'!P25)/3</f>
        <v>0</v>
      </c>
      <c r="Q25" s="90" t="n">
        <f aca="false">('3.1н'!Q25+'3.2н'!Q25+'3.3н'!Q25)/3</f>
        <v>0</v>
      </c>
      <c r="R25" s="90" t="n">
        <f aca="false">('3.1н'!B25+'3.2н'!B25+'3.3н'!B25)/3</f>
        <v>0.443594788403041</v>
      </c>
    </row>
    <row r="26" customFormat="false" ht="15.75" hidden="false" customHeight="false" outlineLevel="0" collapsed="false">
      <c r="A26" s="4" t="n">
        <v>25</v>
      </c>
      <c r="B26" s="4" t="s">
        <v>27</v>
      </c>
      <c r="C26" s="90" t="e">
        <f aca="false">('3.1н'!#ref!+'3.2н'!#ref!+'3.3н'!#ref!)/3</f>
        <v>#VALUE!</v>
      </c>
      <c r="D26" s="90" t="e">
        <f aca="false">('3.1н'!#ref!+'3.2н'!#ref!+'3.3н'!#ref!)/3</f>
        <v>#VALUE!</v>
      </c>
      <c r="E26" s="90" t="n">
        <f aca="false">('3.1н'!E26+'3.2н'!E26+'3.3н'!E26)/3</f>
        <v>0</v>
      </c>
      <c r="F26" s="90" t="n">
        <f aca="false">('3.1н'!F26+'3.2н'!F26+'3.3н'!F26)/3</f>
        <v>0</v>
      </c>
      <c r="G26" s="90" t="n">
        <f aca="false">('3.1н'!G26+'3.2н'!G26+'3.3н'!G26)/3</f>
        <v>0</v>
      </c>
      <c r="H26" s="90" t="n">
        <f aca="false">('3.1н'!H26+'3.2н'!H26+'3.3н'!H26)/3</f>
        <v>0</v>
      </c>
      <c r="I26" s="90" t="n">
        <f aca="false">('3.1н'!I26+'3.2н'!I26+'3.3н'!I26)/3</f>
        <v>0</v>
      </c>
      <c r="J26" s="90" t="n">
        <f aca="false">('3.1н'!J26+'3.2н'!J26+'3.3н'!J26)/3</f>
        <v>0</v>
      </c>
      <c r="K26" s="90" t="n">
        <f aca="false">('3.1н'!K26+'3.2н'!K26+'3.3н'!K26)/3</f>
        <v>0</v>
      </c>
      <c r="L26" s="90" t="n">
        <f aca="false">('3.1н'!L26+'3.2н'!L26+'3.3н'!L26)/3</f>
        <v>0</v>
      </c>
      <c r="M26" s="90" t="n">
        <f aca="false">('3.1н'!M26+'3.2н'!M26+'3.3н'!M26)/3</f>
        <v>0</v>
      </c>
      <c r="N26" s="90" t="n">
        <f aca="false">('3.1н'!N26+'3.2н'!N26+'3.3н'!N26)/3</f>
        <v>0</v>
      </c>
      <c r="O26" s="90" t="n">
        <f aca="false">('3.1н'!O26+'3.2н'!O26+'3.3н'!O26)/3</f>
        <v>0</v>
      </c>
      <c r="P26" s="90" t="n">
        <f aca="false">('3.1н'!P26+'3.2н'!P26+'3.3н'!P26)/3</f>
        <v>0</v>
      </c>
      <c r="Q26" s="90" t="n">
        <f aca="false">('3.1н'!Q26+'3.2н'!Q26+'3.3н'!Q26)/3</f>
        <v>0</v>
      </c>
      <c r="R26" s="90" t="n">
        <f aca="false">('3.1н'!B26+'3.2н'!B26+'3.3н'!B26)/3</f>
        <v>0.419728094927277</v>
      </c>
    </row>
    <row r="27" customFormat="false" ht="15.75" hidden="false" customHeight="false" outlineLevel="0" collapsed="false">
      <c r="A27" s="4" t="n">
        <v>26</v>
      </c>
      <c r="B27" s="4" t="s">
        <v>28</v>
      </c>
      <c r="C27" s="90" t="e">
        <f aca="false">('3.1н'!#ref!+'3.2н'!#ref!+'3.3н'!#ref!)/3</f>
        <v>#VALUE!</v>
      </c>
      <c r="D27" s="90" t="e">
        <f aca="false">('3.1н'!#ref!+'3.2н'!#ref!+'3.3н'!#ref!)/3</f>
        <v>#VALUE!</v>
      </c>
      <c r="E27" s="90" t="n">
        <f aca="false">('3.1н'!E27+'3.2н'!E27+'3.3н'!E27)/3</f>
        <v>0</v>
      </c>
      <c r="F27" s="90" t="n">
        <f aca="false">('3.1н'!F27+'3.2н'!F27+'3.3н'!F27)/3</f>
        <v>0</v>
      </c>
      <c r="G27" s="90" t="n">
        <f aca="false">('3.1н'!G27+'3.2н'!G27+'3.3н'!G27)/3</f>
        <v>0</v>
      </c>
      <c r="H27" s="90" t="n">
        <f aca="false">('3.1н'!H27+'3.2н'!H27+'3.3н'!H27)/3</f>
        <v>0</v>
      </c>
      <c r="I27" s="90" t="n">
        <f aca="false">('3.1н'!I27+'3.2н'!I27+'3.3н'!I27)/3</f>
        <v>0</v>
      </c>
      <c r="J27" s="90" t="n">
        <f aca="false">('3.1н'!J27+'3.2н'!J27+'3.3н'!J27)/3</f>
        <v>0</v>
      </c>
      <c r="K27" s="90" t="n">
        <f aca="false">('3.1н'!K27+'3.2н'!K27+'3.3н'!K27)/3</f>
        <v>0</v>
      </c>
      <c r="L27" s="90" t="n">
        <f aca="false">('3.1н'!L27+'3.2н'!L27+'3.3н'!L27)/3</f>
        <v>0</v>
      </c>
      <c r="M27" s="90" t="n">
        <f aca="false">('3.1н'!M27+'3.2н'!M27+'3.3н'!M27)/3</f>
        <v>0</v>
      </c>
      <c r="N27" s="90" t="n">
        <f aca="false">('3.1н'!N27+'3.2н'!N27+'3.3н'!N27)/3</f>
        <v>0</v>
      </c>
      <c r="O27" s="90" t="n">
        <f aca="false">('3.1н'!O27+'3.2н'!O27+'3.3н'!O27)/3</f>
        <v>0</v>
      </c>
      <c r="P27" s="90" t="n">
        <f aca="false">('3.1н'!P27+'3.2н'!P27+'3.3н'!P27)/3</f>
        <v>0</v>
      </c>
      <c r="Q27" s="90" t="n">
        <f aca="false">('3.1н'!Q27+'3.2н'!Q27+'3.3н'!Q27)/3</f>
        <v>0</v>
      </c>
      <c r="R27" s="90" t="n">
        <f aca="false">('3.1н'!B27+'3.2н'!B27+'3.3н'!B27)/3</f>
        <v>0.372862244624967</v>
      </c>
    </row>
    <row r="28" customFormat="false" ht="15.75" hidden="false" customHeight="false" outlineLevel="0" collapsed="false">
      <c r="A28" s="4" t="n">
        <v>27</v>
      </c>
      <c r="B28" s="4" t="s">
        <v>29</v>
      </c>
      <c r="C28" s="90" t="e">
        <f aca="false">('3.1н'!#ref!+'3.2н'!#ref!+'3.3н'!#ref!)/3</f>
        <v>#VALUE!</v>
      </c>
      <c r="D28" s="90" t="e">
        <f aca="false">('3.1н'!#ref!+'3.2н'!#ref!+'3.3н'!#ref!)/3</f>
        <v>#VALUE!</v>
      </c>
      <c r="E28" s="90" t="n">
        <f aca="false">('3.1н'!E28+'3.2н'!E28+'3.3н'!E28)/3</f>
        <v>0</v>
      </c>
      <c r="F28" s="90" t="n">
        <f aca="false">('3.1н'!F28+'3.2н'!F28+'3.3н'!F28)/3</f>
        <v>0</v>
      </c>
      <c r="G28" s="90" t="n">
        <f aca="false">('3.1н'!G28+'3.2н'!G28+'3.3н'!G28)/3</f>
        <v>0</v>
      </c>
      <c r="H28" s="90" t="n">
        <f aca="false">('3.1н'!H28+'3.2н'!H28+'3.3н'!H28)/3</f>
        <v>0</v>
      </c>
      <c r="I28" s="90" t="n">
        <f aca="false">('3.1н'!I28+'3.2н'!I28+'3.3н'!I28)/3</f>
        <v>0</v>
      </c>
      <c r="J28" s="90" t="n">
        <f aca="false">('3.1н'!J28+'3.2н'!J28+'3.3н'!J28)/3</f>
        <v>0</v>
      </c>
      <c r="K28" s="90" t="n">
        <f aca="false">('3.1н'!K28+'3.2н'!K28+'3.3н'!K28)/3</f>
        <v>0</v>
      </c>
      <c r="L28" s="90" t="n">
        <f aca="false">('3.1н'!L28+'3.2н'!L28+'3.3н'!L28)/3</f>
        <v>0</v>
      </c>
      <c r="M28" s="90" t="n">
        <f aca="false">('3.1н'!M28+'3.2н'!M28+'3.3н'!M28)/3</f>
        <v>0</v>
      </c>
      <c r="N28" s="90" t="n">
        <f aca="false">('3.1н'!N28+'3.2н'!N28+'3.3н'!N28)/3</f>
        <v>0</v>
      </c>
      <c r="O28" s="90" t="n">
        <f aca="false">('3.1н'!O28+'3.2н'!O28+'3.3н'!O28)/3</f>
        <v>0</v>
      </c>
      <c r="P28" s="90" t="n">
        <f aca="false">('3.1н'!P28+'3.2н'!P28+'3.3н'!P28)/3</f>
        <v>0</v>
      </c>
      <c r="Q28" s="90" t="n">
        <f aca="false">('3.1н'!Q28+'3.2н'!Q28+'3.3н'!Q28)/3</f>
        <v>0</v>
      </c>
      <c r="R28" s="90" t="n">
        <f aca="false">('3.1н'!B28+'3.2н'!B28+'3.3н'!B28)/3</f>
        <v>0.35127133348682</v>
      </c>
    </row>
    <row r="29" customFormat="false" ht="15.75" hidden="false" customHeight="false" outlineLevel="0" collapsed="false">
      <c r="A29" s="4" t="n">
        <v>28</v>
      </c>
      <c r="B29" s="4" t="s">
        <v>30</v>
      </c>
      <c r="C29" s="90" t="e">
        <f aca="false">('3.1н'!#ref!+'3.2н'!#ref!+'3.3н'!#ref!)/3</f>
        <v>#VALUE!</v>
      </c>
      <c r="D29" s="90" t="e">
        <f aca="false">('3.1н'!#ref!+'3.2н'!#ref!+'3.3н'!#ref!)/3</f>
        <v>#VALUE!</v>
      </c>
      <c r="E29" s="90" t="n">
        <f aca="false">('3.1н'!E29+'3.2н'!E29+'3.3н'!E29)/3</f>
        <v>0</v>
      </c>
      <c r="F29" s="90" t="n">
        <f aca="false">('3.1н'!F29+'3.2н'!F29+'3.3н'!F29)/3</f>
        <v>0</v>
      </c>
      <c r="G29" s="90" t="n">
        <f aca="false">('3.1н'!G29+'3.2н'!G29+'3.3н'!G29)/3</f>
        <v>0</v>
      </c>
      <c r="H29" s="90" t="n">
        <f aca="false">('3.1н'!H29+'3.2н'!H29+'3.3н'!H29)/3</f>
        <v>0</v>
      </c>
      <c r="I29" s="90" t="n">
        <f aca="false">('3.1н'!I29+'3.2н'!I29+'3.3н'!I29)/3</f>
        <v>0</v>
      </c>
      <c r="J29" s="90" t="n">
        <f aca="false">('3.1н'!J29+'3.2н'!J29+'3.3н'!J29)/3</f>
        <v>0</v>
      </c>
      <c r="K29" s="90" t="n">
        <f aca="false">('3.1н'!K29+'3.2н'!K29+'3.3н'!K29)/3</f>
        <v>0</v>
      </c>
      <c r="L29" s="90" t="n">
        <f aca="false">('3.1н'!L29+'3.2н'!L29+'3.3н'!L29)/3</f>
        <v>0</v>
      </c>
      <c r="M29" s="90" t="n">
        <f aca="false">('3.1н'!M29+'3.2н'!M29+'3.3н'!M29)/3</f>
        <v>0</v>
      </c>
      <c r="N29" s="90" t="n">
        <f aca="false">('3.1н'!N29+'3.2н'!N29+'3.3н'!N29)/3</f>
        <v>0</v>
      </c>
      <c r="O29" s="90" t="n">
        <f aca="false">('3.1н'!O29+'3.2н'!O29+'3.3н'!O29)/3</f>
        <v>0</v>
      </c>
      <c r="P29" s="90" t="n">
        <f aca="false">('3.1н'!P29+'3.2н'!P29+'3.3н'!P29)/3</f>
        <v>0</v>
      </c>
      <c r="Q29" s="90" t="n">
        <f aca="false">('3.1н'!Q29+'3.2н'!Q29+'3.3н'!Q29)/3</f>
        <v>0</v>
      </c>
      <c r="R29" s="90" t="n">
        <f aca="false">('3.1н'!B29+'3.2н'!B29+'3.3н'!B29)/3</f>
        <v>0.578106836663639</v>
      </c>
    </row>
    <row r="30" customFormat="false" ht="15.75" hidden="false" customHeight="false" outlineLevel="0" collapsed="false">
      <c r="A30" s="4" t="n">
        <v>29</v>
      </c>
      <c r="B30" s="4" t="s">
        <v>31</v>
      </c>
      <c r="C30" s="90" t="e">
        <f aca="false">('3.1н'!#ref!+'3.2н'!#ref!+'3.3н'!#ref!)/3</f>
        <v>#VALUE!</v>
      </c>
      <c r="D30" s="90" t="e">
        <f aca="false">('3.1н'!#ref!+'3.2н'!#ref!+'3.3н'!#ref!)/3</f>
        <v>#VALUE!</v>
      </c>
      <c r="E30" s="90" t="n">
        <f aca="false">('3.1н'!E30+'3.2н'!E30+'3.3н'!E30)/3</f>
        <v>0</v>
      </c>
      <c r="F30" s="90" t="n">
        <f aca="false">('3.1н'!F30+'3.2н'!F30+'3.3н'!F30)/3</f>
        <v>0</v>
      </c>
      <c r="G30" s="90" t="n">
        <f aca="false">('3.1н'!G30+'3.2н'!G30+'3.3н'!G30)/3</f>
        <v>0</v>
      </c>
      <c r="H30" s="90" t="n">
        <f aca="false">('3.1н'!H30+'3.2н'!H30+'3.3н'!H30)/3</f>
        <v>0</v>
      </c>
      <c r="I30" s="90" t="n">
        <f aca="false">('3.1н'!I30+'3.2н'!I30+'3.3н'!I30)/3</f>
        <v>0</v>
      </c>
      <c r="J30" s="90" t="n">
        <f aca="false">('3.1н'!J30+'3.2н'!J30+'3.3н'!J30)/3</f>
        <v>0</v>
      </c>
      <c r="K30" s="90" t="n">
        <f aca="false">('3.1н'!K30+'3.2н'!K30+'3.3н'!K30)/3</f>
        <v>0</v>
      </c>
      <c r="L30" s="90" t="n">
        <f aca="false">('3.1н'!L30+'3.2н'!L30+'3.3н'!L30)/3</f>
        <v>0</v>
      </c>
      <c r="M30" s="90" t="n">
        <f aca="false">('3.1н'!M30+'3.2н'!M30+'3.3н'!M30)/3</f>
        <v>0</v>
      </c>
      <c r="N30" s="90" t="n">
        <f aca="false">('3.1н'!N30+'3.2н'!N30+'3.3н'!N30)/3</f>
        <v>0</v>
      </c>
      <c r="O30" s="90" t="n">
        <f aca="false">('3.1н'!O30+'3.2н'!O30+'3.3н'!O30)/3</f>
        <v>0</v>
      </c>
      <c r="P30" s="90" t="n">
        <f aca="false">('3.1н'!P30+'3.2н'!P30+'3.3н'!P30)/3</f>
        <v>0</v>
      </c>
      <c r="Q30" s="90" t="n">
        <f aca="false">('3.1н'!Q30+'3.2н'!Q30+'3.3н'!Q30)/3</f>
        <v>0</v>
      </c>
      <c r="R30" s="90" t="n">
        <f aca="false">('3.1н'!B30+'3.2н'!B30+'3.3н'!B30)/3</f>
        <v>0.312285797279267</v>
      </c>
    </row>
    <row r="31" customFormat="false" ht="15.75" hidden="false" customHeight="false" outlineLevel="0" collapsed="false">
      <c r="A31" s="4" t="n">
        <v>30</v>
      </c>
      <c r="B31" s="4" t="s">
        <v>32</v>
      </c>
      <c r="C31" s="90" t="e">
        <f aca="false">('3.1н'!#ref!+'3.2н'!#ref!+'3.3н'!#ref!)/3</f>
        <v>#VALUE!</v>
      </c>
      <c r="D31" s="90" t="e">
        <f aca="false">('3.1н'!#ref!+'3.2н'!#ref!+'3.3н'!#ref!)/3</f>
        <v>#VALUE!</v>
      </c>
      <c r="E31" s="90" t="n">
        <f aca="false">('3.1н'!E31+'3.2н'!E31+'3.3н'!E31)/3</f>
        <v>0</v>
      </c>
      <c r="F31" s="90" t="n">
        <f aca="false">('3.1н'!F31+'3.2н'!F31+'3.3н'!F31)/3</f>
        <v>0</v>
      </c>
      <c r="G31" s="90" t="n">
        <f aca="false">('3.1н'!G31+'3.2н'!G31+'3.3н'!G31)/3</f>
        <v>0</v>
      </c>
      <c r="H31" s="90" t="n">
        <f aca="false">('3.1н'!H31+'3.2н'!H31+'3.3н'!H31)/3</f>
        <v>0</v>
      </c>
      <c r="I31" s="90" t="n">
        <f aca="false">('3.1н'!I31+'3.2н'!I31+'3.3н'!I31)/3</f>
        <v>0</v>
      </c>
      <c r="J31" s="90" t="n">
        <f aca="false">('3.1н'!J31+'3.2н'!J31+'3.3н'!J31)/3</f>
        <v>0</v>
      </c>
      <c r="K31" s="90" t="n">
        <f aca="false">('3.1н'!K31+'3.2н'!K31+'3.3н'!K31)/3</f>
        <v>0</v>
      </c>
      <c r="L31" s="90" t="n">
        <f aca="false">('3.1н'!L31+'3.2н'!L31+'3.3н'!L31)/3</f>
        <v>0</v>
      </c>
      <c r="M31" s="90" t="n">
        <f aca="false">('3.1н'!M31+'3.2н'!M31+'3.3н'!M31)/3</f>
        <v>0</v>
      </c>
      <c r="N31" s="90" t="n">
        <f aca="false">('3.1н'!N31+'3.2н'!N31+'3.3н'!N31)/3</f>
        <v>0</v>
      </c>
      <c r="O31" s="90" t="n">
        <f aca="false">('3.1н'!O31+'3.2н'!O31+'3.3н'!O31)/3</f>
        <v>0</v>
      </c>
      <c r="P31" s="90" t="n">
        <f aca="false">('3.1н'!P31+'3.2н'!P31+'3.3н'!P31)/3</f>
        <v>0</v>
      </c>
      <c r="Q31" s="90" t="n">
        <f aca="false">('3.1н'!Q31+'3.2н'!Q31+'3.3н'!Q31)/3</f>
        <v>0</v>
      </c>
      <c r="R31" s="90" t="n">
        <f aca="false">('3.1н'!B31+'3.2н'!B31+'3.3н'!B31)/3</f>
        <v>0.310837541871512</v>
      </c>
    </row>
    <row r="32" customFormat="false" ht="15.75" hidden="false" customHeight="false" outlineLevel="0" collapsed="false">
      <c r="A32" s="4" t="n">
        <v>31</v>
      </c>
      <c r="B32" s="4" t="s">
        <v>33</v>
      </c>
      <c r="C32" s="92"/>
      <c r="D32" s="92"/>
      <c r="E32" s="92"/>
      <c r="F32" s="92"/>
      <c r="G32" s="92"/>
      <c r="H32" s="92"/>
      <c r="I32" s="92"/>
      <c r="J32" s="92"/>
      <c r="K32" s="92"/>
      <c r="L32" s="92"/>
      <c r="M32" s="90" t="n">
        <f aca="false">('3.1н'!M32+'3.2н'!M32+'3.3н'!M32)/3</f>
        <v>0</v>
      </c>
      <c r="N32" s="90" t="n">
        <f aca="false">('3.1н'!N32+'3.2н'!N32+'3.3н'!N32)/3</f>
        <v>0</v>
      </c>
      <c r="O32" s="90" t="n">
        <f aca="false">('3.1н'!O32+'3.2н'!O32+'3.3н'!O32)/3</f>
        <v>0</v>
      </c>
      <c r="P32" s="90" t="n">
        <f aca="false">('3.1н'!P32+'3.2н'!P32+'3.3н'!P32)/3</f>
        <v>0</v>
      </c>
      <c r="Q32" s="90" t="n">
        <f aca="false">('3.1н'!Q32+'3.2н'!Q32+'3.3н'!Q32)/3</f>
        <v>0</v>
      </c>
      <c r="R32" s="90" t="n">
        <f aca="false">('3.1н'!B32+'3.2н'!B32+'3.3н'!B32)/3</f>
        <v>0.376277692743327</v>
      </c>
    </row>
    <row r="33" customFormat="false" ht="15.75" hidden="false" customHeight="false" outlineLevel="0" collapsed="false">
      <c r="A33" s="4" t="n">
        <v>32</v>
      </c>
      <c r="B33" s="4" t="s">
        <v>34</v>
      </c>
      <c r="C33" s="90" t="e">
        <f aca="false">('3.1н'!#ref!+'3.2н'!#ref!+'3.3н'!#ref!)/3</f>
        <v>#VALUE!</v>
      </c>
      <c r="D33" s="90" t="e">
        <f aca="false">('3.1н'!#ref!+'3.2н'!#ref!+'3.3н'!#ref!)/3</f>
        <v>#VALUE!</v>
      </c>
      <c r="E33" s="90" t="n">
        <f aca="false">('3.1н'!E33+'3.2н'!E33+'3.3н'!E33)/3</f>
        <v>0</v>
      </c>
      <c r="F33" s="90" t="n">
        <f aca="false">('3.1н'!F33+'3.2н'!F33+'3.3н'!F33)/3</f>
        <v>0</v>
      </c>
      <c r="G33" s="90" t="n">
        <f aca="false">('3.1н'!G33+'3.2н'!G33+'3.3н'!G33)/3</f>
        <v>0</v>
      </c>
      <c r="H33" s="90" t="n">
        <f aca="false">('3.1н'!H33+'3.2н'!H33+'3.3н'!H33)/3</f>
        <v>0</v>
      </c>
      <c r="I33" s="90" t="n">
        <f aca="false">('3.1н'!I33+'3.2н'!I33+'3.3н'!I33)/3</f>
        <v>0</v>
      </c>
      <c r="J33" s="90" t="n">
        <f aca="false">('3.1н'!J33+'3.2н'!J33+'3.3н'!J33)/3</f>
        <v>0</v>
      </c>
      <c r="K33" s="90" t="n">
        <f aca="false">('3.1н'!K33+'3.2н'!K33+'3.3н'!K33)/3</f>
        <v>0</v>
      </c>
      <c r="L33" s="90" t="n">
        <f aca="false">('3.1н'!L33+'3.2н'!L33+'3.3н'!L33)/3</f>
        <v>0</v>
      </c>
      <c r="M33" s="90" t="n">
        <f aca="false">('3.1н'!M33+'3.2н'!M33+'3.3н'!M33)/3</f>
        <v>0</v>
      </c>
      <c r="N33" s="90" t="n">
        <f aca="false">('3.1н'!N33+'3.2н'!N33+'3.3н'!N33)/3</f>
        <v>0</v>
      </c>
      <c r="O33" s="90" t="n">
        <f aca="false">('3.1н'!O33+'3.2н'!O33+'3.3н'!O33)/3</f>
        <v>0</v>
      </c>
      <c r="P33" s="90" t="n">
        <f aca="false">('3.1н'!P33+'3.2н'!P33+'3.3н'!P33)/3</f>
        <v>0</v>
      </c>
      <c r="Q33" s="90" t="n">
        <f aca="false">('3.1н'!Q33+'3.2н'!Q33+'3.3н'!Q33)/3</f>
        <v>0</v>
      </c>
      <c r="R33" s="90" t="n">
        <f aca="false">('3.1н'!B33+'3.2н'!B33+'3.3н'!B33)/3</f>
        <v>0.411250065303044</v>
      </c>
    </row>
    <row r="34" customFormat="false" ht="15.75" hidden="false" customHeight="false" outlineLevel="0" collapsed="false">
      <c r="A34" s="4" t="n">
        <v>33</v>
      </c>
      <c r="B34" s="4" t="s">
        <v>35</v>
      </c>
      <c r="C34" s="90" t="e">
        <f aca="false">('3.1н'!#ref!+'3.2н'!#ref!+'3.3н'!#ref!)/3</f>
        <v>#VALUE!</v>
      </c>
      <c r="D34" s="90" t="e">
        <f aca="false">('3.1н'!#ref!+'3.2н'!#ref!+'3.3н'!#ref!)/3</f>
        <v>#VALUE!</v>
      </c>
      <c r="E34" s="90" t="n">
        <f aca="false">('3.1н'!E34+'3.2н'!E34+'3.3н'!E34)/3</f>
        <v>0</v>
      </c>
      <c r="F34" s="90" t="n">
        <f aca="false">('3.1н'!F34+'3.2н'!F34+'3.3н'!F34)/3</f>
        <v>0</v>
      </c>
      <c r="G34" s="90" t="n">
        <f aca="false">('3.1н'!G34+'3.2н'!G34+'3.3н'!G34)/3</f>
        <v>0</v>
      </c>
      <c r="H34" s="90" t="n">
        <f aca="false">('3.1н'!H34+'3.2н'!H34+'3.3н'!H34)/3</f>
        <v>0</v>
      </c>
      <c r="I34" s="90" t="n">
        <f aca="false">('3.1н'!I34+'3.2н'!I34+'3.3н'!I34)/3</f>
        <v>0</v>
      </c>
      <c r="J34" s="90" t="n">
        <f aca="false">('3.1н'!J34+'3.2н'!J34+'3.3н'!J34)/3</f>
        <v>0</v>
      </c>
      <c r="K34" s="90" t="n">
        <f aca="false">('3.1н'!K34+'3.2н'!K34+'3.3н'!K34)/3</f>
        <v>0</v>
      </c>
      <c r="L34" s="90" t="n">
        <f aca="false">('3.1н'!L34+'3.2н'!L34+'3.3н'!L34)/3</f>
        <v>0</v>
      </c>
      <c r="M34" s="90" t="n">
        <f aca="false">('3.1н'!M34+'3.2н'!M34+'3.3н'!M34)/3</f>
        <v>0</v>
      </c>
      <c r="N34" s="90" t="n">
        <f aca="false">('3.1н'!N34+'3.2н'!N34+'3.3н'!N34)/3</f>
        <v>0</v>
      </c>
      <c r="O34" s="90" t="n">
        <f aca="false">('3.1н'!O34+'3.2н'!O34+'3.3н'!O34)/3</f>
        <v>0</v>
      </c>
      <c r="P34" s="90" t="n">
        <f aca="false">('3.1н'!P34+'3.2н'!P34+'3.3н'!P34)/3</f>
        <v>0</v>
      </c>
      <c r="Q34" s="90" t="n">
        <f aca="false">('3.1н'!Q34+'3.2н'!Q34+'3.3н'!Q34)/3</f>
        <v>0</v>
      </c>
      <c r="R34" s="90" t="n">
        <f aca="false">('3.1н'!B34+'3.2н'!B34+'3.3н'!B34)/3</f>
        <v>0.381876259914815</v>
      </c>
    </row>
    <row r="35" customFormat="false" ht="15.75" hidden="false" customHeight="false" outlineLevel="0" collapsed="false">
      <c r="A35" s="4" t="n">
        <v>34</v>
      </c>
      <c r="B35" s="4" t="s">
        <v>36</v>
      </c>
      <c r="C35" s="90" t="e">
        <f aca="false">('3.1н'!#ref!+'3.2н'!#ref!+'3.3н'!#ref!)/3</f>
        <v>#VALUE!</v>
      </c>
      <c r="D35" s="90" t="e">
        <f aca="false">('3.1н'!#ref!+'3.2н'!#ref!+'3.3н'!#ref!)/3</f>
        <v>#VALUE!</v>
      </c>
      <c r="E35" s="90" t="n">
        <f aca="false">('3.1н'!E35+'3.2н'!E35+'3.3н'!E35)/3</f>
        <v>0</v>
      </c>
      <c r="F35" s="90" t="n">
        <f aca="false">('3.1н'!F35+'3.2н'!F35+'3.3н'!F35)/3</f>
        <v>0</v>
      </c>
      <c r="G35" s="90" t="n">
        <f aca="false">('3.1н'!G35+'3.2н'!G35+'3.3н'!G35)/3</f>
        <v>0</v>
      </c>
      <c r="H35" s="90" t="n">
        <f aca="false">('3.1н'!H35+'3.2н'!H35+'3.3н'!H35)/3</f>
        <v>0</v>
      </c>
      <c r="I35" s="90" t="n">
        <f aca="false">('3.1н'!I35+'3.2н'!I35+'3.3н'!I35)/3</f>
        <v>0</v>
      </c>
      <c r="J35" s="90" t="n">
        <f aca="false">('3.1н'!J35+'3.2н'!J35+'3.3н'!J35)/3</f>
        <v>0</v>
      </c>
      <c r="K35" s="90" t="n">
        <f aca="false">('3.1н'!K35+'3.2н'!K35+'3.3н'!K35)/3</f>
        <v>0</v>
      </c>
      <c r="L35" s="90" t="n">
        <f aca="false">('3.1н'!L35+'3.2н'!L35+'3.3н'!L35)/3</f>
        <v>0</v>
      </c>
      <c r="M35" s="90" t="n">
        <f aca="false">('3.1н'!M35+'3.2н'!M35+'3.3н'!M35)/3</f>
        <v>0</v>
      </c>
      <c r="N35" s="90" t="n">
        <f aca="false">('3.1н'!N35+'3.2н'!N35+'3.3н'!N35)/3</f>
        <v>0</v>
      </c>
      <c r="O35" s="90" t="n">
        <f aca="false">('3.1н'!O35+'3.2н'!O35+'3.3н'!O35)/3</f>
        <v>0</v>
      </c>
      <c r="P35" s="90" t="n">
        <f aca="false">('3.1н'!P35+'3.2н'!P35+'3.3н'!P35)/3</f>
        <v>0</v>
      </c>
      <c r="Q35" s="90" t="n">
        <f aca="false">('3.1н'!Q35+'3.2н'!Q35+'3.3н'!Q35)/3</f>
        <v>0</v>
      </c>
      <c r="R35" s="90" t="n">
        <f aca="false">('3.1н'!B35+'3.2н'!B35+'3.3н'!B35)/3</f>
        <v>0.356987949616487</v>
      </c>
    </row>
    <row r="36" customFormat="false" ht="15.75" hidden="false" customHeight="false" outlineLevel="0" collapsed="false">
      <c r="A36" s="4" t="n">
        <v>35</v>
      </c>
      <c r="B36" s="4" t="s">
        <v>37</v>
      </c>
      <c r="C36" s="90" t="e">
        <f aca="false">('3.1н'!#ref!+'3.2н'!#ref!+'3.3н'!#ref!)/3</f>
        <v>#VALUE!</v>
      </c>
      <c r="D36" s="90" t="e">
        <f aca="false">('3.1н'!#ref!+'3.2н'!#ref!+'3.3н'!#ref!)/3</f>
        <v>#VALUE!</v>
      </c>
      <c r="E36" s="90" t="n">
        <f aca="false">('3.1н'!E36+'3.2н'!E36+'3.3н'!E36)/3</f>
        <v>0</v>
      </c>
      <c r="F36" s="90" t="n">
        <f aca="false">('3.1н'!F36+'3.2н'!F36+'3.3н'!F36)/3</f>
        <v>0</v>
      </c>
      <c r="G36" s="90" t="n">
        <f aca="false">('3.1н'!G36+'3.2н'!G36+'3.3н'!G36)/3</f>
        <v>0</v>
      </c>
      <c r="H36" s="90" t="n">
        <f aca="false">('3.1н'!H36+'3.2н'!H36+'3.3н'!H36)/3</f>
        <v>0</v>
      </c>
      <c r="I36" s="90" t="n">
        <f aca="false">('3.1н'!I36+'3.2н'!I36+'3.3н'!I36)/3</f>
        <v>0</v>
      </c>
      <c r="J36" s="90" t="n">
        <f aca="false">('3.1н'!J36+'3.2н'!J36+'3.3н'!J36)/3</f>
        <v>0</v>
      </c>
      <c r="K36" s="90" t="n">
        <f aca="false">('3.1н'!K36+'3.2н'!K36+'3.3н'!K36)/3</f>
        <v>0</v>
      </c>
      <c r="L36" s="90" t="n">
        <f aca="false">('3.1н'!L36+'3.2н'!L36+'3.3н'!L36)/3</f>
        <v>0</v>
      </c>
      <c r="M36" s="90" t="n">
        <f aca="false">('3.1н'!M36+'3.2н'!M36+'3.3н'!M36)/3</f>
        <v>0</v>
      </c>
      <c r="N36" s="90" t="n">
        <f aca="false">('3.1н'!N36+'3.2н'!N36+'3.3н'!N36)/3</f>
        <v>0</v>
      </c>
      <c r="O36" s="90" t="n">
        <f aca="false">('3.1н'!O36+'3.2н'!O36+'3.3н'!O36)/3</f>
        <v>0</v>
      </c>
      <c r="P36" s="90" t="n">
        <f aca="false">('3.1н'!P36+'3.2н'!P36+'3.3н'!P36)/3</f>
        <v>0</v>
      </c>
      <c r="Q36" s="90" t="n">
        <f aca="false">('3.1н'!Q36+'3.2н'!Q36+'3.3н'!Q36)/3</f>
        <v>0</v>
      </c>
      <c r="R36" s="90" t="n">
        <f aca="false">('3.1н'!B36+'3.2н'!B36+'3.3н'!B36)/3</f>
        <v>0.411632079590694</v>
      </c>
    </row>
    <row r="37" customFormat="false" ht="15.75" hidden="false" customHeight="false" outlineLevel="0" collapsed="false">
      <c r="A37" s="4" t="n">
        <v>36</v>
      </c>
      <c r="B37" s="4" t="s">
        <v>38</v>
      </c>
      <c r="C37" s="92"/>
      <c r="D37" s="92"/>
      <c r="E37" s="92"/>
      <c r="F37" s="92"/>
      <c r="G37" s="92"/>
      <c r="H37" s="92"/>
      <c r="I37" s="92"/>
      <c r="J37" s="92"/>
      <c r="K37" s="92"/>
      <c r="L37" s="92"/>
      <c r="M37" s="90" t="n">
        <f aca="false">('3.1н'!M37+'3.2н'!M37+'3.3н'!M37)/3</f>
        <v>0</v>
      </c>
      <c r="N37" s="90" t="n">
        <f aca="false">('3.1н'!N37+'3.2н'!N37+'3.3н'!N37)/3</f>
        <v>0</v>
      </c>
      <c r="O37" s="90" t="n">
        <f aca="false">('3.1н'!O37+'3.2н'!O37+'3.3н'!O37)/3</f>
        <v>0</v>
      </c>
      <c r="P37" s="90" t="n">
        <f aca="false">('3.1н'!P37+'3.2н'!P37+'3.3н'!P37)/3</f>
        <v>0</v>
      </c>
      <c r="Q37" s="90" t="n">
        <f aca="false">('3.1н'!Q37+'3.2н'!Q37+'3.3н'!Q37)/3</f>
        <v>0</v>
      </c>
      <c r="R37" s="90" t="n">
        <f aca="false">('3.1н'!B37+'3.2н'!B37+'3.3н'!B37)/3</f>
        <v>0.439012140625286</v>
      </c>
    </row>
    <row r="38" customFormat="false" ht="15.75" hidden="false" customHeight="false" outlineLevel="0" collapsed="false">
      <c r="A38" s="4" t="n">
        <v>37</v>
      </c>
      <c r="B38" s="4" t="s">
        <v>39</v>
      </c>
      <c r="C38" s="90" t="e">
        <f aca="false">('3.1н'!#ref!+'3.2н'!#ref!+'3.3н'!#ref!)/3</f>
        <v>#VALUE!</v>
      </c>
      <c r="D38" s="90" t="e">
        <f aca="false">('3.1н'!#ref!+'3.2н'!#ref!+'3.3н'!#ref!)/3</f>
        <v>#VALUE!</v>
      </c>
      <c r="E38" s="90" t="n">
        <f aca="false">('3.1н'!E38+'3.2н'!E38+'3.3н'!E38)/3</f>
        <v>0</v>
      </c>
      <c r="F38" s="90" t="n">
        <f aca="false">('3.1н'!F38+'3.2н'!F38+'3.3н'!F38)/3</f>
        <v>0</v>
      </c>
      <c r="G38" s="90" t="n">
        <f aca="false">('3.1н'!G38+'3.2н'!G38+'3.3н'!G38)/3</f>
        <v>0</v>
      </c>
      <c r="H38" s="90" t="n">
        <f aca="false">('3.1н'!H38+'3.2н'!H38+'3.3н'!H38)/3</f>
        <v>0</v>
      </c>
      <c r="I38" s="90" t="n">
        <f aca="false">('3.1н'!I38+'3.2н'!I38+'3.3н'!I38)/3</f>
        <v>0</v>
      </c>
      <c r="J38" s="90" t="n">
        <f aca="false">('3.1н'!J38+'3.2н'!J38+'3.3н'!J38)/3</f>
        <v>0</v>
      </c>
      <c r="K38" s="90" t="n">
        <f aca="false">('3.1н'!K38+'3.2н'!K38+'3.3н'!K38)/3</f>
        <v>0</v>
      </c>
      <c r="L38" s="90" t="n">
        <f aca="false">('3.1н'!L38+'3.2н'!L38+'3.3н'!L38)/3</f>
        <v>0</v>
      </c>
      <c r="M38" s="90" t="n">
        <f aca="false">('3.1н'!M38+'3.2н'!M38+'3.3н'!M38)/3</f>
        <v>0</v>
      </c>
      <c r="N38" s="90" t="n">
        <f aca="false">('3.1н'!N38+'3.2н'!N38+'3.3н'!N38)/3</f>
        <v>0</v>
      </c>
      <c r="O38" s="90" t="n">
        <f aca="false">('3.1н'!O38+'3.2н'!O38+'3.3н'!O38)/3</f>
        <v>0</v>
      </c>
      <c r="P38" s="90" t="n">
        <f aca="false">('3.1н'!P38+'3.2н'!P38+'3.3н'!P38)/3</f>
        <v>0</v>
      </c>
      <c r="Q38" s="90" t="n">
        <f aca="false">('3.1н'!Q38+'3.2н'!Q38+'3.3н'!Q38)/3</f>
        <v>0</v>
      </c>
      <c r="R38" s="90" t="n">
        <f aca="false">('3.1н'!B38+'3.2н'!B38+'3.3н'!B38)/3</f>
        <v>0.280344058221313</v>
      </c>
    </row>
    <row r="39" customFormat="false" ht="15.75" hidden="false" customHeight="false" outlineLevel="0" collapsed="false">
      <c r="A39" s="4" t="n">
        <v>38</v>
      </c>
      <c r="B39" s="4" t="s">
        <v>40</v>
      </c>
      <c r="C39" s="90" t="e">
        <f aca="false">('3.1н'!#ref!+'3.2н'!#ref!+'3.3н'!#ref!)/3</f>
        <v>#VALUE!</v>
      </c>
      <c r="D39" s="90" t="e">
        <f aca="false">('3.1н'!#ref!+'3.2н'!#ref!+'3.3н'!#ref!)/3</f>
        <v>#VALUE!</v>
      </c>
      <c r="E39" s="90" t="n">
        <f aca="false">('3.1н'!E39+'3.2н'!E39+'3.3н'!E39)/3</f>
        <v>0</v>
      </c>
      <c r="F39" s="90" t="n">
        <f aca="false">('3.1н'!F39+'3.2н'!F39+'3.3н'!F39)/3</f>
        <v>0</v>
      </c>
      <c r="G39" s="90" t="n">
        <f aca="false">('3.1н'!G39+'3.2н'!G39+'3.3н'!G39)/3</f>
        <v>0</v>
      </c>
      <c r="H39" s="90" t="n">
        <f aca="false">('3.1н'!H39+'3.2н'!H39+'3.3н'!H39)/3</f>
        <v>0</v>
      </c>
      <c r="I39" s="90" t="n">
        <f aca="false">('3.1н'!I39+'3.2н'!I39+'3.3н'!I39)/3</f>
        <v>0</v>
      </c>
      <c r="J39" s="90" t="n">
        <f aca="false">('3.1н'!J39+'3.2н'!J39+'3.3н'!J39)/3</f>
        <v>0</v>
      </c>
      <c r="K39" s="90" t="n">
        <f aca="false">('3.1н'!K39+'3.2н'!K39+'3.3н'!K39)/3</f>
        <v>0</v>
      </c>
      <c r="L39" s="90" t="n">
        <f aca="false">('3.1н'!L39+'3.2н'!L39+'3.3н'!L39)/3</f>
        <v>0</v>
      </c>
      <c r="M39" s="90" t="n">
        <f aca="false">('3.1н'!M39+'3.2н'!M39+'3.3н'!M39)/3</f>
        <v>0</v>
      </c>
      <c r="N39" s="90" t="n">
        <f aca="false">('3.1н'!N39+'3.2н'!N39+'3.3н'!N39)/3</f>
        <v>0</v>
      </c>
      <c r="O39" s="90" t="n">
        <f aca="false">('3.1н'!O39+'3.2н'!O39+'3.3н'!O39)/3</f>
        <v>0</v>
      </c>
      <c r="P39" s="90" t="n">
        <f aca="false">('3.1н'!P39+'3.2н'!P39+'3.3н'!P39)/3</f>
        <v>0</v>
      </c>
      <c r="Q39" s="90" t="n">
        <f aca="false">('3.1н'!Q39+'3.2н'!Q39+'3.3н'!Q39)/3</f>
        <v>0</v>
      </c>
      <c r="R39" s="90" t="n">
        <f aca="false">('3.1н'!B39+'3.2н'!B39+'3.3н'!B39)/3</f>
        <v>0.261484343355761</v>
      </c>
    </row>
    <row r="40" customFormat="false" ht="15.75" hidden="false" customHeight="false" outlineLevel="0" collapsed="false">
      <c r="A40" s="4" t="n">
        <v>39</v>
      </c>
      <c r="B40" s="4" t="s">
        <v>41</v>
      </c>
      <c r="C40" s="90" t="e">
        <f aca="false">('3.1н'!#ref!+'3.2н'!#ref!+'3.3н'!#ref!)/3</f>
        <v>#VALUE!</v>
      </c>
      <c r="D40" s="90" t="e">
        <f aca="false">('3.1н'!#ref!+'3.2н'!#ref!+'3.3н'!#ref!)/3</f>
        <v>#VALUE!</v>
      </c>
      <c r="E40" s="90" t="n">
        <f aca="false">('3.1н'!E40+'3.2н'!E40+'3.3н'!E40)/3</f>
        <v>0</v>
      </c>
      <c r="F40" s="90" t="n">
        <f aca="false">('3.1н'!F40+'3.2н'!F40+'3.3н'!F40)/3</f>
        <v>0</v>
      </c>
      <c r="G40" s="90" t="n">
        <f aca="false">('3.1н'!G40+'3.2н'!G40+'3.3н'!G40)/3</f>
        <v>0</v>
      </c>
      <c r="H40" s="90" t="n">
        <f aca="false">('3.1н'!H40+'3.2н'!H40+'3.3н'!H40)/3</f>
        <v>0</v>
      </c>
      <c r="I40" s="90" t="n">
        <f aca="false">('3.1н'!I40+'3.2н'!I40+'3.3н'!I40)/3</f>
        <v>0</v>
      </c>
      <c r="J40" s="90" t="n">
        <f aca="false">('3.1н'!J40+'3.2н'!J40+'3.3н'!J40)/3</f>
        <v>0</v>
      </c>
      <c r="K40" s="90" t="n">
        <f aca="false">('3.1н'!K40+'3.2н'!K40+'3.3н'!K40)/3</f>
        <v>0</v>
      </c>
      <c r="L40" s="90" t="n">
        <f aca="false">('3.1н'!L40+'3.2н'!L40+'3.3н'!L40)/3</f>
        <v>0</v>
      </c>
      <c r="M40" s="90" t="n">
        <f aca="false">('3.1н'!M40+'3.2н'!M40+'3.3н'!M40)/3</f>
        <v>0</v>
      </c>
      <c r="N40" s="90" t="n">
        <f aca="false">('3.1н'!N40+'3.2н'!N40+'3.3н'!N40)/3</f>
        <v>0</v>
      </c>
      <c r="O40" s="90" t="n">
        <f aca="false">('3.1н'!O40+'3.2н'!O40+'3.3н'!O40)/3</f>
        <v>0</v>
      </c>
      <c r="P40" s="90" t="n">
        <f aca="false">('3.1н'!P40+'3.2н'!P40+'3.3н'!P40)/3</f>
        <v>0</v>
      </c>
      <c r="Q40" s="90" t="n">
        <f aca="false">('3.1н'!Q40+'3.2н'!Q40+'3.3н'!Q40)/3</f>
        <v>0</v>
      </c>
      <c r="R40" s="90" t="n">
        <f aca="false">('3.1н'!B40+'3.2н'!B40+'3.3н'!B40)/3</f>
        <v>0.299151555262515</v>
      </c>
    </row>
    <row r="41" customFormat="false" ht="15.75" hidden="false" customHeight="false" outlineLevel="0" collapsed="false">
      <c r="A41" s="4" t="n">
        <v>40</v>
      </c>
      <c r="B41" s="4" t="s">
        <v>42</v>
      </c>
      <c r="C41" s="90" t="e">
        <f aca="false">('3.1н'!#ref!+'3.2н'!#ref!+'3.3н'!#ref!)/3</f>
        <v>#VALUE!</v>
      </c>
      <c r="D41" s="90" t="e">
        <f aca="false">('3.1н'!#ref!+'3.2н'!#ref!+'3.3н'!#ref!)/3</f>
        <v>#VALUE!</v>
      </c>
      <c r="E41" s="90" t="n">
        <f aca="false">('3.1н'!E41+'3.2н'!E41+'3.3н'!E41)/3</f>
        <v>0</v>
      </c>
      <c r="F41" s="90" t="n">
        <f aca="false">('3.1н'!F41+'3.2н'!F41+'3.3н'!F41)/3</f>
        <v>0</v>
      </c>
      <c r="G41" s="90" t="n">
        <f aca="false">('3.1н'!G41+'3.2н'!G41+'3.3н'!G41)/3</f>
        <v>0</v>
      </c>
      <c r="H41" s="90" t="n">
        <f aca="false">('3.1н'!H41+'3.2н'!H41+'3.3н'!H41)/3</f>
        <v>0</v>
      </c>
      <c r="I41" s="90" t="n">
        <f aca="false">('3.1н'!I41+'3.2н'!I41+'3.3н'!I41)/3</f>
        <v>0</v>
      </c>
      <c r="J41" s="90" t="n">
        <f aca="false">('3.1н'!J41+'3.2н'!J41+'3.3н'!J41)/3</f>
        <v>0</v>
      </c>
      <c r="K41" s="90" t="n">
        <f aca="false">('3.1н'!K41+'3.2н'!K41+'3.3н'!K41)/3</f>
        <v>0</v>
      </c>
      <c r="L41" s="90" t="n">
        <f aca="false">('3.1н'!L41+'3.2н'!L41+'3.3н'!L41)/3</f>
        <v>0</v>
      </c>
      <c r="M41" s="90" t="n">
        <f aca="false">('3.1н'!M41+'3.2н'!M41+'3.3н'!M41)/3</f>
        <v>0</v>
      </c>
      <c r="N41" s="90" t="n">
        <f aca="false">('3.1н'!N41+'3.2н'!N41+'3.3н'!N41)/3</f>
        <v>0</v>
      </c>
      <c r="O41" s="90" t="n">
        <f aca="false">('3.1н'!O41+'3.2н'!O41+'3.3н'!O41)/3</f>
        <v>0</v>
      </c>
      <c r="P41" s="90" t="n">
        <f aca="false">('3.1н'!P41+'3.2н'!P41+'3.3н'!P41)/3</f>
        <v>0</v>
      </c>
      <c r="Q41" s="90" t="n">
        <f aca="false">('3.1н'!Q41+'3.2н'!Q41+'3.3н'!Q41)/3</f>
        <v>0</v>
      </c>
      <c r="R41" s="90" t="n">
        <f aca="false">('3.1н'!B41+'3.2н'!B41+'3.3н'!B41)/3</f>
        <v>0.261303073317217</v>
      </c>
    </row>
    <row r="42" customFormat="false" ht="15.75" hidden="false" customHeight="false" outlineLevel="0" collapsed="false">
      <c r="A42" s="4" t="n">
        <v>41</v>
      </c>
      <c r="B42" s="4" t="s">
        <v>43</v>
      </c>
      <c r="C42" s="90" t="e">
        <f aca="false">('3.1н'!#ref!+'3.2н'!#ref!+'3.3н'!#ref!)/3</f>
        <v>#VALUE!</v>
      </c>
      <c r="D42" s="90" t="e">
        <f aca="false">('3.1н'!#ref!+'3.2н'!#ref!+'3.3н'!#ref!)/3</f>
        <v>#VALUE!</v>
      </c>
      <c r="E42" s="90" t="n">
        <f aca="false">('3.1н'!E42+'3.2н'!E42+'3.3н'!E42)/3</f>
        <v>0</v>
      </c>
      <c r="F42" s="90" t="n">
        <f aca="false">('3.1н'!F42+'3.2н'!F42+'3.3н'!F42)/3</f>
        <v>0</v>
      </c>
      <c r="G42" s="90" t="n">
        <f aca="false">('3.1н'!G42+'3.2н'!G42+'3.3н'!G42)/3</f>
        <v>0</v>
      </c>
      <c r="H42" s="90" t="n">
        <f aca="false">('3.1н'!H42+'3.2н'!H42+'3.3н'!H42)/3</f>
        <v>0</v>
      </c>
      <c r="I42" s="90" t="n">
        <f aca="false">('3.1н'!I42+'3.2н'!I42+'3.3н'!I42)/3</f>
        <v>0</v>
      </c>
      <c r="J42" s="90" t="n">
        <f aca="false">('3.1н'!J42+'3.2н'!J42+'3.3н'!J42)/3</f>
        <v>0</v>
      </c>
      <c r="K42" s="90" t="n">
        <f aca="false">('3.1н'!K42+'3.2н'!K42+'3.3н'!K42)/3</f>
        <v>0</v>
      </c>
      <c r="L42" s="90" t="n">
        <f aca="false">('3.1н'!L42+'3.2н'!L42+'3.3н'!L42)/3</f>
        <v>0</v>
      </c>
      <c r="M42" s="90" t="n">
        <f aca="false">('3.1н'!M42+'3.2н'!M42+'3.3н'!M42)/3</f>
        <v>0</v>
      </c>
      <c r="N42" s="90" t="n">
        <f aca="false">('3.1н'!N42+'3.2н'!N42+'3.3н'!N42)/3</f>
        <v>0</v>
      </c>
      <c r="O42" s="90" t="n">
        <f aca="false">('3.1н'!O42+'3.2н'!O42+'3.3н'!O42)/3</f>
        <v>0</v>
      </c>
      <c r="P42" s="90" t="n">
        <f aca="false">('3.1н'!P42+'3.2н'!P42+'3.3н'!P42)/3</f>
        <v>0</v>
      </c>
      <c r="Q42" s="90" t="n">
        <f aca="false">('3.1н'!Q42+'3.2н'!Q42+'3.3н'!Q42)/3</f>
        <v>0</v>
      </c>
      <c r="R42" s="90" t="n">
        <f aca="false">('3.1н'!B42+'3.2н'!B42+'3.3н'!B42)/3</f>
        <v>0.255409235544723</v>
      </c>
    </row>
    <row r="43" customFormat="false" ht="15.75" hidden="false" customHeight="false" outlineLevel="0" collapsed="false">
      <c r="A43" s="4" t="n">
        <v>42</v>
      </c>
      <c r="B43" s="4" t="s">
        <v>44</v>
      </c>
      <c r="C43" s="90" t="e">
        <f aca="false">('3.1н'!#ref!+'3.2н'!#ref!+'3.3н'!#ref!)/3</f>
        <v>#VALUE!</v>
      </c>
      <c r="D43" s="90" t="e">
        <f aca="false">('3.1н'!#ref!+'3.2н'!#ref!+'3.3н'!#ref!)/3</f>
        <v>#VALUE!</v>
      </c>
      <c r="E43" s="90" t="n">
        <f aca="false">('3.1н'!E43+'3.2н'!E43+'3.3н'!E43)/3</f>
        <v>0</v>
      </c>
      <c r="F43" s="90" t="n">
        <f aca="false">('3.1н'!F43+'3.2н'!F43+'3.3н'!F43)/3</f>
        <v>0</v>
      </c>
      <c r="G43" s="90" t="n">
        <f aca="false">('3.1н'!G43+'3.2н'!G43+'3.3н'!G43)/3</f>
        <v>0</v>
      </c>
      <c r="H43" s="90" t="n">
        <f aca="false">('3.1н'!H43+'3.2н'!H43+'3.3н'!H43)/3</f>
        <v>0</v>
      </c>
      <c r="I43" s="90" t="n">
        <f aca="false">('3.1н'!I43+'3.2н'!I43+'3.3н'!I43)/3</f>
        <v>0</v>
      </c>
      <c r="J43" s="90" t="n">
        <f aca="false">('3.1н'!J43+'3.2н'!J43+'3.3н'!J43)/3</f>
        <v>0</v>
      </c>
      <c r="K43" s="90" t="n">
        <f aca="false">('3.1н'!K43+'3.2н'!K43+'3.3н'!K43)/3</f>
        <v>0</v>
      </c>
      <c r="L43" s="90" t="n">
        <f aca="false">('3.1н'!L43+'3.2н'!L43+'3.3н'!L43)/3</f>
        <v>0</v>
      </c>
      <c r="M43" s="90" t="n">
        <f aca="false">('3.1н'!M43+'3.2н'!M43+'3.3н'!M43)/3</f>
        <v>0</v>
      </c>
      <c r="N43" s="90" t="n">
        <f aca="false">('3.1н'!N43+'3.2н'!N43+'3.3н'!N43)/3</f>
        <v>0</v>
      </c>
      <c r="O43" s="90" t="n">
        <f aca="false">('3.1н'!O43+'3.2н'!O43+'3.3н'!O43)/3</f>
        <v>0</v>
      </c>
      <c r="P43" s="90" t="n">
        <f aca="false">('3.1н'!P43+'3.2н'!P43+'3.3н'!P43)/3</f>
        <v>0</v>
      </c>
      <c r="Q43" s="90" t="n">
        <f aca="false">('3.1н'!Q43+'3.2н'!Q43+'3.3н'!Q43)/3</f>
        <v>0</v>
      </c>
      <c r="R43" s="90" t="n">
        <f aca="false">('3.1н'!B43+'3.2н'!B43+'3.3н'!B43)/3</f>
        <v>0.242126376023936</v>
      </c>
    </row>
    <row r="44" customFormat="false" ht="15.75" hidden="false" customHeight="false" outlineLevel="0" collapsed="false">
      <c r="A44" s="4" t="n">
        <v>43</v>
      </c>
      <c r="B44" s="4" t="s">
        <v>45</v>
      </c>
      <c r="C44" s="90" t="e">
        <f aca="false">('3.1н'!#ref!+'3.2н'!#ref!+'3.3н'!#ref!)/3</f>
        <v>#VALUE!</v>
      </c>
      <c r="D44" s="90" t="e">
        <f aca="false">('3.1н'!#ref!+'3.2н'!#ref!+'3.3н'!#ref!)/3</f>
        <v>#VALUE!</v>
      </c>
      <c r="E44" s="90" t="n">
        <f aca="false">('3.1н'!E44+'3.2н'!E44+'3.3н'!E44)/3</f>
        <v>0</v>
      </c>
      <c r="F44" s="90" t="n">
        <f aca="false">('3.1н'!F44+'3.2н'!F44+'3.3н'!F44)/3</f>
        <v>0</v>
      </c>
      <c r="G44" s="90" t="n">
        <f aca="false">('3.1н'!G44+'3.2н'!G44+'3.3н'!G44)/3</f>
        <v>0</v>
      </c>
      <c r="H44" s="90" t="n">
        <f aca="false">('3.1н'!H44+'3.2н'!H44+'3.3н'!H44)/3</f>
        <v>0</v>
      </c>
      <c r="I44" s="90" t="n">
        <f aca="false">('3.1н'!I44+'3.2н'!I44+'3.3н'!I44)/3</f>
        <v>0</v>
      </c>
      <c r="J44" s="90" t="n">
        <f aca="false">('3.1н'!J44+'3.2н'!J44+'3.3н'!J44)/3</f>
        <v>0</v>
      </c>
      <c r="K44" s="90" t="n">
        <f aca="false">('3.1н'!K44+'3.2н'!K44+'3.3н'!K44)/3</f>
        <v>0</v>
      </c>
      <c r="L44" s="90" t="n">
        <f aca="false">('3.1н'!L44+'3.2н'!L44+'3.3н'!L44)/3</f>
        <v>0</v>
      </c>
      <c r="M44" s="90" t="n">
        <f aca="false">('3.1н'!M44+'3.2н'!M44+'3.3н'!M44)/3</f>
        <v>0</v>
      </c>
      <c r="N44" s="90" t="n">
        <f aca="false">('3.1н'!N44+'3.2н'!N44+'3.3н'!N44)/3</f>
        <v>0</v>
      </c>
      <c r="O44" s="90" t="n">
        <f aca="false">('3.1н'!O44+'3.2н'!O44+'3.3н'!O44)/3</f>
        <v>0</v>
      </c>
      <c r="P44" s="90" t="n">
        <f aca="false">('3.1н'!P44+'3.2н'!P44+'3.3н'!P44)/3</f>
        <v>0</v>
      </c>
      <c r="Q44" s="90" t="n">
        <f aca="false">('3.1н'!Q44+'3.2н'!Q44+'3.3н'!Q44)/3</f>
        <v>0</v>
      </c>
      <c r="R44" s="90" t="n">
        <f aca="false">('3.1н'!B44+'3.2н'!B44+'3.3н'!B44)/3</f>
        <v>0.394846305214177</v>
      </c>
    </row>
    <row r="45" customFormat="false" ht="15.75" hidden="false" customHeight="false" outlineLevel="0" collapsed="false">
      <c r="A45" s="4" t="n">
        <v>44</v>
      </c>
      <c r="B45" s="4" t="s">
        <v>46</v>
      </c>
      <c r="C45" s="90" t="e">
        <f aca="false">('3.1н'!#ref!+'3.2н'!#ref!+'3.3н'!#ref!)/3</f>
        <v>#VALUE!</v>
      </c>
      <c r="D45" s="90" t="e">
        <f aca="false">('3.1н'!#ref!+'3.2н'!#ref!+'3.3н'!#ref!)/3</f>
        <v>#VALUE!</v>
      </c>
      <c r="E45" s="90" t="n">
        <f aca="false">('3.1н'!E45+'3.2н'!E45+'3.3н'!E45)/3</f>
        <v>0</v>
      </c>
      <c r="F45" s="90" t="n">
        <f aca="false">('3.1н'!F45+'3.2н'!F45+'3.3н'!F45)/3</f>
        <v>0</v>
      </c>
      <c r="G45" s="90" t="n">
        <f aca="false">('3.1н'!G45+'3.2н'!G45+'3.3н'!G45)/3</f>
        <v>0</v>
      </c>
      <c r="H45" s="90" t="n">
        <f aca="false">('3.1н'!H45+'3.2н'!H45+'3.3н'!H45)/3</f>
        <v>0</v>
      </c>
      <c r="I45" s="90" t="n">
        <f aca="false">('3.1н'!I45+'3.2н'!I45+'3.3н'!I45)/3</f>
        <v>0</v>
      </c>
      <c r="J45" s="90" t="n">
        <f aca="false">('3.1н'!J45+'3.2н'!J45+'3.3н'!J45)/3</f>
        <v>0</v>
      </c>
      <c r="K45" s="90" t="n">
        <f aca="false">('3.1н'!K45+'3.2н'!K45+'3.3н'!K45)/3</f>
        <v>0</v>
      </c>
      <c r="L45" s="90" t="n">
        <f aca="false">('3.1н'!L45+'3.2н'!L45+'3.3н'!L45)/3</f>
        <v>0</v>
      </c>
      <c r="M45" s="90" t="n">
        <f aca="false">('3.1н'!M45+'3.2н'!M45+'3.3н'!M45)/3</f>
        <v>0</v>
      </c>
      <c r="N45" s="90" t="n">
        <f aca="false">('3.1н'!N45+'3.2н'!N45+'3.3н'!N45)/3</f>
        <v>0</v>
      </c>
      <c r="O45" s="90" t="n">
        <f aca="false">('3.1н'!O45+'3.2н'!O45+'3.3н'!O45)/3</f>
        <v>0</v>
      </c>
      <c r="P45" s="90" t="n">
        <f aca="false">('3.1н'!P45+'3.2н'!P45+'3.3н'!P45)/3</f>
        <v>0</v>
      </c>
      <c r="Q45" s="90" t="n">
        <f aca="false">('3.1н'!Q45+'3.2н'!Q45+'3.3н'!Q45)/3</f>
        <v>0</v>
      </c>
      <c r="R45" s="90" t="n">
        <f aca="false">('3.1н'!B45+'3.2н'!B45+'3.3н'!B45)/3</f>
        <v>0.38820277469278</v>
      </c>
    </row>
    <row r="46" customFormat="false" ht="15.75" hidden="false" customHeight="false" outlineLevel="0" collapsed="false">
      <c r="A46" s="4" t="n">
        <v>45</v>
      </c>
      <c r="B46" s="4" t="s">
        <v>47</v>
      </c>
      <c r="C46" s="90" t="e">
        <f aca="false">('3.1н'!#ref!+'3.2н'!#ref!+'3.3н'!#ref!)/3</f>
        <v>#VALUE!</v>
      </c>
      <c r="D46" s="90" t="e">
        <f aca="false">('3.1н'!#ref!+'3.2н'!#ref!+'3.3н'!#ref!)/3</f>
        <v>#VALUE!</v>
      </c>
      <c r="E46" s="90" t="n">
        <f aca="false">('3.1н'!E46+'3.2н'!E46+'3.3н'!E46)/3</f>
        <v>0</v>
      </c>
      <c r="F46" s="90" t="n">
        <f aca="false">('3.1н'!F46+'3.2н'!F46+'3.3н'!F46)/3</f>
        <v>0</v>
      </c>
      <c r="G46" s="90" t="n">
        <f aca="false">('3.1н'!G46+'3.2н'!G46+'3.3н'!G46)/3</f>
        <v>0</v>
      </c>
      <c r="H46" s="90" t="n">
        <f aca="false">('3.1н'!H46+'3.2н'!H46+'3.3н'!H46)/3</f>
        <v>0</v>
      </c>
      <c r="I46" s="90" t="n">
        <f aca="false">('3.1н'!I46+'3.2н'!I46+'3.3н'!I46)/3</f>
        <v>0</v>
      </c>
      <c r="J46" s="90" t="n">
        <f aca="false">('3.1н'!J46+'3.2н'!J46+'3.3н'!J46)/3</f>
        <v>0</v>
      </c>
      <c r="K46" s="90" t="n">
        <f aca="false">('3.1н'!K46+'3.2н'!K46+'3.3н'!K46)/3</f>
        <v>0</v>
      </c>
      <c r="L46" s="90" t="n">
        <f aca="false">('3.1н'!L46+'3.2н'!L46+'3.3н'!L46)/3</f>
        <v>0</v>
      </c>
      <c r="M46" s="90" t="n">
        <f aca="false">('3.1н'!M46+'3.2н'!M46+'3.3н'!M46)/3</f>
        <v>0</v>
      </c>
      <c r="N46" s="90" t="n">
        <f aca="false">('3.1н'!N46+'3.2н'!N46+'3.3н'!N46)/3</f>
        <v>0</v>
      </c>
      <c r="O46" s="90" t="n">
        <f aca="false">('3.1н'!O46+'3.2н'!O46+'3.3н'!O46)/3</f>
        <v>0</v>
      </c>
      <c r="P46" s="90" t="n">
        <f aca="false">('3.1н'!P46+'3.2н'!P46+'3.3н'!P46)/3</f>
        <v>0</v>
      </c>
      <c r="Q46" s="90" t="n">
        <f aca="false">('3.1н'!Q46+'3.2н'!Q46+'3.3н'!Q46)/3</f>
        <v>0</v>
      </c>
      <c r="R46" s="90" t="n">
        <f aca="false">('3.1н'!B46+'3.2н'!B46+'3.3н'!B46)/3</f>
        <v>0.342487069923812</v>
      </c>
    </row>
    <row r="47" customFormat="false" ht="15.75" hidden="false" customHeight="false" outlineLevel="0" collapsed="false">
      <c r="A47" s="4" t="n">
        <v>46</v>
      </c>
      <c r="B47" s="4" t="s">
        <v>48</v>
      </c>
      <c r="C47" s="90" t="e">
        <f aca="false">('3.1н'!#ref!+'3.2н'!#ref!+'3.3н'!#ref!)/3</f>
        <v>#VALUE!</v>
      </c>
      <c r="D47" s="90" t="e">
        <f aca="false">('3.1н'!#ref!+'3.2н'!#ref!+'3.3н'!#ref!)/3</f>
        <v>#VALUE!</v>
      </c>
      <c r="E47" s="90" t="n">
        <f aca="false">('3.1н'!E47+'3.2н'!E47+'3.3н'!E47)/3</f>
        <v>0</v>
      </c>
      <c r="F47" s="90" t="n">
        <f aca="false">('3.1н'!F47+'3.2н'!F47+'3.3н'!F47)/3</f>
        <v>0</v>
      </c>
      <c r="G47" s="90" t="n">
        <f aca="false">('3.1н'!G47+'3.2н'!G47+'3.3н'!G47)/3</f>
        <v>0</v>
      </c>
      <c r="H47" s="90" t="n">
        <f aca="false">('3.1н'!H47+'3.2н'!H47+'3.3н'!H47)/3</f>
        <v>0</v>
      </c>
      <c r="I47" s="90" t="n">
        <f aca="false">('3.1н'!I47+'3.2н'!I47+'3.3н'!I47)/3</f>
        <v>0</v>
      </c>
      <c r="J47" s="90" t="n">
        <f aca="false">('3.1н'!J47+'3.2н'!J47+'3.3н'!J47)/3</f>
        <v>0</v>
      </c>
      <c r="K47" s="90" t="n">
        <f aca="false">('3.1н'!K47+'3.2н'!K47+'3.3н'!K47)/3</f>
        <v>0</v>
      </c>
      <c r="L47" s="90" t="n">
        <f aca="false">('3.1н'!L47+'3.2н'!L47+'3.3н'!L47)/3</f>
        <v>0</v>
      </c>
      <c r="M47" s="90" t="n">
        <f aca="false">('3.1н'!M47+'3.2н'!M47+'3.3н'!M47)/3</f>
        <v>0</v>
      </c>
      <c r="N47" s="90" t="n">
        <f aca="false">('3.1н'!N47+'3.2н'!N47+'3.3н'!N47)/3</f>
        <v>0</v>
      </c>
      <c r="O47" s="90" t="n">
        <f aca="false">('3.1н'!O47+'3.2н'!O47+'3.3н'!O47)/3</f>
        <v>0</v>
      </c>
      <c r="P47" s="90" t="n">
        <f aca="false">('3.1н'!P47+'3.2н'!P47+'3.3н'!P47)/3</f>
        <v>0</v>
      </c>
      <c r="Q47" s="90" t="n">
        <f aca="false">('3.1н'!Q47+'3.2н'!Q47+'3.3н'!Q47)/3</f>
        <v>0</v>
      </c>
      <c r="R47" s="90" t="n">
        <f aca="false">('3.1н'!B47+'3.2н'!B47+'3.3н'!B47)/3</f>
        <v>0.38491689049432</v>
      </c>
    </row>
    <row r="48" customFormat="false" ht="15.75" hidden="false" customHeight="false" outlineLevel="0" collapsed="false">
      <c r="A48" s="4" t="n">
        <v>47</v>
      </c>
      <c r="B48" s="4" t="s">
        <v>49</v>
      </c>
      <c r="C48" s="90" t="e">
        <f aca="false">('3.1н'!#ref!+'3.2н'!#ref!+'3.3н'!#ref!)/3</f>
        <v>#VALUE!</v>
      </c>
      <c r="D48" s="90" t="e">
        <f aca="false">('3.1н'!#ref!+'3.2н'!#ref!+'3.3н'!#ref!)/3</f>
        <v>#VALUE!</v>
      </c>
      <c r="E48" s="90" t="n">
        <f aca="false">('3.1н'!E48+'3.2н'!E48+'3.3н'!E48)/3</f>
        <v>0</v>
      </c>
      <c r="F48" s="90" t="n">
        <f aca="false">('3.1н'!F48+'3.2н'!F48+'3.3н'!F48)/3</f>
        <v>0</v>
      </c>
      <c r="G48" s="90" t="n">
        <f aca="false">('3.1н'!G48+'3.2н'!G48+'3.3н'!G48)/3</f>
        <v>0</v>
      </c>
      <c r="H48" s="90" t="n">
        <f aca="false">('3.1н'!H48+'3.2н'!H48+'3.3н'!H48)/3</f>
        <v>0</v>
      </c>
      <c r="I48" s="90" t="n">
        <f aca="false">('3.1н'!I48+'3.2н'!I48+'3.3н'!I48)/3</f>
        <v>0</v>
      </c>
      <c r="J48" s="90" t="n">
        <f aca="false">('3.1н'!J48+'3.2н'!J48+'3.3н'!J48)/3</f>
        <v>0</v>
      </c>
      <c r="K48" s="90" t="n">
        <f aca="false">('3.1н'!K48+'3.2н'!K48+'3.3н'!K48)/3</f>
        <v>0</v>
      </c>
      <c r="L48" s="90" t="n">
        <f aca="false">('3.1н'!L48+'3.2н'!L48+'3.3н'!L48)/3</f>
        <v>0</v>
      </c>
      <c r="M48" s="90" t="n">
        <f aca="false">('3.1н'!M48+'3.2н'!M48+'3.3н'!M48)/3</f>
        <v>0</v>
      </c>
      <c r="N48" s="90" t="n">
        <f aca="false">('3.1н'!N48+'3.2н'!N48+'3.3н'!N48)/3</f>
        <v>0</v>
      </c>
      <c r="O48" s="90" t="n">
        <f aca="false">('3.1н'!O48+'3.2н'!O48+'3.3н'!O48)/3</f>
        <v>0</v>
      </c>
      <c r="P48" s="90" t="n">
        <f aca="false">('3.1н'!P48+'3.2н'!P48+'3.3н'!P48)/3</f>
        <v>0</v>
      </c>
      <c r="Q48" s="90" t="n">
        <f aca="false">('3.1н'!Q48+'3.2н'!Q48+'3.3н'!Q48)/3</f>
        <v>0</v>
      </c>
      <c r="R48" s="90" t="n">
        <f aca="false">('3.1н'!B48+'3.2н'!B48+'3.3н'!B48)/3</f>
        <v>0.478119185051803</v>
      </c>
    </row>
    <row r="49" customFormat="false" ht="15.75" hidden="false" customHeight="false" outlineLevel="0" collapsed="false">
      <c r="A49" s="4" t="n">
        <v>48</v>
      </c>
      <c r="B49" s="4" t="s">
        <v>50</v>
      </c>
      <c r="C49" s="90" t="e">
        <f aca="false">('3.1н'!#ref!+'3.2н'!#ref!+'3.3н'!#ref!)/3</f>
        <v>#VALUE!</v>
      </c>
      <c r="D49" s="90" t="e">
        <f aca="false">('3.1н'!#ref!+'3.2н'!#ref!+'3.3н'!#ref!)/3</f>
        <v>#VALUE!</v>
      </c>
      <c r="E49" s="90" t="n">
        <f aca="false">('3.1н'!E49+'3.2н'!E49+'3.3н'!E49)/3</f>
        <v>0</v>
      </c>
      <c r="F49" s="90" t="n">
        <f aca="false">('3.1н'!F49+'3.2н'!F49+'3.3н'!F49)/3</f>
        <v>0</v>
      </c>
      <c r="G49" s="90" t="n">
        <f aca="false">('3.1н'!G49+'3.2н'!G49+'3.3н'!G49)/3</f>
        <v>0</v>
      </c>
      <c r="H49" s="90" t="n">
        <f aca="false">('3.1н'!H49+'3.2н'!H49+'3.3н'!H49)/3</f>
        <v>0</v>
      </c>
      <c r="I49" s="90" t="n">
        <f aca="false">('3.1н'!I49+'3.2н'!I49+'3.3н'!I49)/3</f>
        <v>0</v>
      </c>
      <c r="J49" s="90" t="n">
        <f aca="false">('3.1н'!J49+'3.2н'!J49+'3.3н'!J49)/3</f>
        <v>0</v>
      </c>
      <c r="K49" s="90" t="n">
        <f aca="false">('3.1н'!K49+'3.2н'!K49+'3.3н'!K49)/3</f>
        <v>0</v>
      </c>
      <c r="L49" s="90" t="n">
        <f aca="false">('3.1н'!L49+'3.2н'!L49+'3.3н'!L49)/3</f>
        <v>0</v>
      </c>
      <c r="M49" s="90" t="n">
        <f aca="false">('3.1н'!M49+'3.2н'!M49+'3.3н'!M49)/3</f>
        <v>0</v>
      </c>
      <c r="N49" s="90" t="n">
        <f aca="false">('3.1н'!N49+'3.2н'!N49+'3.3н'!N49)/3</f>
        <v>0</v>
      </c>
      <c r="O49" s="90" t="n">
        <f aca="false">('3.1н'!O49+'3.2н'!O49+'3.3н'!O49)/3</f>
        <v>0</v>
      </c>
      <c r="P49" s="90" t="n">
        <f aca="false">('3.1н'!P49+'3.2н'!P49+'3.3н'!P49)/3</f>
        <v>0</v>
      </c>
      <c r="Q49" s="90" t="n">
        <f aca="false">('3.1н'!Q49+'3.2н'!Q49+'3.3н'!Q49)/3</f>
        <v>0</v>
      </c>
      <c r="R49" s="90" t="n">
        <f aca="false">('3.1н'!B49+'3.2н'!B49+'3.3н'!B49)/3</f>
        <v>0.384914858172685</v>
      </c>
    </row>
    <row r="50" customFormat="false" ht="15.75" hidden="false" customHeight="false" outlineLevel="0" collapsed="false">
      <c r="A50" s="4" t="n">
        <v>49</v>
      </c>
      <c r="B50" s="4" t="s">
        <v>51</v>
      </c>
      <c r="C50" s="90" t="e">
        <f aca="false">('3.1н'!#ref!+'3.2н'!#ref!+'3.3н'!#ref!)/3</f>
        <v>#VALUE!</v>
      </c>
      <c r="D50" s="90" t="e">
        <f aca="false">('3.1н'!#ref!+'3.2н'!#ref!+'3.3н'!#ref!)/3</f>
        <v>#VALUE!</v>
      </c>
      <c r="E50" s="90" t="n">
        <f aca="false">('3.1н'!E50+'3.2н'!E50+'3.3н'!E50)/3</f>
        <v>0</v>
      </c>
      <c r="F50" s="90" t="n">
        <f aca="false">('3.1н'!F50+'3.2н'!F50+'3.3н'!F50)/3</f>
        <v>0</v>
      </c>
      <c r="G50" s="90" t="n">
        <f aca="false">('3.1н'!G50+'3.2н'!G50+'3.3н'!G50)/3</f>
        <v>0</v>
      </c>
      <c r="H50" s="90" t="n">
        <f aca="false">('3.1н'!H50+'3.2н'!H50+'3.3н'!H50)/3</f>
        <v>0</v>
      </c>
      <c r="I50" s="90" t="n">
        <f aca="false">('3.1н'!I50+'3.2н'!I50+'3.3н'!I50)/3</f>
        <v>0</v>
      </c>
      <c r="J50" s="90" t="n">
        <f aca="false">('3.1н'!J50+'3.2н'!J50+'3.3н'!J50)/3</f>
        <v>0</v>
      </c>
      <c r="K50" s="90" t="n">
        <f aca="false">('3.1н'!K50+'3.2н'!K50+'3.3н'!K50)/3</f>
        <v>0</v>
      </c>
      <c r="L50" s="90" t="n">
        <f aca="false">('3.1н'!L50+'3.2н'!L50+'3.3н'!L50)/3</f>
        <v>0</v>
      </c>
      <c r="M50" s="90" t="n">
        <f aca="false">('3.1н'!M50+'3.2н'!M50+'3.3н'!M50)/3</f>
        <v>0</v>
      </c>
      <c r="N50" s="90" t="n">
        <f aca="false">('3.1н'!N50+'3.2н'!N50+'3.3н'!N50)/3</f>
        <v>0</v>
      </c>
      <c r="O50" s="90" t="n">
        <f aca="false">('3.1н'!O50+'3.2н'!O50+'3.3н'!O50)/3</f>
        <v>0</v>
      </c>
      <c r="P50" s="90" t="n">
        <f aca="false">('3.1н'!P50+'3.2н'!P50+'3.3н'!P50)/3</f>
        <v>0</v>
      </c>
      <c r="Q50" s="90" t="n">
        <f aca="false">('3.1н'!Q50+'3.2н'!Q50+'3.3н'!Q50)/3</f>
        <v>0</v>
      </c>
      <c r="R50" s="90" t="n">
        <f aca="false">('3.1н'!B50+'3.2н'!B50+'3.3н'!B50)/3</f>
        <v>0.358566694721628</v>
      </c>
    </row>
    <row r="51" customFormat="false" ht="15.75" hidden="false" customHeight="false" outlineLevel="0" collapsed="false">
      <c r="A51" s="4" t="n">
        <v>50</v>
      </c>
      <c r="B51" s="4" t="s">
        <v>52</v>
      </c>
      <c r="C51" s="90" t="e">
        <f aca="false">('3.1н'!#ref!+'3.2н'!#ref!+'3.3н'!#ref!)/3</f>
        <v>#VALUE!</v>
      </c>
      <c r="D51" s="90" t="e">
        <f aca="false">('3.1н'!#ref!+'3.2н'!#ref!+'3.3н'!#ref!)/3</f>
        <v>#VALUE!</v>
      </c>
      <c r="E51" s="90" t="n">
        <f aca="false">('3.1н'!E51+'3.2н'!E51+'3.3н'!E51)/3</f>
        <v>0</v>
      </c>
      <c r="F51" s="90" t="n">
        <f aca="false">('3.1н'!F51+'3.2н'!F51+'3.3н'!F51)/3</f>
        <v>0</v>
      </c>
      <c r="G51" s="90" t="n">
        <f aca="false">('3.1н'!G51+'3.2н'!G51+'3.3н'!G51)/3</f>
        <v>0</v>
      </c>
      <c r="H51" s="90" t="n">
        <f aca="false">('3.1н'!H51+'3.2н'!H51+'3.3н'!H51)/3</f>
        <v>0</v>
      </c>
      <c r="I51" s="90" t="n">
        <f aca="false">('3.1н'!I51+'3.2н'!I51+'3.3н'!I51)/3</f>
        <v>0</v>
      </c>
      <c r="J51" s="90" t="n">
        <f aca="false">('3.1н'!J51+'3.2н'!J51+'3.3н'!J51)/3</f>
        <v>0</v>
      </c>
      <c r="K51" s="90" t="n">
        <f aca="false">('3.1н'!K51+'3.2н'!K51+'3.3н'!K51)/3</f>
        <v>0</v>
      </c>
      <c r="L51" s="90" t="n">
        <f aca="false">('3.1н'!L51+'3.2н'!L51+'3.3н'!L51)/3</f>
        <v>0</v>
      </c>
      <c r="M51" s="90" t="n">
        <f aca="false">('3.1н'!M51+'3.2н'!M51+'3.3н'!M51)/3</f>
        <v>0</v>
      </c>
      <c r="N51" s="90" t="n">
        <f aca="false">('3.1н'!N51+'3.2н'!N51+'3.3н'!N51)/3</f>
        <v>0</v>
      </c>
      <c r="O51" s="90" t="n">
        <f aca="false">('3.1н'!O51+'3.2н'!O51+'3.3н'!O51)/3</f>
        <v>0</v>
      </c>
      <c r="P51" s="90" t="n">
        <f aca="false">('3.1н'!P51+'3.2н'!P51+'3.3н'!P51)/3</f>
        <v>0</v>
      </c>
      <c r="Q51" s="90" t="n">
        <f aca="false">('3.1н'!Q51+'3.2н'!Q51+'3.3н'!Q51)/3</f>
        <v>0</v>
      </c>
      <c r="R51" s="90" t="n">
        <f aca="false">('3.1н'!B51+'3.2н'!B51+'3.3н'!B51)/3</f>
        <v>0.406041959029124</v>
      </c>
    </row>
    <row r="52" customFormat="false" ht="15.75" hidden="false" customHeight="false" outlineLevel="0" collapsed="false">
      <c r="A52" s="4" t="n">
        <v>51</v>
      </c>
      <c r="B52" s="4" t="s">
        <v>53</v>
      </c>
      <c r="C52" s="90" t="e">
        <f aca="false">('3.1н'!#ref!+'3.2н'!#ref!+'3.3н'!#ref!)/3</f>
        <v>#VALUE!</v>
      </c>
      <c r="D52" s="90" t="e">
        <f aca="false">('3.1н'!#ref!+'3.2н'!#ref!+'3.3н'!#ref!)/3</f>
        <v>#VALUE!</v>
      </c>
      <c r="E52" s="90" t="n">
        <f aca="false">('3.1н'!E52+'3.2н'!E52+'3.3н'!E52)/3</f>
        <v>0</v>
      </c>
      <c r="F52" s="90" t="n">
        <f aca="false">('3.1н'!F52+'3.2н'!F52+'3.3н'!F52)/3</f>
        <v>0</v>
      </c>
      <c r="G52" s="90" t="n">
        <f aca="false">('3.1н'!G52+'3.2н'!G52+'3.3н'!G52)/3</f>
        <v>0</v>
      </c>
      <c r="H52" s="90" t="n">
        <f aca="false">('3.1н'!H52+'3.2н'!H52+'3.3н'!H52)/3</f>
        <v>0</v>
      </c>
      <c r="I52" s="90" t="n">
        <f aca="false">('3.1н'!I52+'3.2н'!I52+'3.3н'!I52)/3</f>
        <v>0</v>
      </c>
      <c r="J52" s="90" t="n">
        <f aca="false">('3.1н'!J52+'3.2н'!J52+'3.3н'!J52)/3</f>
        <v>0</v>
      </c>
      <c r="K52" s="90" t="n">
        <f aca="false">('3.1н'!K52+'3.2н'!K52+'3.3н'!K52)/3</f>
        <v>0</v>
      </c>
      <c r="L52" s="90" t="n">
        <f aca="false">('3.1н'!L52+'3.2н'!L52+'3.3н'!L52)/3</f>
        <v>0</v>
      </c>
      <c r="M52" s="90" t="n">
        <f aca="false">('3.1н'!M52+'3.2н'!M52+'3.3н'!M52)/3</f>
        <v>0</v>
      </c>
      <c r="N52" s="90" t="n">
        <f aca="false">('3.1н'!N52+'3.2н'!N52+'3.3н'!N52)/3</f>
        <v>0</v>
      </c>
      <c r="O52" s="90" t="n">
        <f aca="false">('3.1н'!O52+'3.2н'!O52+'3.3н'!O52)/3</f>
        <v>0</v>
      </c>
      <c r="P52" s="90" t="n">
        <f aca="false">('3.1н'!P52+'3.2н'!P52+'3.3н'!P52)/3</f>
        <v>0</v>
      </c>
      <c r="Q52" s="90" t="n">
        <f aca="false">('3.1н'!Q52+'3.2н'!Q52+'3.3н'!Q52)/3</f>
        <v>0</v>
      </c>
      <c r="R52" s="90" t="n">
        <f aca="false">('3.1н'!B52+'3.2н'!B52+'3.3н'!B52)/3</f>
        <v>0.374794143146021</v>
      </c>
    </row>
    <row r="53" customFormat="false" ht="15.75" hidden="false" customHeight="false" outlineLevel="0" collapsed="false">
      <c r="A53" s="4" t="n">
        <v>52</v>
      </c>
      <c r="B53" s="4" t="s">
        <v>54</v>
      </c>
      <c r="C53" s="90" t="e">
        <f aca="false">('3.1н'!#ref!+'3.2н'!#ref!+'3.3н'!#ref!)/3</f>
        <v>#VALUE!</v>
      </c>
      <c r="D53" s="90" t="e">
        <f aca="false">('3.1н'!#ref!+'3.2н'!#ref!+'3.3н'!#ref!)/3</f>
        <v>#VALUE!</v>
      </c>
      <c r="E53" s="90" t="n">
        <f aca="false">('3.1н'!E53+'3.2н'!E53+'3.3н'!E53)/3</f>
        <v>0</v>
      </c>
      <c r="F53" s="90" t="n">
        <f aca="false">('3.1н'!F53+'3.2н'!F53+'3.3н'!F53)/3</f>
        <v>0</v>
      </c>
      <c r="G53" s="90" t="n">
        <f aca="false">('3.1н'!G53+'3.2н'!G53+'3.3н'!G53)/3</f>
        <v>0</v>
      </c>
      <c r="H53" s="90" t="n">
        <f aca="false">('3.1н'!H53+'3.2н'!H53+'3.3н'!H53)/3</f>
        <v>0</v>
      </c>
      <c r="I53" s="90" t="n">
        <f aca="false">('3.1н'!I53+'3.2н'!I53+'3.3н'!I53)/3</f>
        <v>0</v>
      </c>
      <c r="J53" s="90" t="n">
        <f aca="false">('3.1н'!J53+'3.2н'!J53+'3.3н'!J53)/3</f>
        <v>0</v>
      </c>
      <c r="K53" s="90" t="n">
        <f aca="false">('3.1н'!K53+'3.2н'!K53+'3.3н'!K53)/3</f>
        <v>0</v>
      </c>
      <c r="L53" s="90" t="n">
        <f aca="false">('3.1н'!L53+'3.2н'!L53+'3.3н'!L53)/3</f>
        <v>0</v>
      </c>
      <c r="M53" s="90" t="n">
        <f aca="false">('3.1н'!M53+'3.2н'!M53+'3.3н'!M53)/3</f>
        <v>0</v>
      </c>
      <c r="N53" s="90" t="n">
        <f aca="false">('3.1н'!N53+'3.2н'!N53+'3.3н'!N53)/3</f>
        <v>0</v>
      </c>
      <c r="O53" s="90" t="n">
        <f aca="false">('3.1н'!O53+'3.2н'!O53+'3.3н'!O53)/3</f>
        <v>0</v>
      </c>
      <c r="P53" s="90" t="n">
        <f aca="false">('3.1н'!P53+'3.2н'!P53+'3.3н'!P53)/3</f>
        <v>0</v>
      </c>
      <c r="Q53" s="90" t="n">
        <f aca="false">('3.1н'!Q53+'3.2н'!Q53+'3.3н'!Q53)/3</f>
        <v>0</v>
      </c>
      <c r="R53" s="90" t="n">
        <f aca="false">('3.1н'!B53+'3.2н'!B53+'3.3н'!B53)/3</f>
        <v>0.432425794085258</v>
      </c>
    </row>
    <row r="54" customFormat="false" ht="15.75" hidden="false" customHeight="false" outlineLevel="0" collapsed="false">
      <c r="A54" s="4" t="n">
        <v>53</v>
      </c>
      <c r="B54" s="4" t="s">
        <v>55</v>
      </c>
      <c r="C54" s="90" t="e">
        <f aca="false">('3.1н'!#ref!+'3.2н'!#ref!+'3.3н'!#ref!)/3</f>
        <v>#VALUE!</v>
      </c>
      <c r="D54" s="90" t="e">
        <f aca="false">('3.1н'!#ref!+'3.2н'!#ref!+'3.3н'!#ref!)/3</f>
        <v>#VALUE!</v>
      </c>
      <c r="E54" s="90" t="n">
        <f aca="false">('3.1н'!E54+'3.2н'!E54+'3.3н'!E54)/3</f>
        <v>0</v>
      </c>
      <c r="F54" s="90" t="n">
        <f aca="false">('3.1н'!F54+'3.2н'!F54+'3.3н'!F54)/3</f>
        <v>0</v>
      </c>
      <c r="G54" s="90" t="n">
        <f aca="false">('3.1н'!G54+'3.2н'!G54+'3.3н'!G54)/3</f>
        <v>0</v>
      </c>
      <c r="H54" s="90" t="n">
        <f aca="false">('3.1н'!H54+'3.2н'!H54+'3.3н'!H54)/3</f>
        <v>0</v>
      </c>
      <c r="I54" s="90" t="n">
        <f aca="false">('3.1н'!I54+'3.2н'!I54+'3.3н'!I54)/3</f>
        <v>0</v>
      </c>
      <c r="J54" s="90" t="n">
        <f aca="false">('3.1н'!J54+'3.2н'!J54+'3.3н'!J54)/3</f>
        <v>0</v>
      </c>
      <c r="K54" s="90" t="n">
        <f aca="false">('3.1н'!K54+'3.2н'!K54+'3.3н'!K54)/3</f>
        <v>0</v>
      </c>
      <c r="L54" s="90" t="n">
        <f aca="false">('3.1н'!L54+'3.2н'!L54+'3.3н'!L54)/3</f>
        <v>0</v>
      </c>
      <c r="M54" s="90" t="n">
        <f aca="false">('3.1н'!M54+'3.2н'!M54+'3.3н'!M54)/3</f>
        <v>0</v>
      </c>
      <c r="N54" s="90" t="n">
        <f aca="false">('3.1н'!N54+'3.2н'!N54+'3.3н'!N54)/3</f>
        <v>0</v>
      </c>
      <c r="O54" s="90" t="n">
        <f aca="false">('3.1н'!O54+'3.2н'!O54+'3.3н'!O54)/3</f>
        <v>0</v>
      </c>
      <c r="P54" s="90" t="n">
        <f aca="false">('3.1н'!P54+'3.2н'!P54+'3.3н'!P54)/3</f>
        <v>0</v>
      </c>
      <c r="Q54" s="90" t="n">
        <f aca="false">('3.1н'!Q54+'3.2н'!Q54+'3.3н'!Q54)/3</f>
        <v>0</v>
      </c>
      <c r="R54" s="90" t="n">
        <f aca="false">('3.1н'!B54+'3.2н'!B54+'3.3н'!B54)/3</f>
        <v>0.378913114521126</v>
      </c>
    </row>
    <row r="55" customFormat="false" ht="15.75" hidden="false" customHeight="false" outlineLevel="0" collapsed="false">
      <c r="A55" s="4" t="n">
        <v>54</v>
      </c>
      <c r="B55" s="4" t="s">
        <v>56</v>
      </c>
      <c r="C55" s="90" t="e">
        <f aca="false">('3.1н'!#ref!+'3.2н'!#ref!+'3.3н'!#ref!)/3</f>
        <v>#VALUE!</v>
      </c>
      <c r="D55" s="90" t="e">
        <f aca="false">('3.1н'!#ref!+'3.2н'!#ref!+'3.3н'!#ref!)/3</f>
        <v>#VALUE!</v>
      </c>
      <c r="E55" s="90" t="n">
        <f aca="false">('3.1н'!E55+'3.2н'!E55+'3.3н'!E55)/3</f>
        <v>0</v>
      </c>
      <c r="F55" s="90" t="n">
        <f aca="false">('3.1н'!F55+'3.2н'!F55+'3.3н'!F55)/3</f>
        <v>0</v>
      </c>
      <c r="G55" s="90" t="n">
        <f aca="false">('3.1н'!G55+'3.2н'!G55+'3.3н'!G55)/3</f>
        <v>0</v>
      </c>
      <c r="H55" s="90" t="n">
        <f aca="false">('3.1н'!H55+'3.2н'!H55+'3.3н'!H55)/3</f>
        <v>0</v>
      </c>
      <c r="I55" s="90" t="n">
        <f aca="false">('3.1н'!I55+'3.2н'!I55+'3.3н'!I55)/3</f>
        <v>0</v>
      </c>
      <c r="J55" s="90" t="n">
        <f aca="false">('3.1н'!J55+'3.2н'!J55+'3.3н'!J55)/3</f>
        <v>0</v>
      </c>
      <c r="K55" s="90" t="n">
        <f aca="false">('3.1н'!K55+'3.2н'!K55+'3.3н'!K55)/3</f>
        <v>0</v>
      </c>
      <c r="L55" s="90" t="n">
        <f aca="false">('3.1н'!L55+'3.2н'!L55+'3.3н'!L55)/3</f>
        <v>0</v>
      </c>
      <c r="M55" s="90" t="n">
        <f aca="false">('3.1н'!M55+'3.2н'!M55+'3.3н'!M55)/3</f>
        <v>0</v>
      </c>
      <c r="N55" s="90" t="n">
        <f aca="false">('3.1н'!N55+'3.2н'!N55+'3.3н'!N55)/3</f>
        <v>0</v>
      </c>
      <c r="O55" s="90" t="n">
        <f aca="false">('3.1н'!O55+'3.2н'!O55+'3.3н'!O55)/3</f>
        <v>0</v>
      </c>
      <c r="P55" s="90" t="n">
        <f aca="false">('3.1н'!P55+'3.2н'!P55+'3.3н'!P55)/3</f>
        <v>0</v>
      </c>
      <c r="Q55" s="90" t="n">
        <f aca="false">('3.1н'!Q55+'3.2н'!Q55+'3.3н'!Q55)/3</f>
        <v>0</v>
      </c>
      <c r="R55" s="90" t="n">
        <f aca="false">('3.1н'!B55+'3.2н'!B55+'3.3н'!B55)/3</f>
        <v>0.383556316252704</v>
      </c>
    </row>
    <row r="56" customFormat="false" ht="15.75" hidden="false" customHeight="false" outlineLevel="0" collapsed="false">
      <c r="A56" s="4" t="n">
        <v>55</v>
      </c>
      <c r="B56" s="4" t="s">
        <v>57</v>
      </c>
      <c r="C56" s="90" t="e">
        <f aca="false">('3.1н'!#ref!+'3.2н'!#ref!+'3.3н'!#ref!)/3</f>
        <v>#VALUE!</v>
      </c>
      <c r="D56" s="90" t="e">
        <f aca="false">('3.1н'!#ref!+'3.2н'!#ref!+'3.3н'!#ref!)/3</f>
        <v>#VALUE!</v>
      </c>
      <c r="E56" s="90" t="n">
        <f aca="false">('3.1н'!E56+'3.2н'!E56+'3.3н'!E56)/3</f>
        <v>0</v>
      </c>
      <c r="F56" s="90" t="n">
        <f aca="false">('3.1н'!F56+'3.2н'!F56+'3.3н'!F56)/3</f>
        <v>0</v>
      </c>
      <c r="G56" s="90" t="n">
        <f aca="false">('3.1н'!G56+'3.2н'!G56+'3.3н'!G56)/3</f>
        <v>0</v>
      </c>
      <c r="H56" s="90" t="n">
        <f aca="false">('3.1н'!H56+'3.2н'!H56+'3.3н'!H56)/3</f>
        <v>0</v>
      </c>
      <c r="I56" s="90" t="n">
        <f aca="false">('3.1н'!I56+'3.2н'!I56+'3.3н'!I56)/3</f>
        <v>0</v>
      </c>
      <c r="J56" s="90" t="n">
        <f aca="false">('3.1н'!J56+'3.2н'!J56+'3.3н'!J56)/3</f>
        <v>0</v>
      </c>
      <c r="K56" s="90" t="n">
        <f aca="false">('3.1н'!K56+'3.2н'!K56+'3.3н'!K56)/3</f>
        <v>0</v>
      </c>
      <c r="L56" s="90" t="n">
        <f aca="false">('3.1н'!L56+'3.2н'!L56+'3.3н'!L56)/3</f>
        <v>0</v>
      </c>
      <c r="M56" s="90" t="n">
        <f aca="false">('3.1н'!M56+'3.2н'!M56+'3.3н'!M56)/3</f>
        <v>0</v>
      </c>
      <c r="N56" s="90" t="n">
        <f aca="false">('3.1н'!N56+'3.2н'!N56+'3.3н'!N56)/3</f>
        <v>0</v>
      </c>
      <c r="O56" s="90" t="n">
        <f aca="false">('3.1н'!O56+'3.2н'!O56+'3.3н'!O56)/3</f>
        <v>0</v>
      </c>
      <c r="P56" s="90" t="n">
        <f aca="false">('3.1н'!P56+'3.2н'!P56+'3.3н'!P56)/3</f>
        <v>0</v>
      </c>
      <c r="Q56" s="90" t="n">
        <f aca="false">('3.1н'!Q56+'3.2н'!Q56+'3.3н'!Q56)/3</f>
        <v>0</v>
      </c>
      <c r="R56" s="90" t="n">
        <f aca="false">('3.1н'!B56+'3.2н'!B56+'3.3н'!B56)/3</f>
        <v>0.44783258818299</v>
      </c>
    </row>
    <row r="57" customFormat="false" ht="15.75" hidden="false" customHeight="false" outlineLevel="0" collapsed="false">
      <c r="A57" s="4" t="n">
        <v>56</v>
      </c>
      <c r="B57" s="4" t="s">
        <v>58</v>
      </c>
      <c r="C57" s="90" t="e">
        <f aca="false">('3.1н'!#ref!+'3.2н'!#ref!+'3.3н'!#ref!)/3</f>
        <v>#VALUE!</v>
      </c>
      <c r="D57" s="90" t="e">
        <f aca="false">('3.1н'!#ref!+'3.2н'!#ref!+'3.3н'!#ref!)/3</f>
        <v>#VALUE!</v>
      </c>
      <c r="E57" s="90" t="n">
        <f aca="false">('3.1н'!E57+'3.2н'!E57+'3.3н'!E57)/3</f>
        <v>0</v>
      </c>
      <c r="F57" s="90" t="n">
        <f aca="false">('3.1н'!F57+'3.2н'!F57+'3.3н'!F57)/3</f>
        <v>0</v>
      </c>
      <c r="G57" s="90" t="n">
        <f aca="false">('3.1н'!G57+'3.2н'!G57+'3.3н'!G57)/3</f>
        <v>0</v>
      </c>
      <c r="H57" s="90" t="n">
        <f aca="false">('3.1н'!H57+'3.2н'!H57+'3.3н'!H57)/3</f>
        <v>0</v>
      </c>
      <c r="I57" s="90" t="n">
        <f aca="false">('3.1н'!I57+'3.2н'!I57+'3.3н'!I57)/3</f>
        <v>0</v>
      </c>
      <c r="J57" s="90" t="n">
        <f aca="false">('3.1н'!J57+'3.2н'!J57+'3.3н'!J57)/3</f>
        <v>0</v>
      </c>
      <c r="K57" s="90" t="n">
        <f aca="false">('3.1н'!K57+'3.2н'!K57+'3.3н'!K57)/3</f>
        <v>0</v>
      </c>
      <c r="L57" s="90" t="n">
        <f aca="false">('3.1н'!L57+'3.2н'!L57+'3.3н'!L57)/3</f>
        <v>0</v>
      </c>
      <c r="M57" s="90" t="n">
        <f aca="false">('3.1н'!M57+'3.2н'!M57+'3.3н'!M57)/3</f>
        <v>0</v>
      </c>
      <c r="N57" s="90" t="n">
        <f aca="false">('3.1н'!N57+'3.2н'!N57+'3.3н'!N57)/3</f>
        <v>0</v>
      </c>
      <c r="O57" s="90" t="n">
        <f aca="false">('3.1н'!O57+'3.2н'!O57+'3.3н'!O57)/3</f>
        <v>0</v>
      </c>
      <c r="P57" s="90" t="n">
        <f aca="false">('3.1н'!P57+'3.2н'!P57+'3.3н'!P57)/3</f>
        <v>0</v>
      </c>
      <c r="Q57" s="90" t="n">
        <f aca="false">('3.1н'!Q57+'3.2н'!Q57+'3.3н'!Q57)/3</f>
        <v>0</v>
      </c>
      <c r="R57" s="90" t="n">
        <f aca="false">('3.1н'!B57+'3.2н'!B57+'3.3н'!B57)/3</f>
        <v>0.381090448023877</v>
      </c>
    </row>
    <row r="58" customFormat="false" ht="15.75" hidden="false" customHeight="false" outlineLevel="0" collapsed="false">
      <c r="A58" s="4" t="n">
        <v>57</v>
      </c>
      <c r="B58" s="4" t="s">
        <v>59</v>
      </c>
      <c r="C58" s="90" t="e">
        <f aca="false">('3.1н'!#ref!+'3.2н'!#ref!+'3.3н'!#ref!)/3</f>
        <v>#VALUE!</v>
      </c>
      <c r="D58" s="90" t="e">
        <f aca="false">('3.1н'!#ref!+'3.2н'!#ref!+'3.3н'!#ref!)/3</f>
        <v>#VALUE!</v>
      </c>
      <c r="E58" s="90" t="n">
        <f aca="false">('3.1н'!E58+'3.2н'!E58+'3.3н'!E58)/3</f>
        <v>0</v>
      </c>
      <c r="F58" s="90" t="n">
        <f aca="false">('3.1н'!F58+'3.2н'!F58+'3.3н'!F58)/3</f>
        <v>0</v>
      </c>
      <c r="G58" s="90" t="n">
        <f aca="false">('3.1н'!G58+'3.2н'!G58+'3.3н'!G58)/3</f>
        <v>0</v>
      </c>
      <c r="H58" s="90" t="n">
        <f aca="false">('3.1н'!H58+'3.2н'!H58+'3.3н'!H58)/3</f>
        <v>0</v>
      </c>
      <c r="I58" s="90" t="n">
        <f aca="false">('3.1н'!I58+'3.2н'!I58+'3.3н'!I58)/3</f>
        <v>0</v>
      </c>
      <c r="J58" s="90" t="n">
        <f aca="false">('3.1н'!J58+'3.2н'!J58+'3.3н'!J58)/3</f>
        <v>0</v>
      </c>
      <c r="K58" s="90" t="n">
        <f aca="false">('3.1н'!K58+'3.2н'!K58+'3.3н'!K58)/3</f>
        <v>0</v>
      </c>
      <c r="L58" s="90" t="n">
        <f aca="false">('3.1н'!L58+'3.2н'!L58+'3.3н'!L58)/3</f>
        <v>0</v>
      </c>
      <c r="M58" s="90" t="n">
        <f aca="false">('3.1н'!M58+'3.2н'!M58+'3.3н'!M58)/3</f>
        <v>0</v>
      </c>
      <c r="N58" s="90" t="n">
        <f aca="false">('3.1н'!N58+'3.2н'!N58+'3.3н'!N58)/3</f>
        <v>0</v>
      </c>
      <c r="O58" s="90" t="n">
        <f aca="false">('3.1н'!O58+'3.2н'!O58+'3.3н'!O58)/3</f>
        <v>0</v>
      </c>
      <c r="P58" s="90" t="n">
        <f aca="false">('3.1н'!P58+'3.2н'!P58+'3.3н'!P58)/3</f>
        <v>0</v>
      </c>
      <c r="Q58" s="90" t="n">
        <f aca="false">('3.1н'!Q58+'3.2н'!Q58+'3.3н'!Q58)/3</f>
        <v>0</v>
      </c>
      <c r="R58" s="90" t="n">
        <f aca="false">('3.1н'!B58+'3.2н'!B58+'3.3н'!B58)/3</f>
        <v>0.388593006383646</v>
      </c>
    </row>
    <row r="59" customFormat="false" ht="15.75" hidden="false" customHeight="false" outlineLevel="0" collapsed="false">
      <c r="A59" s="4" t="n">
        <v>58</v>
      </c>
      <c r="B59" s="4" t="s">
        <v>60</v>
      </c>
      <c r="C59" s="90" t="e">
        <f aca="false">('3.1н'!#ref!+'3.2н'!#ref!+'3.3н'!#ref!)/3</f>
        <v>#VALUE!</v>
      </c>
      <c r="D59" s="90" t="e">
        <f aca="false">('3.1н'!#ref!+'3.2н'!#ref!+'3.3н'!#ref!)/3</f>
        <v>#VALUE!</v>
      </c>
      <c r="E59" s="90" t="n">
        <f aca="false">('3.1н'!E59+'3.2н'!E59+'3.3н'!E59)/3</f>
        <v>0</v>
      </c>
      <c r="F59" s="90" t="n">
        <f aca="false">('3.1н'!F59+'3.2н'!F59+'3.3н'!F59)/3</f>
        <v>0</v>
      </c>
      <c r="G59" s="90" t="n">
        <f aca="false">('3.1н'!G59+'3.2н'!G59+'3.3н'!G59)/3</f>
        <v>0</v>
      </c>
      <c r="H59" s="90" t="n">
        <f aca="false">('3.1н'!H59+'3.2н'!H59+'3.3н'!H59)/3</f>
        <v>0</v>
      </c>
      <c r="I59" s="90" t="n">
        <f aca="false">('3.1н'!I59+'3.2н'!I59+'3.3н'!I59)/3</f>
        <v>0</v>
      </c>
      <c r="J59" s="90" t="n">
        <f aca="false">('3.1н'!J59+'3.2н'!J59+'3.3н'!J59)/3</f>
        <v>0</v>
      </c>
      <c r="K59" s="90" t="n">
        <f aca="false">('3.1н'!K59+'3.2н'!K59+'3.3н'!K59)/3</f>
        <v>0</v>
      </c>
      <c r="L59" s="90" t="n">
        <f aca="false">('3.1н'!L59+'3.2н'!L59+'3.3н'!L59)/3</f>
        <v>0</v>
      </c>
      <c r="M59" s="90" t="n">
        <f aca="false">('3.1н'!M59+'3.2н'!M59+'3.3н'!M59)/3</f>
        <v>0</v>
      </c>
      <c r="N59" s="90" t="n">
        <f aca="false">('3.1н'!N59+'3.2н'!N59+'3.3н'!N59)/3</f>
        <v>0</v>
      </c>
      <c r="O59" s="90" t="n">
        <f aca="false">('3.1н'!O59+'3.2н'!O59+'3.3н'!O59)/3</f>
        <v>0</v>
      </c>
      <c r="P59" s="90" t="n">
        <f aca="false">('3.1н'!P59+'3.2н'!P59+'3.3н'!P59)/3</f>
        <v>0</v>
      </c>
      <c r="Q59" s="90" t="n">
        <f aca="false">('3.1н'!Q59+'3.2н'!Q59+'3.3н'!Q59)/3</f>
        <v>0</v>
      </c>
      <c r="R59" s="90" t="n">
        <f aca="false">('3.1н'!B59+'3.2н'!B59+'3.3н'!B59)/3</f>
        <v>0.306968826910784</v>
      </c>
    </row>
    <row r="60" customFormat="false" ht="15.75" hidden="false" customHeight="false" outlineLevel="0" collapsed="false">
      <c r="A60" s="4" t="n">
        <v>59</v>
      </c>
      <c r="B60" s="4" t="s">
        <v>61</v>
      </c>
      <c r="C60" s="90" t="e">
        <f aca="false">('3.1н'!#ref!+'3.2н'!#ref!+'3.3н'!#ref!)/3</f>
        <v>#VALUE!</v>
      </c>
      <c r="D60" s="90" t="e">
        <f aca="false">('3.1н'!#ref!+'3.2н'!#ref!+'3.3н'!#ref!)/3</f>
        <v>#VALUE!</v>
      </c>
      <c r="E60" s="90" t="n">
        <f aca="false">('3.1н'!E60+'3.2н'!E60+'3.3н'!E60)/3</f>
        <v>0</v>
      </c>
      <c r="F60" s="90" t="n">
        <f aca="false">('3.1н'!F60+'3.2н'!F60+'3.3н'!F60)/3</f>
        <v>0</v>
      </c>
      <c r="G60" s="90" t="n">
        <f aca="false">('3.1н'!G60+'3.2н'!G60+'3.3н'!G60)/3</f>
        <v>0</v>
      </c>
      <c r="H60" s="90" t="n">
        <f aca="false">('3.1н'!H60+'3.2н'!H60+'3.3н'!H60)/3</f>
        <v>0</v>
      </c>
      <c r="I60" s="90" t="n">
        <f aca="false">('3.1н'!I60+'3.2н'!I60+'3.3н'!I60)/3</f>
        <v>0</v>
      </c>
      <c r="J60" s="90" t="n">
        <f aca="false">('3.1н'!J60+'3.2н'!J60+'3.3н'!J60)/3</f>
        <v>0</v>
      </c>
      <c r="K60" s="90" t="n">
        <f aca="false">('3.1н'!K60+'3.2н'!K60+'3.3н'!K60)/3</f>
        <v>0</v>
      </c>
      <c r="L60" s="90" t="n">
        <f aca="false">('3.1н'!L60+'3.2н'!L60+'3.3н'!L60)/3</f>
        <v>0</v>
      </c>
      <c r="M60" s="90" t="n">
        <f aca="false">('3.1н'!M60+'3.2н'!M60+'3.3н'!M60)/3</f>
        <v>0</v>
      </c>
      <c r="N60" s="90" t="n">
        <f aca="false">('3.1н'!N60+'3.2н'!N60+'3.3н'!N60)/3</f>
        <v>0</v>
      </c>
      <c r="O60" s="90" t="n">
        <f aca="false">('3.1н'!O60+'3.2н'!O60+'3.3н'!O60)/3</f>
        <v>0</v>
      </c>
      <c r="P60" s="90" t="n">
        <f aca="false">('3.1н'!P60+'3.2н'!P60+'3.3н'!P60)/3</f>
        <v>0</v>
      </c>
      <c r="Q60" s="90" t="n">
        <f aca="false">('3.1н'!Q60+'3.2н'!Q60+'3.3н'!Q60)/3</f>
        <v>0</v>
      </c>
      <c r="R60" s="90" t="n">
        <f aca="false">('3.1н'!B60+'3.2н'!B60+'3.3н'!B60)/3</f>
        <v>0.412026275686348</v>
      </c>
    </row>
    <row r="61" customFormat="false" ht="15.75" hidden="false" customHeight="false" outlineLevel="0" collapsed="false">
      <c r="A61" s="4" t="n">
        <v>60</v>
      </c>
      <c r="B61" s="4" t="s">
        <v>62</v>
      </c>
      <c r="C61" s="90" t="e">
        <f aca="false">('3.1н'!#ref!+'3.2н'!#ref!+'3.3н'!#ref!)/3</f>
        <v>#VALUE!</v>
      </c>
      <c r="D61" s="90" t="e">
        <f aca="false">('3.1н'!#ref!+'3.2н'!#ref!+'3.3н'!#ref!)/3</f>
        <v>#VALUE!</v>
      </c>
      <c r="E61" s="90" t="n">
        <f aca="false">('3.1н'!E61+'3.2н'!E61+'3.3н'!E61)/3</f>
        <v>0</v>
      </c>
      <c r="F61" s="90" t="n">
        <f aca="false">('3.1н'!F61+'3.2н'!F61+'3.3н'!F61)/3</f>
        <v>0</v>
      </c>
      <c r="G61" s="90" t="n">
        <f aca="false">('3.1н'!G61+'3.2н'!G61+'3.3н'!G61)/3</f>
        <v>0</v>
      </c>
      <c r="H61" s="90" t="n">
        <f aca="false">('3.1н'!H61+'3.2н'!H61+'3.3н'!H61)/3</f>
        <v>0</v>
      </c>
      <c r="I61" s="90" t="n">
        <f aca="false">('3.1н'!I61+'3.2н'!I61+'3.3н'!I61)/3</f>
        <v>0</v>
      </c>
      <c r="J61" s="90" t="n">
        <f aca="false">('3.1н'!J61+'3.2н'!J61+'3.3н'!J61)/3</f>
        <v>0</v>
      </c>
      <c r="K61" s="90" t="n">
        <f aca="false">('3.1н'!K61+'3.2н'!K61+'3.3н'!K61)/3</f>
        <v>0</v>
      </c>
      <c r="L61" s="90" t="n">
        <f aca="false">('3.1н'!L61+'3.2н'!L61+'3.3н'!L61)/3</f>
        <v>0</v>
      </c>
      <c r="M61" s="90" t="n">
        <f aca="false">('3.1н'!M61+'3.2н'!M61+'3.3н'!M61)/3</f>
        <v>0</v>
      </c>
      <c r="N61" s="90" t="n">
        <f aca="false">('3.1н'!N61+'3.2н'!N61+'3.3н'!N61)/3</f>
        <v>0</v>
      </c>
      <c r="O61" s="90" t="n">
        <f aca="false">('3.1н'!O61+'3.2н'!O61+'3.3н'!O61)/3</f>
        <v>0</v>
      </c>
      <c r="P61" s="90" t="n">
        <f aca="false">('3.1н'!P61+'3.2н'!P61+'3.3н'!P61)/3</f>
        <v>0</v>
      </c>
      <c r="Q61" s="90" t="n">
        <f aca="false">('3.1н'!Q61+'3.2н'!Q61+'3.3н'!Q61)/3</f>
        <v>0</v>
      </c>
      <c r="R61" s="90" t="n">
        <f aca="false">('3.1н'!B61+'3.2н'!B61+'3.3н'!B61)/3</f>
        <v>0.570385923748405</v>
      </c>
    </row>
    <row r="62" customFormat="false" ht="15.75" hidden="false" customHeight="false" outlineLevel="0" collapsed="false">
      <c r="A62" s="4" t="n">
        <v>61</v>
      </c>
      <c r="B62" s="4" t="s">
        <v>63</v>
      </c>
      <c r="C62" s="90" t="e">
        <f aca="false">('3.1н'!#ref!+'3.2н'!#ref!+'3.3н'!#ref!)/3</f>
        <v>#VALUE!</v>
      </c>
      <c r="D62" s="90" t="e">
        <f aca="false">('3.1н'!#ref!+'3.2н'!#ref!+'3.3н'!#ref!)/3</f>
        <v>#VALUE!</v>
      </c>
      <c r="E62" s="90" t="n">
        <f aca="false">('3.1н'!E62+'3.2н'!E62+'3.3н'!E62)/3</f>
        <v>0</v>
      </c>
      <c r="F62" s="90" t="n">
        <f aca="false">('3.1н'!F62+'3.2н'!F62+'3.3н'!F62)/3</f>
        <v>0</v>
      </c>
      <c r="G62" s="90" t="n">
        <f aca="false">('3.1н'!G62+'3.2н'!G62+'3.3н'!G62)/3</f>
        <v>0</v>
      </c>
      <c r="H62" s="90" t="n">
        <f aca="false">('3.1н'!H62+'3.2н'!H62+'3.3н'!H62)/3</f>
        <v>0</v>
      </c>
      <c r="I62" s="90" t="n">
        <f aca="false">('3.1н'!I62+'3.2н'!I62+'3.3н'!I62)/3</f>
        <v>0</v>
      </c>
      <c r="J62" s="90" t="n">
        <f aca="false">('3.1н'!J62+'3.2н'!J62+'3.3н'!J62)/3</f>
        <v>0</v>
      </c>
      <c r="K62" s="90" t="n">
        <f aca="false">('3.1н'!K62+'3.2н'!K62+'3.3н'!K62)/3</f>
        <v>0</v>
      </c>
      <c r="L62" s="90" t="n">
        <f aca="false">('3.1н'!L62+'3.2н'!L62+'3.3н'!L62)/3</f>
        <v>0</v>
      </c>
      <c r="M62" s="90" t="n">
        <f aca="false">('3.1н'!M62+'3.2н'!M62+'3.3н'!M62)/3</f>
        <v>0</v>
      </c>
      <c r="N62" s="90" t="n">
        <f aca="false">('3.1н'!N62+'3.2н'!N62+'3.3н'!N62)/3</f>
        <v>0</v>
      </c>
      <c r="O62" s="90" t="n">
        <f aca="false">('3.1н'!O62+'3.2н'!O62+'3.3н'!O62)/3</f>
        <v>0</v>
      </c>
      <c r="P62" s="90" t="n">
        <f aca="false">('3.1н'!P62+'3.2н'!P62+'3.3н'!P62)/3</f>
        <v>0</v>
      </c>
      <c r="Q62" s="90" t="n">
        <f aca="false">('3.1н'!Q62+'3.2н'!Q62+'3.3н'!Q62)/3</f>
        <v>0</v>
      </c>
      <c r="R62" s="90" t="n">
        <f aca="false">('3.1н'!B62+'3.2н'!B62+'3.3н'!B62)/3</f>
        <v>0.395845351522416</v>
      </c>
    </row>
    <row r="63" customFormat="false" ht="15.75" hidden="false" customHeight="false" outlineLevel="0" collapsed="false">
      <c r="A63" s="4" t="n">
        <v>62</v>
      </c>
      <c r="B63" s="4" t="s">
        <v>64</v>
      </c>
      <c r="C63" s="90" t="e">
        <f aca="false">('3.1н'!#ref!+'3.2н'!#ref!+'3.3н'!#ref!)/3</f>
        <v>#VALUE!</v>
      </c>
      <c r="D63" s="90" t="e">
        <f aca="false">('3.1н'!#ref!+'3.2н'!#ref!+'3.3н'!#ref!)/3</f>
        <v>#VALUE!</v>
      </c>
      <c r="E63" s="90" t="n">
        <f aca="false">('3.1н'!E63+'3.2н'!E63+'3.3н'!E63)/3</f>
        <v>0</v>
      </c>
      <c r="F63" s="90" t="n">
        <f aca="false">('3.1н'!F63+'3.2н'!F63+'3.3н'!F63)/3</f>
        <v>0</v>
      </c>
      <c r="G63" s="90" t="n">
        <f aca="false">('3.1н'!G63+'3.2н'!G63+'3.3н'!G63)/3</f>
        <v>0</v>
      </c>
      <c r="H63" s="90" t="n">
        <f aca="false">('3.1н'!H63+'3.2н'!H63+'3.3н'!H63)/3</f>
        <v>0</v>
      </c>
      <c r="I63" s="90" t="n">
        <f aca="false">('3.1н'!I63+'3.2н'!I63+'3.3н'!I63)/3</f>
        <v>0</v>
      </c>
      <c r="J63" s="90" t="n">
        <f aca="false">('3.1н'!J63+'3.2н'!J63+'3.3н'!J63)/3</f>
        <v>0</v>
      </c>
      <c r="K63" s="90" t="n">
        <f aca="false">('3.1н'!K63+'3.2н'!K63+'3.3н'!K63)/3</f>
        <v>0</v>
      </c>
      <c r="L63" s="90" t="n">
        <f aca="false">('3.1н'!L63+'3.2н'!L63+'3.3н'!L63)/3</f>
        <v>0</v>
      </c>
      <c r="M63" s="90" t="n">
        <f aca="false">('3.1н'!M63+'3.2н'!M63+'3.3н'!M63)/3</f>
        <v>0</v>
      </c>
      <c r="N63" s="90" t="n">
        <f aca="false">('3.1н'!N63+'3.2н'!N63+'3.3н'!N63)/3</f>
        <v>0</v>
      </c>
      <c r="O63" s="90" t="n">
        <f aca="false">('3.1н'!O63+'3.2н'!O63+'3.3н'!O63)/3</f>
        <v>0</v>
      </c>
      <c r="P63" s="90" t="n">
        <f aca="false">('3.1н'!P63+'3.2н'!P63+'3.3н'!P63)/3</f>
        <v>0</v>
      </c>
      <c r="Q63" s="90" t="n">
        <f aca="false">('3.1н'!Q63+'3.2н'!Q63+'3.3н'!Q63)/3</f>
        <v>0</v>
      </c>
      <c r="R63" s="90" t="n">
        <f aca="false">('3.1н'!B63+'3.2н'!B63+'3.3н'!B63)/3</f>
        <v>0.290507420137334</v>
      </c>
    </row>
    <row r="64" customFormat="false" ht="15.75" hidden="false" customHeight="false" outlineLevel="0" collapsed="false">
      <c r="A64" s="4" t="n">
        <v>63</v>
      </c>
      <c r="B64" s="4" t="s">
        <v>65</v>
      </c>
      <c r="C64" s="90" t="e">
        <f aca="false">('3.1н'!#ref!+'3.2н'!#ref!+'3.3н'!#ref!)/3</f>
        <v>#VALUE!</v>
      </c>
      <c r="D64" s="90" t="e">
        <f aca="false">('3.1н'!#ref!+'3.2н'!#ref!+'3.3н'!#ref!)/3</f>
        <v>#VALUE!</v>
      </c>
      <c r="E64" s="90" t="n">
        <f aca="false">('3.1н'!E64+'3.2н'!E64+'3.3н'!E64)/3</f>
        <v>0</v>
      </c>
      <c r="F64" s="90" t="n">
        <f aca="false">('3.1н'!F64+'3.2н'!F64+'3.3н'!F64)/3</f>
        <v>0</v>
      </c>
      <c r="G64" s="90" t="n">
        <f aca="false">('3.1н'!G64+'3.2н'!G64+'3.3н'!G64)/3</f>
        <v>0</v>
      </c>
      <c r="H64" s="90" t="n">
        <f aca="false">('3.1н'!H64+'3.2н'!H64+'3.3н'!H64)/3</f>
        <v>0</v>
      </c>
      <c r="I64" s="90" t="n">
        <f aca="false">('3.1н'!I64+'3.2н'!I64+'3.3н'!I64)/3</f>
        <v>0</v>
      </c>
      <c r="J64" s="90" t="n">
        <f aca="false">('3.1н'!J64+'3.2н'!J64+'3.3н'!J64)/3</f>
        <v>0</v>
      </c>
      <c r="K64" s="90" t="n">
        <f aca="false">('3.1н'!K64+'3.2н'!K64+'3.3н'!K64)/3</f>
        <v>0</v>
      </c>
      <c r="L64" s="90" t="n">
        <f aca="false">('3.1н'!L64+'3.2н'!L64+'3.3н'!L64)/3</f>
        <v>0</v>
      </c>
      <c r="M64" s="90" t="n">
        <f aca="false">('3.1н'!M64+'3.2н'!M64+'3.3н'!M64)/3</f>
        <v>0</v>
      </c>
      <c r="N64" s="90" t="n">
        <f aca="false">('3.1н'!N64+'3.2н'!N64+'3.3н'!N64)/3</f>
        <v>0</v>
      </c>
      <c r="O64" s="90" t="n">
        <f aca="false">('3.1н'!O64+'3.2н'!O64+'3.3н'!O64)/3</f>
        <v>0</v>
      </c>
      <c r="P64" s="90" t="n">
        <f aca="false">('3.1н'!P64+'3.2н'!P64+'3.3н'!P64)/3</f>
        <v>0</v>
      </c>
      <c r="Q64" s="90" t="n">
        <f aca="false">('3.1н'!Q64+'3.2н'!Q64+'3.3н'!Q64)/3</f>
        <v>0</v>
      </c>
      <c r="R64" s="90" t="n">
        <f aca="false">('3.1н'!B64+'3.2н'!B64+'3.3н'!B64)/3</f>
        <v>0.330453820874604</v>
      </c>
    </row>
    <row r="65" customFormat="false" ht="15.75" hidden="false" customHeight="false" outlineLevel="0" collapsed="false">
      <c r="A65" s="4" t="n">
        <v>64</v>
      </c>
      <c r="B65" s="4" t="s">
        <v>66</v>
      </c>
      <c r="C65" s="90" t="e">
        <f aca="false">('3.1н'!#ref!+'3.2н'!#ref!+'3.3н'!#ref!)/3</f>
        <v>#VALUE!</v>
      </c>
      <c r="D65" s="90" t="e">
        <f aca="false">('3.1н'!#ref!+'3.2н'!#ref!+'3.3н'!#ref!)/3</f>
        <v>#VALUE!</v>
      </c>
      <c r="E65" s="90" t="n">
        <f aca="false">('3.1н'!E65+'3.2н'!E65+'3.3н'!E65)/3</f>
        <v>0</v>
      </c>
      <c r="F65" s="90" t="n">
        <f aca="false">('3.1н'!F65+'3.2н'!F65+'3.3н'!F65)/3</f>
        <v>0</v>
      </c>
      <c r="G65" s="90" t="n">
        <f aca="false">('3.1н'!G65+'3.2н'!G65+'3.3н'!G65)/3</f>
        <v>0</v>
      </c>
      <c r="H65" s="90" t="n">
        <f aca="false">('3.1н'!H65+'3.2н'!H65+'3.3н'!H65)/3</f>
        <v>0</v>
      </c>
      <c r="I65" s="90" t="n">
        <f aca="false">('3.1н'!I65+'3.2н'!I65+'3.3н'!I65)/3</f>
        <v>0</v>
      </c>
      <c r="J65" s="90" t="n">
        <f aca="false">('3.1н'!J65+'3.2н'!J65+'3.3н'!J65)/3</f>
        <v>0</v>
      </c>
      <c r="K65" s="90" t="n">
        <f aca="false">('3.1н'!K65+'3.2н'!K65+'3.3н'!K65)/3</f>
        <v>0</v>
      </c>
      <c r="L65" s="90" t="n">
        <f aca="false">('3.1н'!L65+'3.2н'!L65+'3.3н'!L65)/3</f>
        <v>0</v>
      </c>
      <c r="M65" s="90" t="n">
        <f aca="false">('3.1н'!M65+'3.2н'!M65+'3.3н'!M65)/3</f>
        <v>0</v>
      </c>
      <c r="N65" s="90" t="n">
        <f aca="false">('3.1н'!N65+'3.2н'!N65+'3.3н'!N65)/3</f>
        <v>0</v>
      </c>
      <c r="O65" s="90" t="n">
        <f aca="false">('3.1н'!O65+'3.2н'!O65+'3.3н'!O65)/3</f>
        <v>0</v>
      </c>
      <c r="P65" s="90" t="n">
        <f aca="false">('3.1н'!P65+'3.2н'!P65+'3.3н'!P65)/3</f>
        <v>0</v>
      </c>
      <c r="Q65" s="90" t="n">
        <f aca="false">('3.1н'!Q65+'3.2н'!Q65+'3.3н'!Q65)/3</f>
        <v>0</v>
      </c>
      <c r="R65" s="90" t="n">
        <f aca="false">('3.1н'!B65+'3.2н'!B65+'3.3н'!B65)/3</f>
        <v>0.287031583396739</v>
      </c>
    </row>
    <row r="66" customFormat="false" ht="15.75" hidden="false" customHeight="false" outlineLevel="0" collapsed="false">
      <c r="A66" s="4" t="n">
        <v>65</v>
      </c>
      <c r="B66" s="4" t="s">
        <v>67</v>
      </c>
      <c r="C66" s="90" t="e">
        <f aca="false">('3.1н'!#ref!+'3.2н'!#ref!+'3.3н'!#ref!)/3</f>
        <v>#VALUE!</v>
      </c>
      <c r="D66" s="90" t="e">
        <f aca="false">('3.1н'!#ref!+'3.2н'!#ref!+'3.3н'!#ref!)/3</f>
        <v>#VALUE!</v>
      </c>
      <c r="E66" s="90" t="n">
        <f aca="false">('3.1н'!E66+'3.2н'!E66+'3.3н'!E66)/3</f>
        <v>0</v>
      </c>
      <c r="F66" s="90" t="n">
        <f aca="false">('3.1н'!F66+'3.2н'!F66+'3.3н'!F66)/3</f>
        <v>0</v>
      </c>
      <c r="G66" s="90" t="n">
        <f aca="false">('3.1н'!G66+'3.2н'!G66+'3.3н'!G66)/3</f>
        <v>0</v>
      </c>
      <c r="H66" s="90" t="n">
        <f aca="false">('3.1н'!H66+'3.2н'!H66+'3.3н'!H66)/3</f>
        <v>0</v>
      </c>
      <c r="I66" s="90" t="n">
        <f aca="false">('3.1н'!I66+'3.2н'!I66+'3.3н'!I66)/3</f>
        <v>0</v>
      </c>
      <c r="J66" s="90" t="n">
        <f aca="false">('3.1н'!J66+'3.2н'!J66+'3.3н'!J66)/3</f>
        <v>0</v>
      </c>
      <c r="K66" s="90" t="n">
        <f aca="false">('3.1н'!K66+'3.2н'!K66+'3.3н'!K66)/3</f>
        <v>0</v>
      </c>
      <c r="L66" s="90" t="n">
        <f aca="false">('3.1н'!L66+'3.2н'!L66+'3.3н'!L66)/3</f>
        <v>0</v>
      </c>
      <c r="M66" s="90" t="n">
        <f aca="false">('3.1н'!M66+'3.2н'!M66+'3.3н'!M66)/3</f>
        <v>0</v>
      </c>
      <c r="N66" s="90" t="n">
        <f aca="false">('3.1н'!N66+'3.2н'!N66+'3.3н'!N66)/3</f>
        <v>0</v>
      </c>
      <c r="O66" s="90" t="n">
        <f aca="false">('3.1н'!O66+'3.2н'!O66+'3.3н'!O66)/3</f>
        <v>0</v>
      </c>
      <c r="P66" s="90" t="n">
        <f aca="false">('3.1н'!P66+'3.2н'!P66+'3.3н'!P66)/3</f>
        <v>0</v>
      </c>
      <c r="Q66" s="90" t="n">
        <f aca="false">('3.1н'!Q66+'3.2н'!Q66+'3.3н'!Q66)/3</f>
        <v>0</v>
      </c>
      <c r="R66" s="90" t="n">
        <f aca="false">('3.1н'!B66+'3.2н'!B66+'3.3н'!B66)/3</f>
        <v>0.35594640647718</v>
      </c>
    </row>
    <row r="67" customFormat="false" ht="15.75" hidden="false" customHeight="false" outlineLevel="0" collapsed="false">
      <c r="A67" s="4" t="n">
        <v>66</v>
      </c>
      <c r="B67" s="4" t="s">
        <v>68</v>
      </c>
      <c r="C67" s="90" t="e">
        <f aca="false">('3.1н'!#ref!+'3.2н'!#ref!+'3.3н'!#ref!)/3</f>
        <v>#VALUE!</v>
      </c>
      <c r="D67" s="90" t="e">
        <f aca="false">('3.1н'!#ref!+'3.2н'!#ref!+'3.3н'!#ref!)/3</f>
        <v>#VALUE!</v>
      </c>
      <c r="E67" s="90" t="n">
        <f aca="false">('3.1н'!E67+'3.2н'!E67+'3.3н'!E67)/3</f>
        <v>0</v>
      </c>
      <c r="F67" s="90" t="n">
        <f aca="false">('3.1н'!F67+'3.2н'!F67+'3.3н'!F67)/3</f>
        <v>0</v>
      </c>
      <c r="G67" s="90" t="n">
        <f aca="false">('3.1н'!G67+'3.2н'!G67+'3.3н'!G67)/3</f>
        <v>0</v>
      </c>
      <c r="H67" s="90" t="n">
        <f aca="false">('3.1н'!H67+'3.2н'!H67+'3.3н'!H67)/3</f>
        <v>0</v>
      </c>
      <c r="I67" s="90" t="n">
        <f aca="false">('3.1н'!I67+'3.2н'!I67+'3.3н'!I67)/3</f>
        <v>0</v>
      </c>
      <c r="J67" s="90" t="n">
        <f aca="false">('3.1н'!J67+'3.2н'!J67+'3.3н'!J67)/3</f>
        <v>0</v>
      </c>
      <c r="K67" s="90" t="n">
        <f aca="false">('3.1н'!K67+'3.2н'!K67+'3.3н'!K67)/3</f>
        <v>0</v>
      </c>
      <c r="L67" s="90" t="n">
        <f aca="false">('3.1н'!L67+'3.2н'!L67+'3.3н'!L67)/3</f>
        <v>0</v>
      </c>
      <c r="M67" s="90" t="n">
        <f aca="false">('3.1н'!M67+'3.2н'!M67+'3.3н'!M67)/3</f>
        <v>0</v>
      </c>
      <c r="N67" s="90" t="n">
        <f aca="false">('3.1н'!N67+'3.2н'!N67+'3.3н'!N67)/3</f>
        <v>0</v>
      </c>
      <c r="O67" s="90" t="n">
        <f aca="false">('3.1н'!O67+'3.2н'!O67+'3.3н'!O67)/3</f>
        <v>0</v>
      </c>
      <c r="P67" s="90" t="n">
        <f aca="false">('3.1н'!P67+'3.2н'!P67+'3.3н'!P67)/3</f>
        <v>0</v>
      </c>
      <c r="Q67" s="90" t="n">
        <f aca="false">('3.1н'!Q67+'3.2н'!Q67+'3.3н'!Q67)/3</f>
        <v>0</v>
      </c>
      <c r="R67" s="90" t="n">
        <f aca="false">('3.1н'!B67+'3.2н'!B67+'3.3н'!B67)/3</f>
        <v>0.355934167493403</v>
      </c>
    </row>
    <row r="68" customFormat="false" ht="15.75" hidden="false" customHeight="false" outlineLevel="0" collapsed="false">
      <c r="A68" s="4" t="n">
        <v>67</v>
      </c>
      <c r="B68" s="4" t="s">
        <v>69</v>
      </c>
      <c r="C68" s="90" t="e">
        <f aca="false">('3.1н'!#ref!+'3.2н'!#ref!+'3.3н'!#ref!)/3</f>
        <v>#VALUE!</v>
      </c>
      <c r="D68" s="90" t="e">
        <f aca="false">('3.1н'!#ref!+'3.2н'!#ref!+'3.3н'!#ref!)/3</f>
        <v>#VALUE!</v>
      </c>
      <c r="E68" s="90" t="n">
        <f aca="false">('3.1н'!E68+'3.2н'!E68+'3.3н'!E68)/3</f>
        <v>0</v>
      </c>
      <c r="F68" s="90" t="n">
        <f aca="false">('3.1н'!F68+'3.2н'!F68+'3.3н'!F68)/3</f>
        <v>0</v>
      </c>
      <c r="G68" s="90" t="n">
        <f aca="false">('3.1н'!G68+'3.2н'!G68+'3.3н'!G68)/3</f>
        <v>0</v>
      </c>
      <c r="H68" s="90" t="n">
        <f aca="false">('3.1н'!H68+'3.2н'!H68+'3.3н'!H68)/3</f>
        <v>0</v>
      </c>
      <c r="I68" s="90" t="n">
        <f aca="false">('3.1н'!I68+'3.2н'!I68+'3.3н'!I68)/3</f>
        <v>0</v>
      </c>
      <c r="J68" s="90" t="n">
        <f aca="false">('3.1н'!J68+'3.2н'!J68+'3.3н'!J68)/3</f>
        <v>0</v>
      </c>
      <c r="K68" s="90" t="n">
        <f aca="false">('3.1н'!K68+'3.2н'!K68+'3.3н'!K68)/3</f>
        <v>0</v>
      </c>
      <c r="L68" s="90" t="n">
        <f aca="false">('3.1н'!L68+'3.2н'!L68+'3.3н'!L68)/3</f>
        <v>0</v>
      </c>
      <c r="M68" s="90" t="n">
        <f aca="false">('3.1н'!M68+'3.2н'!M68+'3.3н'!M68)/3</f>
        <v>0</v>
      </c>
      <c r="N68" s="90" t="n">
        <f aca="false">('3.1н'!N68+'3.2н'!N68+'3.3н'!N68)/3</f>
        <v>0</v>
      </c>
      <c r="O68" s="90" t="n">
        <f aca="false">('3.1н'!O68+'3.2н'!O68+'3.3н'!O68)/3</f>
        <v>0</v>
      </c>
      <c r="P68" s="90" t="n">
        <f aca="false">('3.1н'!P68+'3.2н'!P68+'3.3н'!P68)/3</f>
        <v>0</v>
      </c>
      <c r="Q68" s="90" t="n">
        <f aca="false">('3.1н'!Q68+'3.2н'!Q68+'3.3н'!Q68)/3</f>
        <v>0</v>
      </c>
      <c r="R68" s="90" t="n">
        <f aca="false">('3.1н'!B68+'3.2н'!B68+'3.3н'!B68)/3</f>
        <v>0.372278283660547</v>
      </c>
    </row>
    <row r="69" customFormat="false" ht="15.75" hidden="false" customHeight="false" outlineLevel="0" collapsed="false">
      <c r="A69" s="4" t="n">
        <v>68</v>
      </c>
      <c r="B69" s="4" t="s">
        <v>70</v>
      </c>
      <c r="C69" s="90" t="e">
        <f aca="false">('3.1н'!#ref!+'3.2н'!#ref!+'3.3н'!#ref!)/3</f>
        <v>#VALUE!</v>
      </c>
      <c r="D69" s="90" t="e">
        <f aca="false">('3.1н'!#ref!+'3.2н'!#ref!+'3.3н'!#ref!)/3</f>
        <v>#VALUE!</v>
      </c>
      <c r="E69" s="90" t="n">
        <f aca="false">('3.1н'!E69+'3.2н'!E69+'3.3н'!E69)/3</f>
        <v>0</v>
      </c>
      <c r="F69" s="90" t="n">
        <f aca="false">('3.1н'!F69+'3.2н'!F69+'3.3н'!F69)/3</f>
        <v>0</v>
      </c>
      <c r="G69" s="90" t="n">
        <f aca="false">('3.1н'!G69+'3.2н'!G69+'3.3н'!G69)/3</f>
        <v>0</v>
      </c>
      <c r="H69" s="90" t="n">
        <f aca="false">('3.1н'!H69+'3.2н'!H69+'3.3н'!H69)/3</f>
        <v>0</v>
      </c>
      <c r="I69" s="90" t="n">
        <f aca="false">('3.1н'!I69+'3.2н'!I69+'3.3н'!I69)/3</f>
        <v>0</v>
      </c>
      <c r="J69" s="90" t="n">
        <f aca="false">('3.1н'!J69+'3.2н'!J69+'3.3н'!J69)/3</f>
        <v>0</v>
      </c>
      <c r="K69" s="90" t="n">
        <f aca="false">('3.1н'!K69+'3.2н'!K69+'3.3н'!K69)/3</f>
        <v>0</v>
      </c>
      <c r="L69" s="90" t="n">
        <f aca="false">('3.1н'!L69+'3.2н'!L69+'3.3н'!L69)/3</f>
        <v>0</v>
      </c>
      <c r="M69" s="90" t="n">
        <f aca="false">('3.1н'!M69+'3.2н'!M69+'3.3н'!M69)/3</f>
        <v>0</v>
      </c>
      <c r="N69" s="90" t="n">
        <f aca="false">('3.1н'!N69+'3.2н'!N69+'3.3н'!N69)/3</f>
        <v>0</v>
      </c>
      <c r="O69" s="90" t="n">
        <f aca="false">('3.1н'!O69+'3.2н'!O69+'3.3н'!O69)/3</f>
        <v>0</v>
      </c>
      <c r="P69" s="90" t="n">
        <f aca="false">('3.1н'!P69+'3.2н'!P69+'3.3н'!P69)/3</f>
        <v>0</v>
      </c>
      <c r="Q69" s="90" t="n">
        <f aca="false">('3.1н'!Q69+'3.2н'!Q69+'3.3н'!Q69)/3</f>
        <v>0</v>
      </c>
      <c r="R69" s="90" t="n">
        <f aca="false">('3.1н'!B69+'3.2н'!B69+'3.3н'!B69)/3</f>
        <v>0.442000496058541</v>
      </c>
    </row>
    <row r="70" customFormat="false" ht="15.75" hidden="false" customHeight="false" outlineLevel="0" collapsed="false">
      <c r="A70" s="4" t="n">
        <v>69</v>
      </c>
      <c r="B70" s="4" t="s">
        <v>71</v>
      </c>
      <c r="C70" s="90" t="e">
        <f aca="false">('3.1н'!#ref!+'3.2н'!#ref!+'3.3н'!#ref!)/3</f>
        <v>#VALUE!</v>
      </c>
      <c r="D70" s="90" t="e">
        <f aca="false">('3.1н'!#ref!+'3.2н'!#ref!+'3.3н'!#ref!)/3</f>
        <v>#VALUE!</v>
      </c>
      <c r="E70" s="90" t="n">
        <f aca="false">('3.1н'!E70+'3.2н'!E70+'3.3н'!E70)/3</f>
        <v>0</v>
      </c>
      <c r="F70" s="90" t="n">
        <f aca="false">('3.1н'!F70+'3.2н'!F70+'3.3н'!F70)/3</f>
        <v>0</v>
      </c>
      <c r="G70" s="90" t="n">
        <f aca="false">('3.1н'!G70+'3.2н'!G70+'3.3н'!G70)/3</f>
        <v>0</v>
      </c>
      <c r="H70" s="90" t="n">
        <f aca="false">('3.1н'!H70+'3.2н'!H70+'3.3н'!H70)/3</f>
        <v>0</v>
      </c>
      <c r="I70" s="90" t="n">
        <f aca="false">('3.1н'!I70+'3.2н'!I70+'3.3н'!I70)/3</f>
        <v>0</v>
      </c>
      <c r="J70" s="90" t="n">
        <f aca="false">('3.1н'!J70+'3.2н'!J70+'3.3н'!J70)/3</f>
        <v>0</v>
      </c>
      <c r="K70" s="90" t="n">
        <f aca="false">('3.1н'!K70+'3.2н'!K70+'3.3н'!K70)/3</f>
        <v>0</v>
      </c>
      <c r="L70" s="90" t="n">
        <f aca="false">('3.1н'!L70+'3.2н'!L70+'3.3н'!L70)/3</f>
        <v>0</v>
      </c>
      <c r="M70" s="90" t="n">
        <f aca="false">('3.1н'!M70+'3.2н'!M70+'3.3н'!M70)/3</f>
        <v>0</v>
      </c>
      <c r="N70" s="90" t="n">
        <f aca="false">('3.1н'!N70+'3.2н'!N70+'3.3н'!N70)/3</f>
        <v>0</v>
      </c>
      <c r="O70" s="90" t="n">
        <f aca="false">('3.1н'!O70+'3.2н'!O70+'3.3н'!O70)/3</f>
        <v>0</v>
      </c>
      <c r="P70" s="90" t="n">
        <f aca="false">('3.1н'!P70+'3.2н'!P70+'3.3н'!P70)/3</f>
        <v>0</v>
      </c>
      <c r="Q70" s="90" t="n">
        <f aca="false">('3.1н'!Q70+'3.2н'!Q70+'3.3н'!Q70)/3</f>
        <v>0</v>
      </c>
      <c r="R70" s="90" t="n">
        <f aca="false">('3.1н'!B70+'3.2н'!B70+'3.3н'!B70)/3</f>
        <v>0.387913258643405</v>
      </c>
    </row>
    <row r="71" customFormat="false" ht="15.75" hidden="false" customHeight="false" outlineLevel="0" collapsed="false">
      <c r="A71" s="4" t="n">
        <v>70</v>
      </c>
      <c r="B71" s="4" t="s">
        <v>72</v>
      </c>
      <c r="C71" s="90" t="e">
        <f aca="false">('3.1н'!#ref!+'3.2н'!#ref!+'3.3н'!#ref!)/3</f>
        <v>#VALUE!</v>
      </c>
      <c r="D71" s="90" t="e">
        <f aca="false">('3.1н'!#ref!+'3.2н'!#ref!+'3.3н'!#ref!)/3</f>
        <v>#VALUE!</v>
      </c>
      <c r="E71" s="90" t="n">
        <f aca="false">('3.1н'!E71+'3.2н'!E71+'3.3н'!E71)/3</f>
        <v>0</v>
      </c>
      <c r="F71" s="90" t="n">
        <f aca="false">('3.1н'!F71+'3.2н'!F71+'3.3н'!F71)/3</f>
        <v>0</v>
      </c>
      <c r="G71" s="90" t="n">
        <f aca="false">('3.1н'!G71+'3.2н'!G71+'3.3н'!G71)/3</f>
        <v>0</v>
      </c>
      <c r="H71" s="90" t="n">
        <f aca="false">('3.1н'!H71+'3.2н'!H71+'3.3н'!H71)/3</f>
        <v>0</v>
      </c>
      <c r="I71" s="90" t="n">
        <f aca="false">('3.1н'!I71+'3.2н'!I71+'3.3н'!I71)/3</f>
        <v>0</v>
      </c>
      <c r="J71" s="90" t="n">
        <f aca="false">('3.1н'!J71+'3.2н'!J71+'3.3н'!J71)/3</f>
        <v>0</v>
      </c>
      <c r="K71" s="90" t="n">
        <f aca="false">('3.1н'!K71+'3.2н'!K71+'3.3н'!K71)/3</f>
        <v>0</v>
      </c>
      <c r="L71" s="90" t="n">
        <f aca="false">('3.1н'!L71+'3.2н'!L71+'3.3н'!L71)/3</f>
        <v>0</v>
      </c>
      <c r="M71" s="90" t="n">
        <f aca="false">('3.1н'!M71+'3.2н'!M71+'3.3н'!M71)/3</f>
        <v>0</v>
      </c>
      <c r="N71" s="90" t="n">
        <f aca="false">('3.1н'!N71+'3.2н'!N71+'3.3н'!N71)/3</f>
        <v>0</v>
      </c>
      <c r="O71" s="90" t="n">
        <f aca="false">('3.1н'!O71+'3.2н'!O71+'3.3н'!O71)/3</f>
        <v>0</v>
      </c>
      <c r="P71" s="90" t="n">
        <f aca="false">('3.1н'!P71+'3.2н'!P71+'3.3н'!P71)/3</f>
        <v>0</v>
      </c>
      <c r="Q71" s="90" t="n">
        <f aca="false">('3.1н'!Q71+'3.2н'!Q71+'3.3н'!Q71)/3</f>
        <v>0</v>
      </c>
      <c r="R71" s="90" t="n">
        <f aca="false">('3.1н'!B71+'3.2н'!B71+'3.3н'!B71)/3</f>
        <v>0.38649912251176</v>
      </c>
    </row>
    <row r="72" customFormat="false" ht="15.75" hidden="false" customHeight="false" outlineLevel="0" collapsed="false">
      <c r="A72" s="4" t="n">
        <v>71</v>
      </c>
      <c r="B72" s="4" t="s">
        <v>73</v>
      </c>
      <c r="C72" s="90" t="e">
        <f aca="false">('3.1н'!#ref!+'3.2н'!#ref!+'3.3н'!#ref!)/3</f>
        <v>#VALUE!</v>
      </c>
      <c r="D72" s="90" t="e">
        <f aca="false">('3.1н'!#ref!+'3.2н'!#ref!+'3.3н'!#ref!)/3</f>
        <v>#VALUE!</v>
      </c>
      <c r="E72" s="90" t="n">
        <f aca="false">('3.1н'!E72+'3.2н'!E72+'3.3н'!E72)/3</f>
        <v>0</v>
      </c>
      <c r="F72" s="90" t="n">
        <f aca="false">('3.1н'!F72+'3.2н'!F72+'3.3н'!F72)/3</f>
        <v>0</v>
      </c>
      <c r="G72" s="90" t="n">
        <f aca="false">('3.1н'!G72+'3.2н'!G72+'3.3н'!G72)/3</f>
        <v>0</v>
      </c>
      <c r="H72" s="90" t="n">
        <f aca="false">('3.1н'!H72+'3.2н'!H72+'3.3н'!H72)/3</f>
        <v>0</v>
      </c>
      <c r="I72" s="90" t="n">
        <f aca="false">('3.1н'!I72+'3.2н'!I72+'3.3н'!I72)/3</f>
        <v>0</v>
      </c>
      <c r="J72" s="90" t="n">
        <f aca="false">('3.1н'!J72+'3.2н'!J72+'3.3н'!J72)/3</f>
        <v>0</v>
      </c>
      <c r="K72" s="90" t="n">
        <f aca="false">('3.1н'!K72+'3.2н'!K72+'3.3н'!K72)/3</f>
        <v>0</v>
      </c>
      <c r="L72" s="90" t="n">
        <f aca="false">('3.1н'!L72+'3.2н'!L72+'3.3н'!L72)/3</f>
        <v>0</v>
      </c>
      <c r="M72" s="90" t="n">
        <f aca="false">('3.1н'!M72+'3.2н'!M72+'3.3н'!M72)/3</f>
        <v>0</v>
      </c>
      <c r="N72" s="90" t="n">
        <f aca="false">('3.1н'!N72+'3.2н'!N72+'3.3н'!N72)/3</f>
        <v>0</v>
      </c>
      <c r="O72" s="90" t="n">
        <f aca="false">('3.1н'!O72+'3.2н'!O72+'3.3н'!O72)/3</f>
        <v>0</v>
      </c>
      <c r="P72" s="90" t="n">
        <f aca="false">('3.1н'!P72+'3.2н'!P72+'3.3н'!P72)/3</f>
        <v>0</v>
      </c>
      <c r="Q72" s="90" t="n">
        <f aca="false">('3.1н'!Q72+'3.2н'!Q72+'3.3н'!Q72)/3</f>
        <v>0</v>
      </c>
      <c r="R72" s="90" t="n">
        <f aca="false">('3.1н'!B72+'3.2н'!B72+'3.3н'!B72)/3</f>
        <v>0.398090789317669</v>
      </c>
    </row>
    <row r="73" customFormat="false" ht="15.75" hidden="false" customHeight="false" outlineLevel="0" collapsed="false">
      <c r="A73" s="4" t="n">
        <v>72</v>
      </c>
      <c r="B73" s="4" t="s">
        <v>74</v>
      </c>
      <c r="C73" s="90" t="e">
        <f aca="false">('3.1н'!#ref!+'3.2н'!#ref!+'3.3н'!#ref!)/3</f>
        <v>#VALUE!</v>
      </c>
      <c r="D73" s="90" t="e">
        <f aca="false">('3.1н'!#ref!+'3.2н'!#ref!+'3.3н'!#ref!)/3</f>
        <v>#VALUE!</v>
      </c>
      <c r="E73" s="90" t="n">
        <f aca="false">('3.1н'!E73+'3.2н'!E73+'3.3н'!E73)/3</f>
        <v>0</v>
      </c>
      <c r="F73" s="90" t="n">
        <f aca="false">('3.1н'!F73+'3.2н'!F73+'3.3н'!F73)/3</f>
        <v>0</v>
      </c>
      <c r="G73" s="90" t="n">
        <f aca="false">('3.1н'!G73+'3.2н'!G73+'3.3н'!G73)/3</f>
        <v>0</v>
      </c>
      <c r="H73" s="90" t="n">
        <f aca="false">('3.1н'!H73+'3.2н'!H73+'3.3н'!H73)/3</f>
        <v>0</v>
      </c>
      <c r="I73" s="90" t="n">
        <f aca="false">('3.1н'!I73+'3.2н'!I73+'3.3н'!I73)/3</f>
        <v>0</v>
      </c>
      <c r="J73" s="90" t="n">
        <f aca="false">('3.1н'!J73+'3.2н'!J73+'3.3н'!J73)/3</f>
        <v>0</v>
      </c>
      <c r="K73" s="90" t="n">
        <f aca="false">('3.1н'!K73+'3.2н'!K73+'3.3н'!K73)/3</f>
        <v>0</v>
      </c>
      <c r="L73" s="90" t="n">
        <f aca="false">('3.1н'!L73+'3.2н'!L73+'3.3н'!L73)/3</f>
        <v>0</v>
      </c>
      <c r="M73" s="90" t="n">
        <f aca="false">('3.1н'!M73+'3.2н'!M73+'3.3н'!M73)/3</f>
        <v>0</v>
      </c>
      <c r="N73" s="90" t="n">
        <f aca="false">('3.1н'!N73+'3.2н'!N73+'3.3н'!N73)/3</f>
        <v>0</v>
      </c>
      <c r="O73" s="90" t="n">
        <f aca="false">('3.1н'!O73+'3.2н'!O73+'3.3н'!O73)/3</f>
        <v>0</v>
      </c>
      <c r="P73" s="90" t="n">
        <f aca="false">('3.1н'!P73+'3.2н'!P73+'3.3н'!P73)/3</f>
        <v>0</v>
      </c>
      <c r="Q73" s="90" t="n">
        <f aca="false">('3.1н'!Q73+'3.2н'!Q73+'3.3н'!Q73)/3</f>
        <v>0</v>
      </c>
      <c r="R73" s="90" t="n">
        <f aca="false">('3.1н'!B73+'3.2н'!B73+'3.3н'!B73)/3</f>
        <v>0.348646061952759</v>
      </c>
    </row>
    <row r="74" customFormat="false" ht="15.75" hidden="false" customHeight="false" outlineLevel="0" collapsed="false">
      <c r="A74" s="4" t="n">
        <v>73</v>
      </c>
      <c r="B74" s="4" t="s">
        <v>75</v>
      </c>
      <c r="C74" s="90" t="e">
        <f aca="false">('3.1н'!#ref!+'3.2н'!#ref!+'3.3н'!#ref!)/3</f>
        <v>#VALUE!</v>
      </c>
      <c r="D74" s="90" t="e">
        <f aca="false">('3.1н'!#ref!+'3.2н'!#ref!+'3.3н'!#ref!)/3</f>
        <v>#VALUE!</v>
      </c>
      <c r="E74" s="90" t="n">
        <f aca="false">('3.1н'!E74+'3.2н'!E74+'3.3н'!E74)/3</f>
        <v>0</v>
      </c>
      <c r="F74" s="90" t="n">
        <f aca="false">('3.1н'!F74+'3.2н'!F74+'3.3н'!F74)/3</f>
        <v>0</v>
      </c>
      <c r="G74" s="90" t="n">
        <f aca="false">('3.1н'!G74+'3.2н'!G74+'3.3н'!G74)/3</f>
        <v>0</v>
      </c>
      <c r="H74" s="90" t="n">
        <f aca="false">('3.1н'!H74+'3.2н'!H74+'3.3н'!H74)/3</f>
        <v>0</v>
      </c>
      <c r="I74" s="90" t="n">
        <f aca="false">('3.1н'!I74+'3.2н'!I74+'3.3н'!I74)/3</f>
        <v>0</v>
      </c>
      <c r="J74" s="90" t="n">
        <f aca="false">('3.1н'!J74+'3.2н'!J74+'3.3н'!J74)/3</f>
        <v>0</v>
      </c>
      <c r="K74" s="90" t="n">
        <f aca="false">('3.1н'!K74+'3.2н'!K74+'3.3н'!K74)/3</f>
        <v>0</v>
      </c>
      <c r="L74" s="90" t="n">
        <f aca="false">('3.1н'!L74+'3.2н'!L74+'3.3н'!L74)/3</f>
        <v>0</v>
      </c>
      <c r="M74" s="90" t="n">
        <f aca="false">('3.1н'!M74+'3.2н'!M74+'3.3н'!M74)/3</f>
        <v>0</v>
      </c>
      <c r="N74" s="90" t="n">
        <f aca="false">('3.1н'!N74+'3.2н'!N74+'3.3н'!N74)/3</f>
        <v>0</v>
      </c>
      <c r="O74" s="90" t="n">
        <f aca="false">('3.1н'!O74+'3.2н'!O74+'3.3н'!O74)/3</f>
        <v>0</v>
      </c>
      <c r="P74" s="90" t="n">
        <f aca="false">('3.1н'!P74+'3.2н'!P74+'3.3н'!P74)/3</f>
        <v>0</v>
      </c>
      <c r="Q74" s="90" t="n">
        <f aca="false">('3.1н'!Q74+'3.2н'!Q74+'3.3н'!Q74)/3</f>
        <v>0</v>
      </c>
      <c r="R74" s="90" t="n">
        <f aca="false">('3.1н'!B74+'3.2н'!B74+'3.3н'!B74)/3</f>
        <v>0.388063127283131</v>
      </c>
    </row>
    <row r="75" customFormat="false" ht="15.75" hidden="false" customHeight="false" outlineLevel="0" collapsed="false">
      <c r="A75" s="4" t="n">
        <v>74</v>
      </c>
      <c r="B75" s="4" t="s">
        <v>76</v>
      </c>
      <c r="C75" s="90" t="e">
        <f aca="false">('3.1н'!#ref!+'3.2н'!#ref!+'3.3н'!#ref!)/3</f>
        <v>#VALUE!</v>
      </c>
      <c r="D75" s="90" t="e">
        <f aca="false">('3.1н'!#ref!+'3.2н'!#ref!+'3.3н'!#ref!)/3</f>
        <v>#VALUE!</v>
      </c>
      <c r="E75" s="90" t="n">
        <f aca="false">('3.1н'!E75+'3.2н'!E75+'3.3н'!E75)/3</f>
        <v>0</v>
      </c>
      <c r="F75" s="90" t="n">
        <f aca="false">('3.1н'!F75+'3.2н'!F75+'3.3н'!F75)/3</f>
        <v>0</v>
      </c>
      <c r="G75" s="90" t="n">
        <f aca="false">('3.1н'!G75+'3.2н'!G75+'3.3н'!G75)/3</f>
        <v>0</v>
      </c>
      <c r="H75" s="90" t="n">
        <f aca="false">('3.1н'!H75+'3.2н'!H75+'3.3н'!H75)/3</f>
        <v>0</v>
      </c>
      <c r="I75" s="90" t="n">
        <f aca="false">('3.1н'!I75+'3.2н'!I75+'3.3н'!I75)/3</f>
        <v>0</v>
      </c>
      <c r="J75" s="90" t="n">
        <f aca="false">('3.1н'!J75+'3.2н'!J75+'3.3н'!J75)/3</f>
        <v>0</v>
      </c>
      <c r="K75" s="90" t="n">
        <f aca="false">('3.1н'!K75+'3.2н'!K75+'3.3н'!K75)/3</f>
        <v>0</v>
      </c>
      <c r="L75" s="90" t="n">
        <f aca="false">('3.1н'!L75+'3.2н'!L75+'3.3н'!L75)/3</f>
        <v>0</v>
      </c>
      <c r="M75" s="90" t="n">
        <f aca="false">('3.1н'!M75+'3.2н'!M75+'3.3н'!M75)/3</f>
        <v>0</v>
      </c>
      <c r="N75" s="90" t="n">
        <f aca="false">('3.1н'!N75+'3.2н'!N75+'3.3н'!N75)/3</f>
        <v>0</v>
      </c>
      <c r="O75" s="90" t="n">
        <f aca="false">('3.1н'!O75+'3.2н'!O75+'3.3н'!O75)/3</f>
        <v>0</v>
      </c>
      <c r="P75" s="90" t="n">
        <f aca="false">('3.1н'!P75+'3.2н'!P75+'3.3н'!P75)/3</f>
        <v>0</v>
      </c>
      <c r="Q75" s="90" t="n">
        <f aca="false">('3.1н'!Q75+'3.2н'!Q75+'3.3н'!Q75)/3</f>
        <v>0</v>
      </c>
      <c r="R75" s="90" t="n">
        <f aca="false">('3.1н'!B75+'3.2н'!B75+'3.3н'!B75)/3</f>
        <v>0.423533944131961</v>
      </c>
    </row>
    <row r="76" customFormat="false" ht="15.75" hidden="false" customHeight="false" outlineLevel="0" collapsed="false">
      <c r="A76" s="4" t="n">
        <v>75</v>
      </c>
      <c r="B76" s="4" t="s">
        <v>77</v>
      </c>
      <c r="C76" s="90" t="e">
        <f aca="false">('3.1н'!#ref!+'3.2н'!#ref!+'3.3н'!#ref!)/3</f>
        <v>#VALUE!</v>
      </c>
      <c r="D76" s="90" t="e">
        <f aca="false">('3.1н'!#ref!+'3.2н'!#ref!+'3.3н'!#ref!)/3</f>
        <v>#VALUE!</v>
      </c>
      <c r="E76" s="90" t="n">
        <f aca="false">('3.1н'!E76+'3.2н'!E76+'3.3н'!E76)/3</f>
        <v>0</v>
      </c>
      <c r="F76" s="90" t="n">
        <f aca="false">('3.1н'!F76+'3.2н'!F76+'3.3н'!F76)/3</f>
        <v>0</v>
      </c>
      <c r="G76" s="90" t="n">
        <f aca="false">('3.1н'!G76+'3.2н'!G76+'3.3н'!G76)/3</f>
        <v>0</v>
      </c>
      <c r="H76" s="90" t="n">
        <f aca="false">('3.1н'!H76+'3.2н'!H76+'3.3н'!H76)/3</f>
        <v>0</v>
      </c>
      <c r="I76" s="90" t="n">
        <f aca="false">('3.1н'!I76+'3.2н'!I76+'3.3н'!I76)/3</f>
        <v>0</v>
      </c>
      <c r="J76" s="90" t="n">
        <f aca="false">('3.1н'!J76+'3.2н'!J76+'3.3н'!J76)/3</f>
        <v>0</v>
      </c>
      <c r="K76" s="90" t="n">
        <f aca="false">('3.1н'!K76+'3.2н'!K76+'3.3н'!K76)/3</f>
        <v>0</v>
      </c>
      <c r="L76" s="90" t="n">
        <f aca="false">('3.1н'!L76+'3.2н'!L76+'3.3н'!L76)/3</f>
        <v>0</v>
      </c>
      <c r="M76" s="90" t="n">
        <f aca="false">('3.1н'!M76+'3.2н'!M76+'3.3н'!M76)/3</f>
        <v>0</v>
      </c>
      <c r="N76" s="90" t="n">
        <f aca="false">('3.1н'!N76+'3.2н'!N76+'3.3н'!N76)/3</f>
        <v>0</v>
      </c>
      <c r="O76" s="90" t="n">
        <f aca="false">('3.1н'!O76+'3.2н'!O76+'3.3н'!O76)/3</f>
        <v>0</v>
      </c>
      <c r="P76" s="90" t="n">
        <f aca="false">('3.1н'!P76+'3.2н'!P76+'3.3н'!P76)/3</f>
        <v>0</v>
      </c>
      <c r="Q76" s="90" t="n">
        <f aca="false">('3.1н'!Q76+'3.2н'!Q76+'3.3н'!Q76)/3</f>
        <v>0</v>
      </c>
      <c r="R76" s="90" t="n">
        <f aca="false">('3.1н'!B76+'3.2н'!B76+'3.3н'!B76)/3</f>
        <v>0.548980471900759</v>
      </c>
    </row>
    <row r="77" customFormat="false" ht="15.75" hidden="false" customHeight="false" outlineLevel="0" collapsed="false">
      <c r="A77" s="4" t="n">
        <v>76</v>
      </c>
      <c r="B77" s="4" t="s">
        <v>78</v>
      </c>
      <c r="C77" s="90" t="e">
        <f aca="false">('3.1н'!#ref!+'3.2н'!#ref!+'3.3н'!#ref!)/3</f>
        <v>#VALUE!</v>
      </c>
      <c r="D77" s="90" t="e">
        <f aca="false">('3.1н'!#ref!+'3.2н'!#ref!+'3.3н'!#ref!)/3</f>
        <v>#VALUE!</v>
      </c>
      <c r="E77" s="90" t="n">
        <f aca="false">('3.1н'!E77+'3.2н'!E77+'3.3н'!E77)/3</f>
        <v>0</v>
      </c>
      <c r="F77" s="90" t="n">
        <f aca="false">('3.1н'!F77+'3.2н'!F77+'3.3н'!F77)/3</f>
        <v>0</v>
      </c>
      <c r="G77" s="90" t="n">
        <f aca="false">('3.1н'!G77+'3.2н'!G77+'3.3н'!G77)/3</f>
        <v>0</v>
      </c>
      <c r="H77" s="90" t="n">
        <f aca="false">('3.1н'!H77+'3.2н'!H77+'3.3н'!H77)/3</f>
        <v>0</v>
      </c>
      <c r="I77" s="90" t="n">
        <f aca="false">('3.1н'!I77+'3.2н'!I77+'3.3н'!I77)/3</f>
        <v>0</v>
      </c>
      <c r="J77" s="90" t="n">
        <f aca="false">('3.1н'!J77+'3.2н'!J77+'3.3н'!J77)/3</f>
        <v>0</v>
      </c>
      <c r="K77" s="90" t="n">
        <f aca="false">('3.1н'!K77+'3.2н'!K77+'3.3н'!K77)/3</f>
        <v>0</v>
      </c>
      <c r="L77" s="90" t="n">
        <f aca="false">('3.1н'!L77+'3.2н'!L77+'3.3н'!L77)/3</f>
        <v>0</v>
      </c>
      <c r="M77" s="90" t="n">
        <f aca="false">('3.1н'!M77+'3.2н'!M77+'3.3н'!M77)/3</f>
        <v>0</v>
      </c>
      <c r="N77" s="90" t="n">
        <f aca="false">('3.1н'!N77+'3.2н'!N77+'3.3н'!N77)/3</f>
        <v>0</v>
      </c>
      <c r="O77" s="90" t="n">
        <f aca="false">('3.1н'!O77+'3.2н'!O77+'3.3н'!O77)/3</f>
        <v>0</v>
      </c>
      <c r="P77" s="90" t="n">
        <f aca="false">('3.1н'!P77+'3.2н'!P77+'3.3н'!P77)/3</f>
        <v>0</v>
      </c>
      <c r="Q77" s="90" t="n">
        <f aca="false">('3.1н'!Q77+'3.2н'!Q77+'3.3н'!Q77)/3</f>
        <v>0</v>
      </c>
      <c r="R77" s="90" t="n">
        <f aca="false">('3.1н'!B77+'3.2н'!B77+'3.3н'!B77)/3</f>
        <v>0.453671912147274</v>
      </c>
    </row>
    <row r="78" customFormat="false" ht="15.75" hidden="false" customHeight="false" outlineLevel="0" collapsed="false">
      <c r="A78" s="4" t="n">
        <v>77</v>
      </c>
      <c r="B78" s="4" t="s">
        <v>79</v>
      </c>
      <c r="C78" s="90" t="e">
        <f aca="false">('3.1н'!#ref!+'3.2н'!#ref!+'3.3н'!#ref!)/3</f>
        <v>#VALUE!</v>
      </c>
      <c r="D78" s="90" t="e">
        <f aca="false">('3.1н'!#ref!+'3.2н'!#ref!+'3.3н'!#ref!)/3</f>
        <v>#VALUE!</v>
      </c>
      <c r="E78" s="90" t="n">
        <f aca="false">('3.1н'!E78+'3.2н'!E78+'3.3н'!E78)/3</f>
        <v>0</v>
      </c>
      <c r="F78" s="90" t="n">
        <f aca="false">('3.1н'!F78+'3.2н'!F78+'3.3н'!F78)/3</f>
        <v>0</v>
      </c>
      <c r="G78" s="90" t="n">
        <f aca="false">('3.1н'!G78+'3.2н'!G78+'3.3н'!G78)/3</f>
        <v>0</v>
      </c>
      <c r="H78" s="90" t="n">
        <f aca="false">('3.1н'!H78+'3.2н'!H78+'3.3н'!H78)/3</f>
        <v>0</v>
      </c>
      <c r="I78" s="90" t="n">
        <f aca="false">('3.1н'!I78+'3.2н'!I78+'3.3н'!I78)/3</f>
        <v>0</v>
      </c>
      <c r="J78" s="90" t="n">
        <f aca="false">('3.1н'!J78+'3.2н'!J78+'3.3н'!J78)/3</f>
        <v>0</v>
      </c>
      <c r="K78" s="90" t="n">
        <f aca="false">('3.1н'!K78+'3.2н'!K78+'3.3н'!K78)/3</f>
        <v>0</v>
      </c>
      <c r="L78" s="90" t="n">
        <f aca="false">('3.1н'!L78+'3.2н'!L78+'3.3н'!L78)/3</f>
        <v>0</v>
      </c>
      <c r="M78" s="90" t="n">
        <f aca="false">('3.1н'!M78+'3.2н'!M78+'3.3н'!M78)/3</f>
        <v>0</v>
      </c>
      <c r="N78" s="90" t="n">
        <f aca="false">('3.1н'!N78+'3.2н'!N78+'3.3н'!N78)/3</f>
        <v>0</v>
      </c>
      <c r="O78" s="90" t="n">
        <f aca="false">('3.1н'!O78+'3.2н'!O78+'3.3н'!O78)/3</f>
        <v>0</v>
      </c>
      <c r="P78" s="90" t="n">
        <f aca="false">('3.1н'!P78+'3.2н'!P78+'3.3н'!P78)/3</f>
        <v>0</v>
      </c>
      <c r="Q78" s="90" t="n">
        <f aca="false">('3.1н'!Q78+'3.2н'!Q78+'3.3н'!Q78)/3</f>
        <v>0</v>
      </c>
      <c r="R78" s="90" t="n">
        <f aca="false">('3.1н'!B78+'3.2н'!B78+'3.3н'!B78)/3</f>
        <v>0.50080607988533</v>
      </c>
    </row>
    <row r="79" customFormat="false" ht="15.75" hidden="false" customHeight="false" outlineLevel="0" collapsed="false">
      <c r="A79" s="4" t="n">
        <v>78</v>
      </c>
      <c r="B79" s="4" t="s">
        <v>80</v>
      </c>
      <c r="C79" s="90" t="e">
        <f aca="false">('3.1н'!#ref!+'3.2н'!#ref!+'3.3н'!#ref!)/3</f>
        <v>#VALUE!</v>
      </c>
      <c r="D79" s="90" t="e">
        <f aca="false">('3.1н'!#ref!+'3.2н'!#ref!+'3.3н'!#ref!)/3</f>
        <v>#VALUE!</v>
      </c>
      <c r="E79" s="90" t="n">
        <f aca="false">('3.1н'!E79+'3.2н'!E79+'3.3н'!E79)/3</f>
        <v>0</v>
      </c>
      <c r="F79" s="90" t="n">
        <f aca="false">('3.1н'!F79+'3.2н'!F79+'3.3н'!F79)/3</f>
        <v>0</v>
      </c>
      <c r="G79" s="90" t="n">
        <f aca="false">('3.1н'!G79+'3.2н'!G79+'3.3н'!G79)/3</f>
        <v>0</v>
      </c>
      <c r="H79" s="90" t="n">
        <f aca="false">('3.1н'!H79+'3.2н'!H79+'3.3н'!H79)/3</f>
        <v>0</v>
      </c>
      <c r="I79" s="90" t="n">
        <f aca="false">('3.1н'!I79+'3.2н'!I79+'3.3н'!I79)/3</f>
        <v>0</v>
      </c>
      <c r="J79" s="90" t="n">
        <f aca="false">('3.1н'!J79+'3.2н'!J79+'3.3н'!J79)/3</f>
        <v>0</v>
      </c>
      <c r="K79" s="90" t="n">
        <f aca="false">('3.1н'!K79+'3.2н'!K79+'3.3н'!K79)/3</f>
        <v>0</v>
      </c>
      <c r="L79" s="90" t="n">
        <f aca="false">('3.1н'!L79+'3.2н'!L79+'3.3н'!L79)/3</f>
        <v>0</v>
      </c>
      <c r="M79" s="90" t="n">
        <f aca="false">('3.1н'!M79+'3.2н'!M79+'3.3н'!M79)/3</f>
        <v>0</v>
      </c>
      <c r="N79" s="90" t="n">
        <f aca="false">('3.1н'!N79+'3.2н'!N79+'3.3н'!N79)/3</f>
        <v>0</v>
      </c>
      <c r="O79" s="90" t="n">
        <f aca="false">('3.1н'!O79+'3.2н'!O79+'3.3н'!O79)/3</f>
        <v>0</v>
      </c>
      <c r="P79" s="90" t="n">
        <f aca="false">('3.1н'!P79+'3.2н'!P79+'3.3н'!P79)/3</f>
        <v>0</v>
      </c>
      <c r="Q79" s="90" t="n">
        <f aca="false">('3.1н'!Q79+'3.2н'!Q79+'3.3н'!Q79)/3</f>
        <v>0</v>
      </c>
      <c r="R79" s="90" t="n">
        <f aca="false">('3.1н'!B79+'3.2н'!B79+'3.3н'!B79)/3</f>
        <v>0.442991496549018</v>
      </c>
    </row>
    <row r="80" customFormat="false" ht="15.75" hidden="false" customHeight="false" outlineLevel="0" collapsed="false">
      <c r="A80" s="4" t="n">
        <v>79</v>
      </c>
      <c r="B80" s="4" t="s">
        <v>81</v>
      </c>
      <c r="C80" s="90" t="e">
        <f aca="false">('3.1н'!#ref!+'3.2н'!#ref!+'3.3н'!#ref!)/3</f>
        <v>#VALUE!</v>
      </c>
      <c r="D80" s="90" t="e">
        <f aca="false">('3.1н'!#ref!+'3.2н'!#ref!+'3.3н'!#ref!)/3</f>
        <v>#VALUE!</v>
      </c>
      <c r="E80" s="90" t="n">
        <f aca="false">('3.1н'!E80+'3.2н'!E80+'3.3н'!E80)/3</f>
        <v>0</v>
      </c>
      <c r="F80" s="90" t="n">
        <f aca="false">('3.1н'!F80+'3.2н'!F80+'3.3н'!F80)/3</f>
        <v>0</v>
      </c>
      <c r="G80" s="90" t="n">
        <f aca="false">('3.1н'!G80+'3.2н'!G80+'3.3н'!G80)/3</f>
        <v>0</v>
      </c>
      <c r="H80" s="90" t="n">
        <f aca="false">('3.1н'!H80+'3.2н'!H80+'3.3н'!H80)/3</f>
        <v>0</v>
      </c>
      <c r="I80" s="90" t="n">
        <f aca="false">('3.1н'!I80+'3.2н'!I80+'3.3н'!I80)/3</f>
        <v>0</v>
      </c>
      <c r="J80" s="90" t="n">
        <f aca="false">('3.1н'!J80+'3.2н'!J80+'3.3н'!J80)/3</f>
        <v>0</v>
      </c>
      <c r="K80" s="90" t="n">
        <f aca="false">('3.1н'!K80+'3.2н'!K80+'3.3н'!K80)/3</f>
        <v>0</v>
      </c>
      <c r="L80" s="90" t="n">
        <f aca="false">('3.1н'!L80+'3.2н'!L80+'3.3н'!L80)/3</f>
        <v>0</v>
      </c>
      <c r="M80" s="90" t="n">
        <f aca="false">('3.1н'!M80+'3.2н'!M80+'3.3н'!M80)/3</f>
        <v>0</v>
      </c>
      <c r="N80" s="90" t="n">
        <f aca="false">('3.1н'!N80+'3.2н'!N80+'3.3н'!N80)/3</f>
        <v>0</v>
      </c>
      <c r="O80" s="90" t="n">
        <f aca="false">('3.1н'!O80+'3.2н'!O80+'3.3н'!O80)/3</f>
        <v>0</v>
      </c>
      <c r="P80" s="90" t="n">
        <f aca="false">('3.1н'!P80+'3.2н'!P80+'3.3н'!P80)/3</f>
        <v>0</v>
      </c>
      <c r="Q80" s="90" t="n">
        <f aca="false">('3.1н'!Q80+'3.2н'!Q80+'3.3н'!Q80)/3</f>
        <v>0</v>
      </c>
      <c r="R80" s="90" t="n">
        <f aca="false">('3.1н'!B80+'3.2н'!B80+'3.3н'!B80)/3</f>
        <v>0.526968918173311</v>
      </c>
    </row>
    <row r="81" customFormat="false" ht="15.75" hidden="false" customHeight="false" outlineLevel="0" collapsed="false">
      <c r="A81" s="4" t="n">
        <v>80</v>
      </c>
      <c r="B81" s="4" t="s">
        <v>82</v>
      </c>
      <c r="C81" s="90" t="e">
        <f aca="false">('3.1н'!#ref!+'3.2н'!#ref!+'3.3н'!#ref!)/3</f>
        <v>#VALUE!</v>
      </c>
      <c r="D81" s="90" t="e">
        <f aca="false">('3.1н'!#ref!+'3.2н'!#ref!+'3.3н'!#ref!)/3</f>
        <v>#VALUE!</v>
      </c>
      <c r="E81" s="90" t="n">
        <f aca="false">('3.1н'!E81+'3.2н'!E81+'3.3н'!E81)/3</f>
        <v>0</v>
      </c>
      <c r="F81" s="90" t="n">
        <f aca="false">('3.1н'!F81+'3.2н'!F81+'3.3н'!F81)/3</f>
        <v>0</v>
      </c>
      <c r="G81" s="90" t="n">
        <f aca="false">('3.1н'!G81+'3.2н'!G81+'3.3н'!G81)/3</f>
        <v>0</v>
      </c>
      <c r="H81" s="90" t="n">
        <f aca="false">('3.1н'!H81+'3.2н'!H81+'3.3н'!H81)/3</f>
        <v>0</v>
      </c>
      <c r="I81" s="90" t="n">
        <f aca="false">('3.1н'!I81+'3.2н'!I81+'3.3н'!I81)/3</f>
        <v>0</v>
      </c>
      <c r="J81" s="90" t="n">
        <f aca="false">('3.1н'!J81+'3.2н'!J81+'3.3н'!J81)/3</f>
        <v>0</v>
      </c>
      <c r="K81" s="90" t="n">
        <f aca="false">('3.1н'!K81+'3.2н'!K81+'3.3н'!K81)/3</f>
        <v>0</v>
      </c>
      <c r="L81" s="90" t="n">
        <f aca="false">('3.1н'!L81+'3.2н'!L81+'3.3н'!L81)/3</f>
        <v>0</v>
      </c>
      <c r="M81" s="90" t="n">
        <f aca="false">('3.1н'!M81+'3.2н'!M81+'3.3н'!M81)/3</f>
        <v>0</v>
      </c>
      <c r="N81" s="90" t="n">
        <f aca="false">('3.1н'!N81+'3.2н'!N81+'3.3н'!N81)/3</f>
        <v>0</v>
      </c>
      <c r="O81" s="90" t="n">
        <f aca="false">('3.1н'!O81+'3.2н'!O81+'3.3н'!O81)/3</f>
        <v>0</v>
      </c>
      <c r="P81" s="90" t="n">
        <f aca="false">('3.1н'!P81+'3.2н'!P81+'3.3н'!P81)/3</f>
        <v>0</v>
      </c>
      <c r="Q81" s="90" t="n">
        <f aca="false">('3.1н'!Q81+'3.2н'!Q81+'3.3н'!Q81)/3</f>
        <v>0</v>
      </c>
      <c r="R81" s="90" t="n">
        <f aca="false">('3.1н'!B81+'3.2н'!B81+'3.3н'!B81)/3</f>
        <v>0.500360102001966</v>
      </c>
    </row>
    <row r="82" customFormat="false" ht="15.75" hidden="false" customHeight="false" outlineLevel="0" collapsed="false">
      <c r="A82" s="4" t="n">
        <v>81</v>
      </c>
      <c r="B82" s="4" t="s">
        <v>83</v>
      </c>
      <c r="C82" s="90" t="e">
        <f aca="false">('3.1н'!#ref!+'3.2н'!#ref!+'3.3н'!#ref!)/3</f>
        <v>#VALUE!</v>
      </c>
      <c r="D82" s="90" t="e">
        <f aca="false">('3.1н'!#ref!+'3.2н'!#ref!+'3.3н'!#ref!)/3</f>
        <v>#VALUE!</v>
      </c>
      <c r="E82" s="90" t="n">
        <f aca="false">('3.1н'!E82+'3.2н'!E82+'3.3н'!E82)/3</f>
        <v>0</v>
      </c>
      <c r="F82" s="90" t="n">
        <f aca="false">('3.1н'!F82+'3.2н'!F82+'3.3н'!F82)/3</f>
        <v>0</v>
      </c>
      <c r="G82" s="90" t="n">
        <f aca="false">('3.1н'!G82+'3.2н'!G82+'3.3н'!G82)/3</f>
        <v>0</v>
      </c>
      <c r="H82" s="90" t="n">
        <f aca="false">('3.1н'!H82+'3.2н'!H82+'3.3н'!H82)/3</f>
        <v>0</v>
      </c>
      <c r="I82" s="90" t="n">
        <f aca="false">('3.1н'!I82+'3.2н'!I82+'3.3н'!I82)/3</f>
        <v>0</v>
      </c>
      <c r="J82" s="90" t="n">
        <f aca="false">('3.1н'!J82+'3.2н'!J82+'3.3н'!J82)/3</f>
        <v>0</v>
      </c>
      <c r="K82" s="90" t="n">
        <f aca="false">('3.1н'!K82+'3.2н'!K82+'3.3н'!K82)/3</f>
        <v>0</v>
      </c>
      <c r="L82" s="90" t="n">
        <f aca="false">('3.1н'!L82+'3.2н'!L82+'3.3н'!L82)/3</f>
        <v>0</v>
      </c>
      <c r="M82" s="90" t="n">
        <f aca="false">('3.1н'!M82+'3.2н'!M82+'3.3н'!M82)/3</f>
        <v>0</v>
      </c>
      <c r="N82" s="90" t="n">
        <f aca="false">('3.1н'!N82+'3.2н'!N82+'3.3н'!N82)/3</f>
        <v>0</v>
      </c>
      <c r="O82" s="90" t="n">
        <f aca="false">('3.1н'!O82+'3.2н'!O82+'3.3н'!O82)/3</f>
        <v>0</v>
      </c>
      <c r="P82" s="90" t="n">
        <f aca="false">('3.1н'!P82+'3.2н'!P82+'3.3н'!P82)/3</f>
        <v>0</v>
      </c>
      <c r="Q82" s="90" t="n">
        <f aca="false">('3.1н'!Q82+'3.2н'!Q82+'3.3н'!Q82)/3</f>
        <v>0</v>
      </c>
      <c r="R82" s="90" t="n">
        <f aca="false">('3.1н'!B82+'3.2н'!B82+'3.3н'!B82)/3</f>
        <v>0.403733205392574</v>
      </c>
    </row>
    <row r="83" customFormat="false" ht="15.75" hidden="false" customHeight="false" outlineLevel="0" collapsed="false">
      <c r="A83" s="4" t="n">
        <v>82</v>
      </c>
      <c r="B83" s="4" t="s">
        <v>84</v>
      </c>
      <c r="C83" s="90" t="e">
        <f aca="false">('3.1н'!#ref!+'3.2н'!#ref!+'3.3н'!#ref!)/3</f>
        <v>#VALUE!</v>
      </c>
      <c r="D83" s="90" t="e">
        <f aca="false">('3.1н'!#ref!+'3.2н'!#ref!+'3.3н'!#ref!)/3</f>
        <v>#VALUE!</v>
      </c>
      <c r="E83" s="90" t="n">
        <f aca="false">('3.1н'!E83+'3.2н'!E83+'3.3н'!E83)/3</f>
        <v>0</v>
      </c>
      <c r="F83" s="90" t="n">
        <f aca="false">('3.1н'!F83+'3.2н'!F83+'3.3н'!F83)/3</f>
        <v>0</v>
      </c>
      <c r="G83" s="90" t="n">
        <f aca="false">('3.1н'!G83+'3.2н'!G83+'3.3н'!G83)/3</f>
        <v>0</v>
      </c>
      <c r="H83" s="90" t="n">
        <f aca="false">('3.1н'!H83+'3.2н'!H83+'3.3н'!H83)/3</f>
        <v>0</v>
      </c>
      <c r="I83" s="90" t="n">
        <f aca="false">('3.1н'!I83+'3.2н'!I83+'3.3н'!I83)/3</f>
        <v>0</v>
      </c>
      <c r="J83" s="90" t="n">
        <f aca="false">('3.1н'!J83+'3.2н'!J83+'3.3н'!J83)/3</f>
        <v>0</v>
      </c>
      <c r="K83" s="90" t="n">
        <f aca="false">('3.1н'!K83+'3.2н'!K83+'3.3н'!K83)/3</f>
        <v>0</v>
      </c>
      <c r="L83" s="90" t="n">
        <f aca="false">('3.1н'!L83+'3.2н'!L83+'3.3н'!L83)/3</f>
        <v>0</v>
      </c>
      <c r="M83" s="90" t="n">
        <f aca="false">('3.1н'!M83+'3.2н'!M83+'3.3н'!M83)/3</f>
        <v>0</v>
      </c>
      <c r="N83" s="90" t="n">
        <f aca="false">('3.1н'!N83+'3.2н'!N83+'3.3н'!N83)/3</f>
        <v>0</v>
      </c>
      <c r="O83" s="90" t="n">
        <f aca="false">('3.1н'!O83+'3.2н'!O83+'3.3н'!O83)/3</f>
        <v>0</v>
      </c>
      <c r="P83" s="90" t="n">
        <f aca="false">('3.1н'!P83+'3.2н'!P83+'3.3н'!P83)/3</f>
        <v>0</v>
      </c>
      <c r="Q83" s="90" t="n">
        <f aca="false">('3.1н'!Q83+'3.2н'!Q83+'3.3н'!Q83)/3</f>
        <v>0</v>
      </c>
      <c r="R83" s="90" t="n">
        <f aca="false">('3.1н'!B83+'3.2н'!B83+'3.3н'!B83)/3</f>
        <v>0.576361847519036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6B9B8"/>
    <pageSetUpPr fitToPage="false"/>
  </sheetPr>
  <dimension ref="A1:R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R65" activeCellId="1" sqref="C2:C83 R65"/>
    </sheetView>
  </sheetViews>
  <sheetFormatPr defaultColWidth="8.59765625" defaultRowHeight="15" zeroHeight="false" outlineLevelRow="0" outlineLevelCol="0"/>
  <cols>
    <col collapsed="false" customWidth="true" hidden="false" outlineLevel="0" max="1" min="1" style="1" width="7.28"/>
    <col collapsed="false" customWidth="true" hidden="false" outlineLevel="0" max="2" min="2" style="1" width="30.7"/>
    <col collapsed="false" customWidth="true" hidden="false" outlineLevel="0" max="18" min="3" style="104" width="8.72"/>
  </cols>
  <sheetData>
    <row r="1" customFormat="false" ht="15.75" hidden="false" customHeight="false" outlineLevel="0" collapsed="false">
      <c r="A1" s="51" t="s">
        <v>1</v>
      </c>
      <c r="B1" s="51" t="s">
        <v>2</v>
      </c>
      <c r="C1" s="105" t="n">
        <v>2005</v>
      </c>
      <c r="D1" s="105" t="n">
        <v>2006</v>
      </c>
      <c r="E1" s="105" t="n">
        <v>2007</v>
      </c>
      <c r="F1" s="105" t="n">
        <v>2008</v>
      </c>
      <c r="G1" s="105" t="n">
        <v>2009</v>
      </c>
      <c r="H1" s="105" t="n">
        <v>2010</v>
      </c>
      <c r="I1" s="105" t="n">
        <v>2011</v>
      </c>
      <c r="J1" s="105" t="n">
        <v>2012</v>
      </c>
      <c r="K1" s="105" t="n">
        <v>2013</v>
      </c>
      <c r="L1" s="105" t="n">
        <v>2014</v>
      </c>
      <c r="M1" s="105" t="n">
        <v>2015</v>
      </c>
      <c r="N1" s="105" t="n">
        <v>2016</v>
      </c>
      <c r="O1" s="105" t="n">
        <v>2017</v>
      </c>
      <c r="P1" s="105" t="n">
        <v>2018</v>
      </c>
      <c r="Q1" s="105" t="n">
        <v>2019</v>
      </c>
      <c r="R1" s="105" t="n">
        <v>2020</v>
      </c>
    </row>
    <row r="2" customFormat="false" ht="15.75" hidden="false" customHeight="false" outlineLevel="0" collapsed="false">
      <c r="A2" s="4" t="n">
        <v>1</v>
      </c>
      <c r="B2" s="4" t="s">
        <v>3</v>
      </c>
      <c r="C2" s="90" t="e">
        <f aca="false">('4.1н'!#ref!+'4.2н'!#ref!+'4.3н'!#ref!)/3</f>
        <v>#VALUE!</v>
      </c>
      <c r="D2" s="90" t="e">
        <f aca="false">('4.1н'!#ref!+'4.2н'!#ref!+'4.3н'!#ref!)/3</f>
        <v>#VALUE!</v>
      </c>
      <c r="E2" s="90" t="n">
        <f aca="false">('4.1н'!E2+'4.2н'!E2+'4.3н'!E2)/3</f>
        <v>0</v>
      </c>
      <c r="F2" s="90" t="n">
        <f aca="false">('4.1н'!F2+'4.2н'!F2+'4.3н'!F2)/3</f>
        <v>0</v>
      </c>
      <c r="G2" s="90" t="n">
        <f aca="false">('4.1н'!G2+'4.2н'!G2+'4.3н'!G2)/3</f>
        <v>0</v>
      </c>
      <c r="H2" s="90" t="n">
        <f aca="false">('4.1н'!H2+'4.2н'!H2+'4.3н'!H2)/3</f>
        <v>0</v>
      </c>
      <c r="I2" s="90" t="n">
        <f aca="false">('4.1н'!I2+'4.2н'!I2+'4.3н'!I2)/3</f>
        <v>0</v>
      </c>
      <c r="J2" s="90" t="n">
        <f aca="false">('4.1н'!J2+'4.2н'!J2+'4.3н'!J2)/3</f>
        <v>0</v>
      </c>
      <c r="K2" s="90" t="n">
        <f aca="false">('4.1н'!K2+'4.2н'!K2+'4.3н'!K2)/3</f>
        <v>0</v>
      </c>
      <c r="L2" s="90" t="n">
        <f aca="false">('4.1н'!L2+'4.2н'!L2+'4.3н'!L2)/3</f>
        <v>0</v>
      </c>
      <c r="M2" s="90" t="n">
        <f aca="false">('4.1н'!M2+'4.2н'!M2+'4.3н'!M2)/3</f>
        <v>0</v>
      </c>
      <c r="N2" s="90" t="n">
        <f aca="false">('4.1н'!N2+'4.2н'!N2+'4.3н'!N2)/3</f>
        <v>0</v>
      </c>
      <c r="O2" s="90" t="n">
        <f aca="false">('4.1н'!O2+'4.2н'!O2+'4.3н'!O2)/3</f>
        <v>0</v>
      </c>
      <c r="P2" s="90" t="n">
        <f aca="false">('4.1н'!P2+'4.2н'!P2+'4.3н'!P2)/3</f>
        <v>0</v>
      </c>
      <c r="Q2" s="90" t="n">
        <f aca="false">('4.1н'!Q2+'4.2н'!Q2+'4.3н'!Q2)/3</f>
        <v>0</v>
      </c>
      <c r="R2" s="90" t="n">
        <f aca="false">('4.1н'!B2+'4.2н'!B2+'4.3н'!B2)/3</f>
        <v>0.280783254749459</v>
      </c>
    </row>
    <row r="3" customFormat="false" ht="15.75" hidden="false" customHeight="false" outlineLevel="0" collapsed="false">
      <c r="A3" s="4" t="n">
        <v>2</v>
      </c>
      <c r="B3" s="4" t="s">
        <v>4</v>
      </c>
      <c r="C3" s="90" t="e">
        <f aca="false">('4.1н'!#ref!+'4.2н'!#ref!+'4.3н'!#ref!)/3</f>
        <v>#VALUE!</v>
      </c>
      <c r="D3" s="90" t="e">
        <f aca="false">('4.1н'!#ref!+'4.2н'!#ref!+'4.3н'!#ref!)/3</f>
        <v>#VALUE!</v>
      </c>
      <c r="E3" s="90" t="n">
        <f aca="false">('4.1н'!E3+'4.2н'!E3+'4.3н'!E3)/3</f>
        <v>0</v>
      </c>
      <c r="F3" s="90" t="n">
        <f aca="false">('4.1н'!F3+'4.2н'!F3+'4.3н'!F3)/3</f>
        <v>0</v>
      </c>
      <c r="G3" s="90" t="n">
        <f aca="false">('4.1н'!G3+'4.2н'!G3+'4.3н'!G3)/3</f>
        <v>0</v>
      </c>
      <c r="H3" s="90" t="n">
        <f aca="false">('4.1н'!H3+'4.2н'!H3+'4.3н'!H3)/3</f>
        <v>0</v>
      </c>
      <c r="I3" s="90" t="n">
        <f aca="false">('4.1н'!I3+'4.2н'!I3+'4.3н'!I3)/3</f>
        <v>0</v>
      </c>
      <c r="J3" s="90" t="n">
        <f aca="false">('4.1н'!J3+'4.2н'!J3+'4.3н'!J3)/3</f>
        <v>0</v>
      </c>
      <c r="K3" s="90" t="n">
        <f aca="false">('4.1н'!K3+'4.2н'!K3+'4.3н'!K3)/3</f>
        <v>0</v>
      </c>
      <c r="L3" s="90" t="n">
        <f aca="false">('4.1н'!L3+'4.2н'!L3+'4.3н'!L3)/3</f>
        <v>0</v>
      </c>
      <c r="M3" s="90" t="n">
        <f aca="false">('4.1н'!M3+'4.2н'!M3+'4.3н'!M3)/3</f>
        <v>0</v>
      </c>
      <c r="N3" s="90" t="n">
        <f aca="false">('4.1н'!N3+'4.2н'!N3+'4.3н'!N3)/3</f>
        <v>0</v>
      </c>
      <c r="O3" s="90" t="n">
        <f aca="false">('4.1н'!O3+'4.2н'!O3+'4.3н'!O3)/3</f>
        <v>0</v>
      </c>
      <c r="P3" s="90" t="n">
        <f aca="false">('4.1н'!P3+'4.2н'!P3+'4.3н'!P3)/3</f>
        <v>0</v>
      </c>
      <c r="Q3" s="90" t="n">
        <f aca="false">('4.1н'!Q3+'4.2н'!Q3+'4.3н'!Q3)/3</f>
        <v>0</v>
      </c>
      <c r="R3" s="90" t="n">
        <f aca="false">('4.1н'!B3+'4.2н'!B3+'4.3н'!B3)/3</f>
        <v>0.363998096719857</v>
      </c>
    </row>
    <row r="4" customFormat="false" ht="15.75" hidden="false" customHeight="false" outlineLevel="0" collapsed="false">
      <c r="A4" s="4" t="n">
        <v>3</v>
      </c>
      <c r="B4" s="4" t="s">
        <v>5</v>
      </c>
      <c r="C4" s="90" t="e">
        <f aca="false">('4.1н'!#ref!+'4.2н'!#ref!+'4.3н'!#ref!)/3</f>
        <v>#VALUE!</v>
      </c>
      <c r="D4" s="90" t="e">
        <f aca="false">('4.1н'!#ref!+'4.2н'!#ref!+'4.3н'!#ref!)/3</f>
        <v>#VALUE!</v>
      </c>
      <c r="E4" s="90" t="n">
        <f aca="false">('4.1н'!E4+'4.2н'!E4+'4.3н'!E4)/3</f>
        <v>0</v>
      </c>
      <c r="F4" s="90" t="n">
        <f aca="false">('4.1н'!F4+'4.2н'!F4+'4.3н'!F4)/3</f>
        <v>0</v>
      </c>
      <c r="G4" s="90" t="n">
        <f aca="false">('4.1н'!G4+'4.2н'!G4+'4.3н'!G4)/3</f>
        <v>0</v>
      </c>
      <c r="H4" s="90" t="n">
        <f aca="false">('4.1н'!H4+'4.2н'!H4+'4.3н'!H4)/3</f>
        <v>0</v>
      </c>
      <c r="I4" s="90" t="n">
        <f aca="false">('4.1н'!I4+'4.2н'!I4+'4.3н'!I4)/3</f>
        <v>0</v>
      </c>
      <c r="J4" s="90" t="n">
        <f aca="false">('4.1н'!J4+'4.2н'!J4+'4.3н'!J4)/3</f>
        <v>0</v>
      </c>
      <c r="K4" s="90" t="n">
        <f aca="false">('4.1н'!K4+'4.2н'!K4+'4.3н'!K4)/3</f>
        <v>0</v>
      </c>
      <c r="L4" s="90" t="n">
        <f aca="false">('4.1н'!L4+'4.2н'!L4+'4.3н'!L4)/3</f>
        <v>0</v>
      </c>
      <c r="M4" s="90" t="n">
        <f aca="false">('4.1н'!M4+'4.2н'!M4+'4.3н'!M4)/3</f>
        <v>0</v>
      </c>
      <c r="N4" s="90" t="n">
        <f aca="false">('4.1н'!N4+'4.2н'!N4+'4.3н'!N4)/3</f>
        <v>0</v>
      </c>
      <c r="O4" s="90" t="n">
        <f aca="false">('4.1н'!O4+'4.2н'!O4+'4.3н'!O4)/3</f>
        <v>0</v>
      </c>
      <c r="P4" s="90" t="n">
        <f aca="false">('4.1н'!P4+'4.2н'!P4+'4.3н'!P4)/3</f>
        <v>0</v>
      </c>
      <c r="Q4" s="90" t="n">
        <f aca="false">('4.1н'!Q4+'4.2н'!Q4+'4.3н'!Q4)/3</f>
        <v>0</v>
      </c>
      <c r="R4" s="90" t="n">
        <f aca="false">('4.1н'!B4+'4.2н'!B4+'4.3н'!B4)/3</f>
        <v>0.305573337215326</v>
      </c>
    </row>
    <row r="5" customFormat="false" ht="15.75" hidden="false" customHeight="false" outlineLevel="0" collapsed="false">
      <c r="A5" s="4" t="n">
        <v>4</v>
      </c>
      <c r="B5" s="4" t="s">
        <v>6</v>
      </c>
      <c r="C5" s="90" t="e">
        <f aca="false">('4.1н'!#ref!+'4.2н'!#ref!+'4.3н'!#ref!)/3</f>
        <v>#VALUE!</v>
      </c>
      <c r="D5" s="90" t="e">
        <f aca="false">('4.1н'!#ref!+'4.2н'!#ref!+'4.3н'!#ref!)/3</f>
        <v>#VALUE!</v>
      </c>
      <c r="E5" s="90" t="n">
        <f aca="false">('4.1н'!E5+'4.2н'!E5+'4.3н'!E5)/3</f>
        <v>0</v>
      </c>
      <c r="F5" s="90" t="n">
        <f aca="false">('4.1н'!F5+'4.2н'!F5+'4.3н'!F5)/3</f>
        <v>0</v>
      </c>
      <c r="G5" s="90" t="n">
        <f aca="false">('4.1н'!G5+'4.2н'!G5+'4.3н'!G5)/3</f>
        <v>0</v>
      </c>
      <c r="H5" s="90" t="n">
        <f aca="false">('4.1н'!H5+'4.2н'!H5+'4.3н'!H5)/3</f>
        <v>0</v>
      </c>
      <c r="I5" s="90" t="n">
        <f aca="false">('4.1н'!I5+'4.2н'!I5+'4.3н'!I5)/3</f>
        <v>0</v>
      </c>
      <c r="J5" s="90" t="n">
        <f aca="false">('4.1н'!J5+'4.2н'!J5+'4.3н'!J5)/3</f>
        <v>0</v>
      </c>
      <c r="K5" s="90" t="n">
        <f aca="false">('4.1н'!K5+'4.2н'!K5+'4.3н'!K5)/3</f>
        <v>0</v>
      </c>
      <c r="L5" s="90" t="n">
        <f aca="false">('4.1н'!L5+'4.2н'!L5+'4.3н'!L5)/3</f>
        <v>0</v>
      </c>
      <c r="M5" s="90" t="n">
        <f aca="false">('4.1н'!M5+'4.2н'!M5+'4.3н'!M5)/3</f>
        <v>0</v>
      </c>
      <c r="N5" s="90" t="n">
        <f aca="false">('4.1н'!N5+'4.2н'!N5+'4.3н'!N5)/3</f>
        <v>0</v>
      </c>
      <c r="O5" s="90" t="n">
        <f aca="false">('4.1н'!O5+'4.2н'!O5+'4.3н'!O5)/3</f>
        <v>0</v>
      </c>
      <c r="P5" s="90" t="n">
        <f aca="false">('4.1н'!P5+'4.2н'!P5+'4.3н'!P5)/3</f>
        <v>0</v>
      </c>
      <c r="Q5" s="90" t="n">
        <f aca="false">('4.1н'!Q5+'4.2н'!Q5+'4.3н'!Q5)/3</f>
        <v>0</v>
      </c>
      <c r="R5" s="90" t="n">
        <f aca="false">('4.1н'!B5+'4.2н'!B5+'4.3н'!B5)/3</f>
        <v>0.358845674124543</v>
      </c>
    </row>
    <row r="6" customFormat="false" ht="15.75" hidden="false" customHeight="false" outlineLevel="0" collapsed="false">
      <c r="A6" s="4" t="n">
        <v>5</v>
      </c>
      <c r="B6" s="4" t="s">
        <v>7</v>
      </c>
      <c r="C6" s="90" t="e">
        <f aca="false">('4.1н'!#ref!+'4.2н'!#ref!+'4.3н'!#ref!)/3</f>
        <v>#VALUE!</v>
      </c>
      <c r="D6" s="90" t="e">
        <f aca="false">('4.1н'!#ref!+'4.2н'!#ref!+'4.3н'!#ref!)/3</f>
        <v>#VALUE!</v>
      </c>
      <c r="E6" s="90" t="n">
        <f aca="false">('4.1н'!E6+'4.2н'!E6+'4.3н'!E6)/3</f>
        <v>0</v>
      </c>
      <c r="F6" s="90" t="n">
        <f aca="false">('4.1н'!F6+'4.2н'!F6+'4.3н'!F6)/3</f>
        <v>0</v>
      </c>
      <c r="G6" s="90" t="n">
        <f aca="false">('4.1н'!G6+'4.2н'!G6+'4.3н'!G6)/3</f>
        <v>0</v>
      </c>
      <c r="H6" s="90" t="n">
        <f aca="false">('4.1н'!H6+'4.2н'!H6+'4.3н'!H6)/3</f>
        <v>0</v>
      </c>
      <c r="I6" s="90" t="n">
        <f aca="false">('4.1н'!I6+'4.2н'!I6+'4.3н'!I6)/3</f>
        <v>0</v>
      </c>
      <c r="J6" s="90" t="n">
        <f aca="false">('4.1н'!J6+'4.2н'!J6+'4.3н'!J6)/3</f>
        <v>0</v>
      </c>
      <c r="K6" s="90" t="n">
        <f aca="false">('4.1н'!K6+'4.2н'!K6+'4.3н'!K6)/3</f>
        <v>0</v>
      </c>
      <c r="L6" s="90" t="n">
        <f aca="false">('4.1н'!L6+'4.2н'!L6+'4.3н'!L6)/3</f>
        <v>0</v>
      </c>
      <c r="M6" s="90" t="n">
        <f aca="false">('4.1н'!M6+'4.2н'!M6+'4.3н'!M6)/3</f>
        <v>0</v>
      </c>
      <c r="N6" s="90" t="n">
        <f aca="false">('4.1н'!N6+'4.2н'!N6+'4.3н'!N6)/3</f>
        <v>0</v>
      </c>
      <c r="O6" s="90" t="n">
        <f aca="false">('4.1н'!O6+'4.2н'!O6+'4.3н'!O6)/3</f>
        <v>0</v>
      </c>
      <c r="P6" s="90" t="n">
        <f aca="false">('4.1н'!P6+'4.2н'!P6+'4.3н'!P6)/3</f>
        <v>0</v>
      </c>
      <c r="Q6" s="90" t="n">
        <f aca="false">('4.1н'!Q6+'4.2н'!Q6+'4.3н'!Q6)/3</f>
        <v>0</v>
      </c>
      <c r="R6" s="90" t="n">
        <f aca="false">('4.1н'!B6+'4.2н'!B6+'4.3н'!B6)/3</f>
        <v>0.252119230849639</v>
      </c>
    </row>
    <row r="7" customFormat="false" ht="15.75" hidden="false" customHeight="false" outlineLevel="0" collapsed="false">
      <c r="A7" s="4" t="n">
        <v>6</v>
      </c>
      <c r="B7" s="4" t="s">
        <v>8</v>
      </c>
      <c r="C7" s="90" t="e">
        <f aca="false">('4.1н'!#ref!+'4.2н'!#ref!+'4.3н'!#ref!)/3</f>
        <v>#VALUE!</v>
      </c>
      <c r="D7" s="90" t="e">
        <f aca="false">('4.1н'!#ref!+'4.2н'!#ref!+'4.3н'!#ref!)/3</f>
        <v>#VALUE!</v>
      </c>
      <c r="E7" s="90" t="n">
        <f aca="false">('4.1н'!E7+'4.2н'!E7+'4.3н'!E7)/3</f>
        <v>0</v>
      </c>
      <c r="F7" s="90" t="n">
        <f aca="false">('4.1н'!F7+'4.2н'!F7+'4.3н'!F7)/3</f>
        <v>0</v>
      </c>
      <c r="G7" s="90" t="n">
        <f aca="false">('4.1н'!G7+'4.2н'!G7+'4.3н'!G7)/3</f>
        <v>0</v>
      </c>
      <c r="H7" s="90" t="n">
        <f aca="false">('4.1н'!H7+'4.2н'!H7+'4.3н'!H7)/3</f>
        <v>0</v>
      </c>
      <c r="I7" s="90" t="n">
        <f aca="false">('4.1н'!I7+'4.2н'!I7+'4.3н'!I7)/3</f>
        <v>0</v>
      </c>
      <c r="J7" s="90" t="n">
        <f aca="false">('4.1н'!J7+'4.2н'!J7+'4.3н'!J7)/3</f>
        <v>0</v>
      </c>
      <c r="K7" s="90" t="n">
        <f aca="false">('4.1н'!K7+'4.2н'!K7+'4.3н'!K7)/3</f>
        <v>0</v>
      </c>
      <c r="L7" s="90" t="n">
        <f aca="false">('4.1н'!L7+'4.2н'!L7+'4.3н'!L7)/3</f>
        <v>0</v>
      </c>
      <c r="M7" s="90" t="n">
        <f aca="false">('4.1н'!M7+'4.2н'!M7+'4.3н'!M7)/3</f>
        <v>0</v>
      </c>
      <c r="N7" s="90" t="n">
        <f aca="false">('4.1н'!N7+'4.2н'!N7+'4.3н'!N7)/3</f>
        <v>0</v>
      </c>
      <c r="O7" s="90" t="n">
        <f aca="false">('4.1н'!O7+'4.2н'!O7+'4.3н'!O7)/3</f>
        <v>0</v>
      </c>
      <c r="P7" s="90" t="n">
        <f aca="false">('4.1н'!P7+'4.2н'!P7+'4.3н'!P7)/3</f>
        <v>0</v>
      </c>
      <c r="Q7" s="90" t="n">
        <f aca="false">('4.1н'!Q7+'4.2н'!Q7+'4.3н'!Q7)/3</f>
        <v>0</v>
      </c>
      <c r="R7" s="90" t="n">
        <f aca="false">('4.1н'!B7+'4.2н'!B7+'4.3н'!B7)/3</f>
        <v>0.349088735506267</v>
      </c>
    </row>
    <row r="8" customFormat="false" ht="15.75" hidden="false" customHeight="false" outlineLevel="0" collapsed="false">
      <c r="A8" s="4" t="n">
        <v>7</v>
      </c>
      <c r="B8" s="4" t="s">
        <v>9</v>
      </c>
      <c r="C8" s="90" t="e">
        <f aca="false">('4.1н'!#ref!+'4.2н'!#ref!+'4.3н'!#ref!)/3</f>
        <v>#VALUE!</v>
      </c>
      <c r="D8" s="90" t="e">
        <f aca="false">('4.1н'!#ref!+'4.2н'!#ref!+'4.3н'!#ref!)/3</f>
        <v>#VALUE!</v>
      </c>
      <c r="E8" s="90" t="n">
        <f aca="false">('4.1н'!E8+'4.2н'!E8+'4.3н'!E8)/3</f>
        <v>0</v>
      </c>
      <c r="F8" s="90" t="n">
        <f aca="false">('4.1н'!F8+'4.2н'!F8+'4.3н'!F8)/3</f>
        <v>0</v>
      </c>
      <c r="G8" s="90" t="n">
        <f aca="false">('4.1н'!G8+'4.2н'!G8+'4.3н'!G8)/3</f>
        <v>0</v>
      </c>
      <c r="H8" s="90" t="n">
        <f aca="false">('4.1н'!H8+'4.2н'!H8+'4.3н'!H8)/3</f>
        <v>0</v>
      </c>
      <c r="I8" s="90" t="n">
        <f aca="false">('4.1н'!I8+'4.2н'!I8+'4.3н'!I8)/3</f>
        <v>0</v>
      </c>
      <c r="J8" s="90" t="n">
        <f aca="false">('4.1н'!J8+'4.2н'!J8+'4.3н'!J8)/3</f>
        <v>0</v>
      </c>
      <c r="K8" s="90" t="n">
        <f aca="false">('4.1н'!K8+'4.2н'!K8+'4.3н'!K8)/3</f>
        <v>0</v>
      </c>
      <c r="L8" s="90" t="n">
        <f aca="false">('4.1н'!L8+'4.2н'!L8+'4.3н'!L8)/3</f>
        <v>0</v>
      </c>
      <c r="M8" s="90" t="n">
        <f aca="false">('4.1н'!M8+'4.2н'!M8+'4.3н'!M8)/3</f>
        <v>0</v>
      </c>
      <c r="N8" s="90" t="n">
        <f aca="false">('4.1н'!N8+'4.2н'!N8+'4.3н'!N8)/3</f>
        <v>0</v>
      </c>
      <c r="O8" s="90" t="n">
        <f aca="false">('4.1н'!O8+'4.2н'!O8+'4.3н'!O8)/3</f>
        <v>0</v>
      </c>
      <c r="P8" s="90" t="n">
        <f aca="false">('4.1н'!P8+'4.2н'!P8+'4.3н'!P8)/3</f>
        <v>0</v>
      </c>
      <c r="Q8" s="90" t="n">
        <f aca="false">('4.1н'!Q8+'4.2н'!Q8+'4.3н'!Q8)/3</f>
        <v>0</v>
      </c>
      <c r="R8" s="90" t="n">
        <f aca="false">('4.1н'!B8+'4.2н'!B8+'4.3н'!B8)/3</f>
        <v>0.398233123899768</v>
      </c>
    </row>
    <row r="9" customFormat="false" ht="15.75" hidden="false" customHeight="false" outlineLevel="0" collapsed="false">
      <c r="A9" s="4" t="n">
        <v>8</v>
      </c>
      <c r="B9" s="4" t="s">
        <v>10</v>
      </c>
      <c r="C9" s="90" t="e">
        <f aca="false">('4.1н'!#ref!+'4.2н'!#ref!+'4.3н'!#ref!)/3</f>
        <v>#VALUE!</v>
      </c>
      <c r="D9" s="90" t="e">
        <f aca="false">('4.1н'!#ref!+'4.2н'!#ref!+'4.3н'!#ref!)/3</f>
        <v>#VALUE!</v>
      </c>
      <c r="E9" s="90" t="n">
        <f aca="false">('4.1н'!E9+'4.2н'!E9+'4.3н'!E9)/3</f>
        <v>0</v>
      </c>
      <c r="F9" s="90" t="n">
        <f aca="false">('4.1н'!F9+'4.2н'!F9+'4.3н'!F9)/3</f>
        <v>0</v>
      </c>
      <c r="G9" s="90" t="n">
        <f aca="false">('4.1н'!G9+'4.2н'!G9+'4.3н'!G9)/3</f>
        <v>0</v>
      </c>
      <c r="H9" s="90" t="n">
        <f aca="false">('4.1н'!H9+'4.2н'!H9+'4.3н'!H9)/3</f>
        <v>0</v>
      </c>
      <c r="I9" s="90" t="n">
        <f aca="false">('4.1н'!I9+'4.2н'!I9+'4.3н'!I9)/3</f>
        <v>0</v>
      </c>
      <c r="J9" s="90" t="n">
        <f aca="false">('4.1н'!J9+'4.2н'!J9+'4.3н'!J9)/3</f>
        <v>0</v>
      </c>
      <c r="K9" s="90" t="n">
        <f aca="false">('4.1н'!K9+'4.2н'!K9+'4.3н'!K9)/3</f>
        <v>0</v>
      </c>
      <c r="L9" s="90" t="n">
        <f aca="false">('4.1н'!L9+'4.2н'!L9+'4.3н'!L9)/3</f>
        <v>0</v>
      </c>
      <c r="M9" s="90" t="n">
        <f aca="false">('4.1н'!M9+'4.2н'!M9+'4.3н'!M9)/3</f>
        <v>0</v>
      </c>
      <c r="N9" s="90" t="n">
        <f aca="false">('4.1н'!N9+'4.2н'!N9+'4.3н'!N9)/3</f>
        <v>0</v>
      </c>
      <c r="O9" s="90" t="n">
        <f aca="false">('4.1н'!O9+'4.2н'!O9+'4.3н'!O9)/3</f>
        <v>0</v>
      </c>
      <c r="P9" s="90" t="n">
        <f aca="false">('4.1н'!P9+'4.2н'!P9+'4.3н'!P9)/3</f>
        <v>0</v>
      </c>
      <c r="Q9" s="90" t="n">
        <f aca="false">('4.1н'!Q9+'4.2н'!Q9+'4.3н'!Q9)/3</f>
        <v>0</v>
      </c>
      <c r="R9" s="90" t="n">
        <f aca="false">('4.1н'!B9+'4.2н'!B9+'4.3н'!B9)/3</f>
        <v>0.209922156744292</v>
      </c>
    </row>
    <row r="10" customFormat="false" ht="15.75" hidden="false" customHeight="false" outlineLevel="0" collapsed="false">
      <c r="A10" s="4" t="n">
        <v>9</v>
      </c>
      <c r="B10" s="4" t="s">
        <v>11</v>
      </c>
      <c r="C10" s="90" t="e">
        <f aca="false">('4.1н'!#ref!+'4.2н'!#ref!+'4.3н'!#ref!)/3</f>
        <v>#VALUE!</v>
      </c>
      <c r="D10" s="90" t="e">
        <f aca="false">('4.1н'!#ref!+'4.2н'!#ref!+'4.3н'!#ref!)/3</f>
        <v>#VALUE!</v>
      </c>
      <c r="E10" s="90" t="n">
        <f aca="false">('4.1н'!E10+'4.2н'!E10+'4.3н'!E10)/3</f>
        <v>0</v>
      </c>
      <c r="F10" s="90" t="n">
        <f aca="false">('4.1н'!F10+'4.2н'!F10+'4.3н'!F10)/3</f>
        <v>0</v>
      </c>
      <c r="G10" s="90" t="n">
        <f aca="false">('4.1н'!G10+'4.2н'!G10+'4.3н'!G10)/3</f>
        <v>0</v>
      </c>
      <c r="H10" s="90" t="n">
        <f aca="false">('4.1н'!H10+'4.2н'!H10+'4.3н'!H10)/3</f>
        <v>0</v>
      </c>
      <c r="I10" s="90" t="n">
        <f aca="false">('4.1н'!I10+'4.2н'!I10+'4.3н'!I10)/3</f>
        <v>0</v>
      </c>
      <c r="J10" s="90" t="n">
        <f aca="false">('4.1н'!J10+'4.2н'!J10+'4.3н'!J10)/3</f>
        <v>0</v>
      </c>
      <c r="K10" s="90" t="n">
        <f aca="false">('4.1н'!K10+'4.2н'!K10+'4.3н'!K10)/3</f>
        <v>0</v>
      </c>
      <c r="L10" s="90" t="n">
        <f aca="false">('4.1н'!L10+'4.2н'!L10+'4.3н'!L10)/3</f>
        <v>0</v>
      </c>
      <c r="M10" s="90" t="n">
        <f aca="false">('4.1н'!M10+'4.2н'!M10+'4.3н'!M10)/3</f>
        <v>0</v>
      </c>
      <c r="N10" s="90" t="n">
        <f aca="false">('4.1н'!N10+'4.2н'!N10+'4.3н'!N10)/3</f>
        <v>0</v>
      </c>
      <c r="O10" s="90" t="n">
        <f aca="false">('4.1н'!O10+'4.2н'!O10+'4.3н'!O10)/3</f>
        <v>0</v>
      </c>
      <c r="P10" s="90" t="n">
        <f aca="false">('4.1н'!P10+'4.2н'!P10+'4.3н'!P10)/3</f>
        <v>0</v>
      </c>
      <c r="Q10" s="90" t="n">
        <f aca="false">('4.1н'!Q10+'4.2н'!Q10+'4.3н'!Q10)/3</f>
        <v>0</v>
      </c>
      <c r="R10" s="90" t="n">
        <f aca="false">('4.1н'!B10+'4.2н'!B10+'4.3н'!B10)/3</f>
        <v>0.426628603896233</v>
      </c>
    </row>
    <row r="11" customFormat="false" ht="15.75" hidden="false" customHeight="false" outlineLevel="0" collapsed="false">
      <c r="A11" s="4" t="n">
        <v>10</v>
      </c>
      <c r="B11" s="4" t="s">
        <v>12</v>
      </c>
      <c r="C11" s="90" t="e">
        <f aca="false">('4.1н'!#ref!+'4.2н'!#ref!+'4.3н'!#ref!)/3</f>
        <v>#VALUE!</v>
      </c>
      <c r="D11" s="90" t="e">
        <f aca="false">('4.1н'!#ref!+'4.2н'!#ref!+'4.3н'!#ref!)/3</f>
        <v>#VALUE!</v>
      </c>
      <c r="E11" s="90" t="n">
        <f aca="false">('4.1н'!E11+'4.2н'!E11+'4.3н'!E11)/3</f>
        <v>0</v>
      </c>
      <c r="F11" s="90" t="n">
        <f aca="false">('4.1н'!F11+'4.2н'!F11+'4.3н'!F11)/3</f>
        <v>0</v>
      </c>
      <c r="G11" s="90" t="n">
        <f aca="false">('4.1н'!G11+'4.2н'!G11+'4.3н'!G11)/3</f>
        <v>0</v>
      </c>
      <c r="H11" s="90" t="n">
        <f aca="false">('4.1н'!H11+'4.2н'!H11+'4.3н'!H11)/3</f>
        <v>0</v>
      </c>
      <c r="I11" s="90" t="n">
        <f aca="false">('4.1н'!I11+'4.2н'!I11+'4.3н'!I11)/3</f>
        <v>0</v>
      </c>
      <c r="J11" s="90" t="n">
        <f aca="false">('4.1н'!J11+'4.2н'!J11+'4.3н'!J11)/3</f>
        <v>0</v>
      </c>
      <c r="K11" s="90" t="n">
        <f aca="false">('4.1н'!K11+'4.2н'!K11+'4.3н'!K11)/3</f>
        <v>0</v>
      </c>
      <c r="L11" s="90" t="n">
        <f aca="false">('4.1н'!L11+'4.2н'!L11+'4.3н'!L11)/3</f>
        <v>0</v>
      </c>
      <c r="M11" s="90" t="n">
        <f aca="false">('4.1н'!M11+'4.2н'!M11+'4.3н'!M11)/3</f>
        <v>0</v>
      </c>
      <c r="N11" s="90" t="n">
        <f aca="false">('4.1н'!N11+'4.2н'!N11+'4.3н'!N11)/3</f>
        <v>0</v>
      </c>
      <c r="O11" s="90" t="n">
        <f aca="false">('4.1н'!O11+'4.2н'!O11+'4.3н'!O11)/3</f>
        <v>0</v>
      </c>
      <c r="P11" s="90" t="n">
        <f aca="false">('4.1н'!P11+'4.2н'!P11+'4.3н'!P11)/3</f>
        <v>0</v>
      </c>
      <c r="Q11" s="90" t="n">
        <f aca="false">('4.1н'!Q11+'4.2н'!Q11+'4.3н'!Q11)/3</f>
        <v>0</v>
      </c>
      <c r="R11" s="90" t="n">
        <f aca="false">('4.1н'!B11+'4.2н'!B11+'4.3н'!B11)/3</f>
        <v>0.377660407434303</v>
      </c>
    </row>
    <row r="12" customFormat="false" ht="15.75" hidden="false" customHeight="false" outlineLevel="0" collapsed="false">
      <c r="A12" s="4" t="n">
        <v>11</v>
      </c>
      <c r="B12" s="4" t="s">
        <v>13</v>
      </c>
      <c r="C12" s="90" t="e">
        <f aca="false">('4.1н'!#ref!+'4.2н'!#ref!+'4.3н'!#ref!)/3</f>
        <v>#VALUE!</v>
      </c>
      <c r="D12" s="90" t="e">
        <f aca="false">('4.1н'!#ref!+'4.2н'!#ref!+'4.3н'!#ref!)/3</f>
        <v>#VALUE!</v>
      </c>
      <c r="E12" s="90" t="n">
        <f aca="false">('4.1н'!E12+'4.2н'!E12+'4.3н'!E12)/3</f>
        <v>0</v>
      </c>
      <c r="F12" s="90" t="n">
        <f aca="false">('4.1н'!F12+'4.2н'!F12+'4.3н'!F12)/3</f>
        <v>0</v>
      </c>
      <c r="G12" s="90" t="n">
        <f aca="false">('4.1н'!G12+'4.2н'!G12+'4.3н'!G12)/3</f>
        <v>0</v>
      </c>
      <c r="H12" s="90" t="n">
        <f aca="false">('4.1н'!H12+'4.2н'!H12+'4.3н'!H12)/3</f>
        <v>0</v>
      </c>
      <c r="I12" s="90" t="n">
        <f aca="false">('4.1н'!I12+'4.2н'!I12+'4.3н'!I12)/3</f>
        <v>0</v>
      </c>
      <c r="J12" s="90" t="n">
        <f aca="false">('4.1н'!J12+'4.2н'!J12+'4.3н'!J12)/3</f>
        <v>0</v>
      </c>
      <c r="K12" s="90" t="n">
        <f aca="false">('4.1н'!K12+'4.2н'!K12+'4.3н'!K12)/3</f>
        <v>0</v>
      </c>
      <c r="L12" s="90" t="n">
        <f aca="false">('4.1н'!L12+'4.2н'!L12+'4.3н'!L12)/3</f>
        <v>0</v>
      </c>
      <c r="M12" s="90" t="n">
        <f aca="false">('4.1н'!M12+'4.2н'!M12+'4.3н'!M12)/3</f>
        <v>0</v>
      </c>
      <c r="N12" s="90" t="n">
        <f aca="false">('4.1н'!N12+'4.2н'!N12+'4.3н'!N12)/3</f>
        <v>0</v>
      </c>
      <c r="O12" s="90" t="n">
        <f aca="false">('4.1н'!O12+'4.2н'!O12+'4.3н'!O12)/3</f>
        <v>0</v>
      </c>
      <c r="P12" s="90" t="n">
        <f aca="false">('4.1н'!P12+'4.2н'!P12+'4.3н'!P12)/3</f>
        <v>0</v>
      </c>
      <c r="Q12" s="90" t="n">
        <f aca="false">('4.1н'!Q12+'4.2н'!Q12+'4.3н'!Q12)/3</f>
        <v>0</v>
      </c>
      <c r="R12" s="90" t="n">
        <f aca="false">('4.1н'!B12+'4.2н'!B12+'4.3н'!B12)/3</f>
        <v>0.229005367439764</v>
      </c>
    </row>
    <row r="13" customFormat="false" ht="15.75" hidden="false" customHeight="false" outlineLevel="0" collapsed="false">
      <c r="A13" s="4" t="n">
        <v>12</v>
      </c>
      <c r="B13" s="4" t="s">
        <v>14</v>
      </c>
      <c r="C13" s="90" t="e">
        <f aca="false">('4.1н'!#ref!+'4.2н'!#ref!+'4.3н'!#ref!)/3</f>
        <v>#VALUE!</v>
      </c>
      <c r="D13" s="90" t="e">
        <f aca="false">('4.1н'!#ref!+'4.2н'!#ref!+'4.3н'!#ref!)/3</f>
        <v>#VALUE!</v>
      </c>
      <c r="E13" s="90" t="n">
        <f aca="false">('4.1н'!E13+'4.2н'!E13+'4.3н'!E13)/3</f>
        <v>0</v>
      </c>
      <c r="F13" s="90" t="n">
        <f aca="false">('4.1н'!F13+'4.2н'!F13+'4.3н'!F13)/3</f>
        <v>0</v>
      </c>
      <c r="G13" s="90" t="n">
        <f aca="false">('4.1н'!G13+'4.2н'!G13+'4.3н'!G13)/3</f>
        <v>0</v>
      </c>
      <c r="H13" s="90" t="n">
        <f aca="false">('4.1н'!H13+'4.2н'!H13+'4.3н'!H13)/3</f>
        <v>0</v>
      </c>
      <c r="I13" s="90" t="n">
        <f aca="false">('4.1н'!I13+'4.2н'!I13+'4.3н'!I13)/3</f>
        <v>0</v>
      </c>
      <c r="J13" s="90" t="n">
        <f aca="false">('4.1н'!J13+'4.2н'!J13+'4.3н'!J13)/3</f>
        <v>0</v>
      </c>
      <c r="K13" s="90" t="n">
        <f aca="false">('4.1н'!K13+'4.2н'!K13+'4.3н'!K13)/3</f>
        <v>0</v>
      </c>
      <c r="L13" s="90" t="n">
        <f aca="false">('4.1н'!L13+'4.2н'!L13+'4.3н'!L13)/3</f>
        <v>0</v>
      </c>
      <c r="M13" s="90" t="n">
        <f aca="false">('4.1н'!M13+'4.2н'!M13+'4.3н'!M13)/3</f>
        <v>0</v>
      </c>
      <c r="N13" s="90" t="n">
        <f aca="false">('4.1н'!N13+'4.2н'!N13+'4.3н'!N13)/3</f>
        <v>0</v>
      </c>
      <c r="O13" s="90" t="n">
        <f aca="false">('4.1н'!O13+'4.2н'!O13+'4.3н'!O13)/3</f>
        <v>0</v>
      </c>
      <c r="P13" s="90" t="n">
        <f aca="false">('4.1н'!P13+'4.2н'!P13+'4.3н'!P13)/3</f>
        <v>0</v>
      </c>
      <c r="Q13" s="90" t="n">
        <f aca="false">('4.1н'!Q13+'4.2н'!Q13+'4.3н'!Q13)/3</f>
        <v>0</v>
      </c>
      <c r="R13" s="90" t="n">
        <f aca="false">('4.1н'!B13+'4.2н'!B13+'4.3н'!B13)/3</f>
        <v>0.362694420072911</v>
      </c>
    </row>
    <row r="14" customFormat="false" ht="15.75" hidden="false" customHeight="false" outlineLevel="0" collapsed="false">
      <c r="A14" s="4" t="n">
        <v>13</v>
      </c>
      <c r="B14" s="4" t="s">
        <v>15</v>
      </c>
      <c r="C14" s="90" t="e">
        <f aca="false">('4.1н'!#ref!+'4.2н'!#ref!+'4.3н'!#ref!)/3</f>
        <v>#VALUE!</v>
      </c>
      <c r="D14" s="90" t="e">
        <f aca="false">('4.1н'!#ref!+'4.2н'!#ref!+'4.3н'!#ref!)/3</f>
        <v>#VALUE!</v>
      </c>
      <c r="E14" s="90" t="n">
        <f aca="false">('4.1н'!E14+'4.2н'!E14+'4.3н'!E14)/3</f>
        <v>0</v>
      </c>
      <c r="F14" s="90" t="n">
        <f aca="false">('4.1н'!F14+'4.2н'!F14+'4.3н'!F14)/3</f>
        <v>0</v>
      </c>
      <c r="G14" s="90" t="n">
        <f aca="false">('4.1н'!G14+'4.2н'!G14+'4.3н'!G14)/3</f>
        <v>0</v>
      </c>
      <c r="H14" s="90" t="n">
        <f aca="false">('4.1н'!H14+'4.2н'!H14+'4.3н'!H14)/3</f>
        <v>0</v>
      </c>
      <c r="I14" s="90" t="n">
        <f aca="false">('4.1н'!I14+'4.2н'!I14+'4.3н'!I14)/3</f>
        <v>0</v>
      </c>
      <c r="J14" s="90" t="n">
        <f aca="false">('4.1н'!J14+'4.2н'!J14+'4.3н'!J14)/3</f>
        <v>0</v>
      </c>
      <c r="K14" s="90" t="n">
        <f aca="false">('4.1н'!K14+'4.2н'!K14+'4.3н'!K14)/3</f>
        <v>0</v>
      </c>
      <c r="L14" s="90" t="n">
        <f aca="false">('4.1н'!L14+'4.2н'!L14+'4.3н'!L14)/3</f>
        <v>0</v>
      </c>
      <c r="M14" s="90" t="n">
        <f aca="false">('4.1н'!M14+'4.2н'!M14+'4.3н'!M14)/3</f>
        <v>0</v>
      </c>
      <c r="N14" s="90" t="n">
        <f aca="false">('4.1н'!N14+'4.2н'!N14+'4.3н'!N14)/3</f>
        <v>0</v>
      </c>
      <c r="O14" s="90" t="n">
        <f aca="false">('4.1н'!O14+'4.2н'!O14+'4.3н'!O14)/3</f>
        <v>0</v>
      </c>
      <c r="P14" s="90" t="n">
        <f aca="false">('4.1н'!P14+'4.2н'!P14+'4.3н'!P14)/3</f>
        <v>0</v>
      </c>
      <c r="Q14" s="90" t="n">
        <f aca="false">('4.1н'!Q14+'4.2н'!Q14+'4.3н'!Q14)/3</f>
        <v>0</v>
      </c>
      <c r="R14" s="90" t="n">
        <f aca="false">('4.1н'!B14+'4.2н'!B14+'4.3н'!B14)/3</f>
        <v>0.19901197941406</v>
      </c>
    </row>
    <row r="15" customFormat="false" ht="15.75" hidden="false" customHeight="false" outlineLevel="0" collapsed="false">
      <c r="A15" s="4" t="n">
        <v>14</v>
      </c>
      <c r="B15" s="4" t="s">
        <v>16</v>
      </c>
      <c r="C15" s="90" t="e">
        <f aca="false">('4.1н'!#ref!+'4.2н'!#ref!+'4.3н'!#ref!)/3</f>
        <v>#VALUE!</v>
      </c>
      <c r="D15" s="90" t="e">
        <f aca="false">('4.1н'!#ref!+'4.2н'!#ref!+'4.3н'!#ref!)/3</f>
        <v>#VALUE!</v>
      </c>
      <c r="E15" s="90" t="n">
        <f aca="false">('4.1н'!E15+'4.2н'!E15+'4.3н'!E15)/3</f>
        <v>0</v>
      </c>
      <c r="F15" s="90" t="n">
        <f aca="false">('4.1н'!F15+'4.2н'!F15+'4.3н'!F15)/3</f>
        <v>0</v>
      </c>
      <c r="G15" s="90" t="n">
        <f aca="false">('4.1н'!G15+'4.2н'!G15+'4.3н'!G15)/3</f>
        <v>0</v>
      </c>
      <c r="H15" s="90" t="n">
        <f aca="false">('4.1н'!H15+'4.2н'!H15+'4.3н'!H15)/3</f>
        <v>0</v>
      </c>
      <c r="I15" s="90" t="n">
        <f aca="false">('4.1н'!I15+'4.2н'!I15+'4.3н'!I15)/3</f>
        <v>0</v>
      </c>
      <c r="J15" s="90" t="n">
        <f aca="false">('4.1н'!J15+'4.2н'!J15+'4.3н'!J15)/3</f>
        <v>0</v>
      </c>
      <c r="K15" s="90" t="n">
        <f aca="false">('4.1н'!K15+'4.2н'!K15+'4.3н'!K15)/3</f>
        <v>0</v>
      </c>
      <c r="L15" s="90" t="n">
        <f aca="false">('4.1н'!L15+'4.2н'!L15+'4.3н'!L15)/3</f>
        <v>0</v>
      </c>
      <c r="M15" s="90" t="n">
        <f aca="false">('4.1н'!M15+'4.2н'!M15+'4.3н'!M15)/3</f>
        <v>0</v>
      </c>
      <c r="N15" s="90" t="n">
        <f aca="false">('4.1н'!N15+'4.2н'!N15+'4.3н'!N15)/3</f>
        <v>0</v>
      </c>
      <c r="O15" s="90" t="n">
        <f aca="false">('4.1н'!O15+'4.2н'!O15+'4.3н'!O15)/3</f>
        <v>0</v>
      </c>
      <c r="P15" s="90" t="n">
        <f aca="false">('4.1н'!P15+'4.2н'!P15+'4.3н'!P15)/3</f>
        <v>0</v>
      </c>
      <c r="Q15" s="90" t="n">
        <f aca="false">('4.1н'!Q15+'4.2н'!Q15+'4.3н'!Q15)/3</f>
        <v>0</v>
      </c>
      <c r="R15" s="90" t="n">
        <f aca="false">('4.1н'!B15+'4.2н'!B15+'4.3н'!B15)/3</f>
        <v>0.375237597382034</v>
      </c>
    </row>
    <row r="16" customFormat="false" ht="15.75" hidden="false" customHeight="false" outlineLevel="0" collapsed="false">
      <c r="A16" s="4" t="n">
        <v>15</v>
      </c>
      <c r="B16" s="4" t="s">
        <v>17</v>
      </c>
      <c r="C16" s="90" t="e">
        <f aca="false">('4.1н'!#ref!+'4.2н'!#ref!+'4.3н'!#ref!)/3</f>
        <v>#VALUE!</v>
      </c>
      <c r="D16" s="90" t="e">
        <f aca="false">('4.1н'!#ref!+'4.2н'!#ref!+'4.3н'!#ref!)/3</f>
        <v>#VALUE!</v>
      </c>
      <c r="E16" s="90" t="n">
        <f aca="false">('4.1н'!E16+'4.2н'!E16+'4.3н'!E16)/3</f>
        <v>0</v>
      </c>
      <c r="F16" s="90" t="n">
        <f aca="false">('4.1н'!F16+'4.2н'!F16+'4.3н'!F16)/3</f>
        <v>0</v>
      </c>
      <c r="G16" s="90" t="n">
        <f aca="false">('4.1н'!G16+'4.2н'!G16+'4.3н'!G16)/3</f>
        <v>0</v>
      </c>
      <c r="H16" s="90" t="n">
        <f aca="false">('4.1н'!H16+'4.2н'!H16+'4.3н'!H16)/3</f>
        <v>0</v>
      </c>
      <c r="I16" s="90" t="n">
        <f aca="false">('4.1н'!I16+'4.2н'!I16+'4.3н'!I16)/3</f>
        <v>0</v>
      </c>
      <c r="J16" s="90" t="n">
        <f aca="false">('4.1н'!J16+'4.2н'!J16+'4.3н'!J16)/3</f>
        <v>0</v>
      </c>
      <c r="K16" s="90" t="n">
        <f aca="false">('4.1н'!K16+'4.2н'!K16+'4.3н'!K16)/3</f>
        <v>0</v>
      </c>
      <c r="L16" s="90" t="n">
        <f aca="false">('4.1н'!L16+'4.2н'!L16+'4.3н'!L16)/3</f>
        <v>0</v>
      </c>
      <c r="M16" s="90" t="n">
        <f aca="false">('4.1н'!M16+'4.2н'!M16+'4.3н'!M16)/3</f>
        <v>0</v>
      </c>
      <c r="N16" s="90" t="n">
        <f aca="false">('4.1н'!N16+'4.2н'!N16+'4.3н'!N16)/3</f>
        <v>0</v>
      </c>
      <c r="O16" s="90" t="n">
        <f aca="false">('4.1н'!O16+'4.2н'!O16+'4.3н'!O16)/3</f>
        <v>0</v>
      </c>
      <c r="P16" s="90" t="n">
        <f aca="false">('4.1н'!P16+'4.2н'!P16+'4.3н'!P16)/3</f>
        <v>0</v>
      </c>
      <c r="Q16" s="90" t="n">
        <f aca="false">('4.1н'!Q16+'4.2н'!Q16+'4.3н'!Q16)/3</f>
        <v>0</v>
      </c>
      <c r="R16" s="90" t="n">
        <f aca="false">('4.1н'!B16+'4.2н'!B16+'4.3н'!B16)/3</f>
        <v>0.265211998361732</v>
      </c>
    </row>
    <row r="17" customFormat="false" ht="15.75" hidden="false" customHeight="false" outlineLevel="0" collapsed="false">
      <c r="A17" s="4" t="n">
        <v>16</v>
      </c>
      <c r="B17" s="4" t="s">
        <v>18</v>
      </c>
      <c r="C17" s="90" t="e">
        <f aca="false">('4.1н'!#ref!+'4.2н'!#ref!+'4.3н'!#ref!)/3</f>
        <v>#VALUE!</v>
      </c>
      <c r="D17" s="90" t="e">
        <f aca="false">('4.1н'!#ref!+'4.2н'!#ref!+'4.3н'!#ref!)/3</f>
        <v>#VALUE!</v>
      </c>
      <c r="E17" s="90" t="n">
        <f aca="false">('4.1н'!E17+'4.2н'!E17+'4.3н'!E17)/3</f>
        <v>0</v>
      </c>
      <c r="F17" s="90" t="n">
        <f aca="false">('4.1н'!F17+'4.2н'!F17+'4.3н'!F17)/3</f>
        <v>0</v>
      </c>
      <c r="G17" s="90" t="n">
        <f aca="false">('4.1н'!G17+'4.2н'!G17+'4.3н'!G17)/3</f>
        <v>0</v>
      </c>
      <c r="H17" s="90" t="n">
        <f aca="false">('4.1н'!H17+'4.2н'!H17+'4.3н'!H17)/3</f>
        <v>0</v>
      </c>
      <c r="I17" s="90" t="n">
        <f aca="false">('4.1н'!I17+'4.2н'!I17+'4.3н'!I17)/3</f>
        <v>0</v>
      </c>
      <c r="J17" s="90" t="n">
        <f aca="false">('4.1н'!J17+'4.2н'!J17+'4.3н'!J17)/3</f>
        <v>0</v>
      </c>
      <c r="K17" s="90" t="n">
        <f aca="false">('4.1н'!K17+'4.2н'!K17+'4.3н'!K17)/3</f>
        <v>0</v>
      </c>
      <c r="L17" s="90" t="n">
        <f aca="false">('4.1н'!L17+'4.2н'!L17+'4.3н'!L17)/3</f>
        <v>0</v>
      </c>
      <c r="M17" s="90" t="n">
        <f aca="false">('4.1н'!M17+'4.2н'!M17+'4.3н'!M17)/3</f>
        <v>0</v>
      </c>
      <c r="N17" s="90" t="n">
        <f aca="false">('4.1н'!N17+'4.2н'!N17+'4.3н'!N17)/3</f>
        <v>0</v>
      </c>
      <c r="O17" s="90" t="n">
        <f aca="false">('4.1н'!O17+'4.2н'!O17+'4.3н'!O17)/3</f>
        <v>0</v>
      </c>
      <c r="P17" s="90" t="n">
        <f aca="false">('4.1н'!P17+'4.2н'!P17+'4.3н'!P17)/3</f>
        <v>0</v>
      </c>
      <c r="Q17" s="90" t="n">
        <f aca="false">('4.1н'!Q17+'4.2н'!Q17+'4.3н'!Q17)/3</f>
        <v>0</v>
      </c>
      <c r="R17" s="90" t="n">
        <f aca="false">('4.1н'!B17+'4.2н'!B17+'4.3н'!B17)/3</f>
        <v>0.363284763976588</v>
      </c>
    </row>
    <row r="18" customFormat="false" ht="15.75" hidden="false" customHeight="false" outlineLevel="0" collapsed="false">
      <c r="A18" s="4" t="n">
        <v>17</v>
      </c>
      <c r="B18" s="4" t="s">
        <v>19</v>
      </c>
      <c r="C18" s="90" t="e">
        <f aca="false">('4.1н'!#ref!+'4.2н'!#ref!+'4.3н'!#ref!)/3</f>
        <v>#VALUE!</v>
      </c>
      <c r="D18" s="90" t="e">
        <f aca="false">('4.1н'!#ref!+'4.2н'!#ref!+'4.3н'!#ref!)/3</f>
        <v>#VALUE!</v>
      </c>
      <c r="E18" s="90" t="n">
        <f aca="false">('4.1н'!E18+'4.2н'!E18+'4.3н'!E18)/3</f>
        <v>0</v>
      </c>
      <c r="F18" s="90" t="n">
        <f aca="false">('4.1н'!F18+'4.2н'!F18+'4.3н'!F18)/3</f>
        <v>0</v>
      </c>
      <c r="G18" s="90" t="n">
        <f aca="false">('4.1н'!G18+'4.2н'!G18+'4.3н'!G18)/3</f>
        <v>0</v>
      </c>
      <c r="H18" s="90" t="n">
        <f aca="false">('4.1н'!H18+'4.2н'!H18+'4.3н'!H18)/3</f>
        <v>0</v>
      </c>
      <c r="I18" s="90" t="n">
        <f aca="false">('4.1н'!I18+'4.2н'!I18+'4.3н'!I18)/3</f>
        <v>0</v>
      </c>
      <c r="J18" s="90" t="n">
        <f aca="false">('4.1н'!J18+'4.2н'!J18+'4.3н'!J18)/3</f>
        <v>0</v>
      </c>
      <c r="K18" s="90" t="n">
        <f aca="false">('4.1н'!K18+'4.2н'!K18+'4.3н'!K18)/3</f>
        <v>0</v>
      </c>
      <c r="L18" s="90" t="n">
        <f aca="false">('4.1н'!L18+'4.2н'!L18+'4.3н'!L18)/3</f>
        <v>0</v>
      </c>
      <c r="M18" s="90" t="n">
        <f aca="false">('4.1н'!M18+'4.2н'!M18+'4.3н'!M18)/3</f>
        <v>0</v>
      </c>
      <c r="N18" s="90" t="n">
        <f aca="false">('4.1н'!N18+'4.2н'!N18+'4.3н'!N18)/3</f>
        <v>0</v>
      </c>
      <c r="O18" s="90" t="n">
        <f aca="false">('4.1н'!O18+'4.2н'!O18+'4.3н'!O18)/3</f>
        <v>0</v>
      </c>
      <c r="P18" s="90" t="n">
        <f aca="false">('4.1н'!P18+'4.2н'!P18+'4.3н'!P18)/3</f>
        <v>0</v>
      </c>
      <c r="Q18" s="90" t="n">
        <f aca="false">('4.1н'!Q18+'4.2н'!Q18+'4.3н'!Q18)/3</f>
        <v>0</v>
      </c>
      <c r="R18" s="90" t="n">
        <f aca="false">('4.1н'!B18+'4.2н'!B18+'4.3н'!B18)/3</f>
        <v>0.414911900943666</v>
      </c>
    </row>
    <row r="19" customFormat="false" ht="15.75" hidden="false" customHeight="false" outlineLevel="0" collapsed="false">
      <c r="A19" s="4" t="n">
        <v>18</v>
      </c>
      <c r="B19" s="4" t="s">
        <v>20</v>
      </c>
      <c r="C19" s="90" t="e">
        <f aca="false">('4.1н'!#ref!+'4.2н'!#ref!+'4.3н'!#ref!)/3</f>
        <v>#VALUE!</v>
      </c>
      <c r="D19" s="90" t="e">
        <f aca="false">('4.1н'!#ref!+'4.2н'!#ref!+'4.3н'!#ref!)/3</f>
        <v>#VALUE!</v>
      </c>
      <c r="E19" s="90" t="n">
        <f aca="false">('4.1н'!E19+'4.2н'!E19+'4.3н'!E19)/3</f>
        <v>0</v>
      </c>
      <c r="F19" s="90" t="n">
        <f aca="false">('4.1н'!F19+'4.2н'!F19+'4.3н'!F19)/3</f>
        <v>0</v>
      </c>
      <c r="G19" s="90" t="n">
        <f aca="false">('4.1н'!G19+'4.2н'!G19+'4.3н'!G19)/3</f>
        <v>0</v>
      </c>
      <c r="H19" s="90" t="n">
        <f aca="false">('4.1н'!H19+'4.2н'!H19+'4.3н'!H19)/3</f>
        <v>0</v>
      </c>
      <c r="I19" s="90" t="n">
        <f aca="false">('4.1н'!I19+'4.2н'!I19+'4.3н'!I19)/3</f>
        <v>0</v>
      </c>
      <c r="J19" s="90" t="n">
        <f aca="false">('4.1н'!J19+'4.2н'!J19+'4.3н'!J19)/3</f>
        <v>0</v>
      </c>
      <c r="K19" s="90" t="n">
        <f aca="false">('4.1н'!K19+'4.2н'!K19+'4.3н'!K19)/3</f>
        <v>0</v>
      </c>
      <c r="L19" s="90" t="n">
        <f aca="false">('4.1н'!L19+'4.2н'!L19+'4.3н'!L19)/3</f>
        <v>0</v>
      </c>
      <c r="M19" s="90" t="n">
        <f aca="false">('4.1н'!M19+'4.2н'!M19+'4.3н'!M19)/3</f>
        <v>0</v>
      </c>
      <c r="N19" s="90" t="n">
        <f aca="false">('4.1н'!N19+'4.2н'!N19+'4.3н'!N19)/3</f>
        <v>0</v>
      </c>
      <c r="O19" s="90" t="n">
        <f aca="false">('4.1н'!O19+'4.2н'!O19+'4.3н'!O19)/3</f>
        <v>0</v>
      </c>
      <c r="P19" s="90" t="n">
        <f aca="false">('4.1н'!P19+'4.2н'!P19+'4.3н'!P19)/3</f>
        <v>0</v>
      </c>
      <c r="Q19" s="90" t="n">
        <f aca="false">('4.1н'!Q19+'4.2н'!Q19+'4.3н'!Q19)/3</f>
        <v>0</v>
      </c>
      <c r="R19" s="90" t="n">
        <f aca="false">('4.1н'!B19+'4.2н'!B19+'4.3н'!B19)/3</f>
        <v>0.350616297395169</v>
      </c>
    </row>
    <row r="20" customFormat="false" ht="15.75" hidden="false" customHeight="false" outlineLevel="0" collapsed="false">
      <c r="A20" s="4" t="n">
        <v>19</v>
      </c>
      <c r="B20" s="4" t="s">
        <v>21</v>
      </c>
      <c r="C20" s="90" t="e">
        <f aca="false">('4.1н'!#ref!+'4.2н'!#ref!+'4.3н'!#ref!)/3</f>
        <v>#VALUE!</v>
      </c>
      <c r="D20" s="90" t="e">
        <f aca="false">('4.1н'!#ref!+'4.2н'!#ref!+'4.3н'!#ref!)/3</f>
        <v>#VALUE!</v>
      </c>
      <c r="E20" s="90" t="n">
        <f aca="false">('4.1н'!E20+'4.2н'!E20+'4.3н'!E20)/3</f>
        <v>0</v>
      </c>
      <c r="F20" s="90" t="n">
        <f aca="false">('4.1н'!F20+'4.2н'!F20+'4.3н'!F20)/3</f>
        <v>0</v>
      </c>
      <c r="G20" s="90" t="n">
        <f aca="false">('4.1н'!G20+'4.2н'!G20+'4.3н'!G20)/3</f>
        <v>0</v>
      </c>
      <c r="H20" s="90" t="n">
        <f aca="false">('4.1н'!H20+'4.2н'!H20+'4.3н'!H20)/3</f>
        <v>0</v>
      </c>
      <c r="I20" s="90" t="n">
        <f aca="false">('4.1н'!I20+'4.2н'!I20+'4.3н'!I20)/3</f>
        <v>0</v>
      </c>
      <c r="J20" s="90" t="n">
        <f aca="false">('4.1н'!J20+'4.2н'!J20+'4.3н'!J20)/3</f>
        <v>0</v>
      </c>
      <c r="K20" s="90" t="n">
        <f aca="false">('4.1н'!K20+'4.2н'!K20+'4.3н'!K20)/3</f>
        <v>0</v>
      </c>
      <c r="L20" s="90" t="n">
        <f aca="false">('4.1н'!L20+'4.2н'!L20+'4.3н'!L20)/3</f>
        <v>0</v>
      </c>
      <c r="M20" s="90" t="n">
        <f aca="false">('4.1н'!M20+'4.2н'!M20+'4.3н'!M20)/3</f>
        <v>0</v>
      </c>
      <c r="N20" s="90" t="n">
        <f aca="false">('4.1н'!N20+'4.2н'!N20+'4.3н'!N20)/3</f>
        <v>0</v>
      </c>
      <c r="O20" s="90" t="n">
        <f aca="false">('4.1н'!O20+'4.2н'!O20+'4.3н'!O20)/3</f>
        <v>0</v>
      </c>
      <c r="P20" s="90" t="n">
        <f aca="false">('4.1н'!P20+'4.2н'!P20+'4.3н'!P20)/3</f>
        <v>0</v>
      </c>
      <c r="Q20" s="90" t="n">
        <f aca="false">('4.1н'!Q20+'4.2н'!Q20+'4.3н'!Q20)/3</f>
        <v>0</v>
      </c>
      <c r="R20" s="90" t="n">
        <f aca="false">('4.1н'!B20+'4.2н'!B20+'4.3н'!B20)/3</f>
        <v>0.340610692016973</v>
      </c>
    </row>
    <row r="21" customFormat="false" ht="15.75" hidden="false" customHeight="false" outlineLevel="0" collapsed="false">
      <c r="A21" s="4" t="n">
        <v>20</v>
      </c>
      <c r="B21" s="4" t="s">
        <v>22</v>
      </c>
      <c r="C21" s="90" t="e">
        <f aca="false">('4.1н'!#ref!+'4.2н'!#ref!+'4.3н'!#ref!)/3</f>
        <v>#VALUE!</v>
      </c>
      <c r="D21" s="90" t="e">
        <f aca="false">('4.1н'!#ref!+'4.2н'!#ref!+'4.3н'!#ref!)/3</f>
        <v>#VALUE!</v>
      </c>
      <c r="E21" s="90" t="n">
        <f aca="false">('4.1н'!E21+'4.2н'!E21+'4.3н'!E21)/3</f>
        <v>0</v>
      </c>
      <c r="F21" s="90" t="n">
        <f aca="false">('4.1н'!F21+'4.2н'!F21+'4.3н'!F21)/3</f>
        <v>0</v>
      </c>
      <c r="G21" s="90" t="n">
        <f aca="false">('4.1н'!G21+'4.2н'!G21+'4.3н'!G21)/3</f>
        <v>0</v>
      </c>
      <c r="H21" s="90" t="n">
        <f aca="false">('4.1н'!H21+'4.2н'!H21+'4.3н'!H21)/3</f>
        <v>0</v>
      </c>
      <c r="I21" s="90" t="n">
        <f aca="false">('4.1н'!I21+'4.2н'!I21+'4.3н'!I21)/3</f>
        <v>0</v>
      </c>
      <c r="J21" s="90" t="n">
        <f aca="false">('4.1н'!J21+'4.2н'!J21+'4.3н'!J21)/3</f>
        <v>0</v>
      </c>
      <c r="K21" s="90" t="n">
        <f aca="false">('4.1н'!K21+'4.2н'!K21+'4.3н'!K21)/3</f>
        <v>0</v>
      </c>
      <c r="L21" s="90" t="n">
        <f aca="false">('4.1н'!L21+'4.2н'!L21+'4.3н'!L21)/3</f>
        <v>0</v>
      </c>
      <c r="M21" s="90" t="n">
        <f aca="false">('4.1н'!M21+'4.2н'!M21+'4.3н'!M21)/3</f>
        <v>0</v>
      </c>
      <c r="N21" s="90" t="n">
        <f aca="false">('4.1н'!N21+'4.2н'!N21+'4.3н'!N21)/3</f>
        <v>0</v>
      </c>
      <c r="O21" s="90" t="n">
        <f aca="false">('4.1н'!O21+'4.2н'!O21+'4.3н'!O21)/3</f>
        <v>0</v>
      </c>
      <c r="P21" s="90" t="n">
        <f aca="false">('4.1н'!P21+'4.2н'!P21+'4.3н'!P21)/3</f>
        <v>0</v>
      </c>
      <c r="Q21" s="90" t="n">
        <f aca="false">('4.1н'!Q21+'4.2н'!Q21+'4.3н'!Q21)/3</f>
        <v>0</v>
      </c>
      <c r="R21" s="90" t="n">
        <f aca="false">('4.1н'!B21+'4.2н'!B21+'4.3н'!B21)/3</f>
        <v>0.333103786110652</v>
      </c>
    </row>
    <row r="22" customFormat="false" ht="15.75" hidden="false" customHeight="false" outlineLevel="0" collapsed="false">
      <c r="A22" s="4" t="n">
        <v>21</v>
      </c>
      <c r="B22" s="4" t="s">
        <v>23</v>
      </c>
      <c r="C22" s="90" t="e">
        <f aca="false">('4.1н'!#ref!+'4.2н'!#ref!+'4.3н'!#ref!)/3</f>
        <v>#VALUE!</v>
      </c>
      <c r="D22" s="90" t="e">
        <f aca="false">('4.1н'!#ref!+'4.2н'!#ref!+'4.3н'!#ref!)/3</f>
        <v>#VALUE!</v>
      </c>
      <c r="E22" s="90" t="n">
        <f aca="false">('4.1н'!E22+'4.2н'!E22+'4.3н'!E22)/3</f>
        <v>0</v>
      </c>
      <c r="F22" s="90" t="n">
        <f aca="false">('4.1н'!F22+'4.2н'!F22+'4.3н'!F22)/3</f>
        <v>0</v>
      </c>
      <c r="G22" s="90" t="n">
        <f aca="false">('4.1н'!G22+'4.2н'!G22+'4.3н'!G22)/3</f>
        <v>0</v>
      </c>
      <c r="H22" s="90" t="n">
        <f aca="false">('4.1н'!H22+'4.2н'!H22+'4.3н'!H22)/3</f>
        <v>0</v>
      </c>
      <c r="I22" s="90" t="n">
        <f aca="false">('4.1н'!I22+'4.2н'!I22+'4.3н'!I22)/3</f>
        <v>0</v>
      </c>
      <c r="J22" s="90" t="n">
        <f aca="false">('4.1н'!J22+'4.2н'!J22+'4.3н'!J22)/3</f>
        <v>0</v>
      </c>
      <c r="K22" s="90" t="n">
        <f aca="false">('4.1н'!K22+'4.2н'!K22+'4.3н'!K22)/3</f>
        <v>0</v>
      </c>
      <c r="L22" s="90" t="n">
        <f aca="false">('4.1н'!L22+'4.2н'!L22+'4.3н'!L22)/3</f>
        <v>0</v>
      </c>
      <c r="M22" s="90" t="n">
        <f aca="false">('4.1н'!M22+'4.2н'!M22+'4.3н'!M22)/3</f>
        <v>0</v>
      </c>
      <c r="N22" s="90" t="n">
        <f aca="false">('4.1н'!N22+'4.2н'!N22+'4.3н'!N22)/3</f>
        <v>0</v>
      </c>
      <c r="O22" s="90" t="n">
        <f aca="false">('4.1н'!O22+'4.2н'!O22+'4.3н'!O22)/3</f>
        <v>0</v>
      </c>
      <c r="P22" s="90" t="n">
        <f aca="false">('4.1н'!P22+'4.2н'!P22+'4.3н'!P22)/3</f>
        <v>0</v>
      </c>
      <c r="Q22" s="90" t="n">
        <f aca="false">('4.1н'!Q22+'4.2н'!Q22+'4.3н'!Q22)/3</f>
        <v>0</v>
      </c>
      <c r="R22" s="90" t="n">
        <f aca="false">('4.1н'!B22+'4.2н'!B22+'4.3н'!B22)/3</f>
        <v>0.467410581195611</v>
      </c>
    </row>
    <row r="23" customFormat="false" ht="15.75" hidden="false" customHeight="false" outlineLevel="0" collapsed="false">
      <c r="A23" s="4" t="n">
        <v>22</v>
      </c>
      <c r="B23" s="4" t="s">
        <v>24</v>
      </c>
      <c r="C23" s="90" t="e">
        <f aca="false">('4.1н'!#ref!+'4.2н'!#ref!+'4.3н'!#ref!)/3</f>
        <v>#VALUE!</v>
      </c>
      <c r="D23" s="90" t="e">
        <f aca="false">('4.1н'!#ref!+'4.2н'!#ref!+'4.3н'!#ref!)/3</f>
        <v>#VALUE!</v>
      </c>
      <c r="E23" s="90" t="n">
        <f aca="false">('4.1н'!E23+'4.2н'!E23+'4.3н'!E23)/3</f>
        <v>0</v>
      </c>
      <c r="F23" s="90" t="n">
        <f aca="false">('4.1н'!F23+'4.2н'!F23+'4.3н'!F23)/3</f>
        <v>0</v>
      </c>
      <c r="G23" s="90" t="n">
        <f aca="false">('4.1н'!G23+'4.2н'!G23+'4.3н'!G23)/3</f>
        <v>0</v>
      </c>
      <c r="H23" s="90" t="n">
        <f aca="false">('4.1н'!H23+'4.2н'!H23+'4.3н'!H23)/3</f>
        <v>0</v>
      </c>
      <c r="I23" s="90" t="n">
        <f aca="false">('4.1н'!I23+'4.2н'!I23+'4.3н'!I23)/3</f>
        <v>0</v>
      </c>
      <c r="J23" s="90" t="n">
        <f aca="false">('4.1н'!J23+'4.2н'!J23+'4.3н'!J23)/3</f>
        <v>0</v>
      </c>
      <c r="K23" s="90" t="n">
        <f aca="false">('4.1н'!K23+'4.2н'!K23+'4.3н'!K23)/3</f>
        <v>0</v>
      </c>
      <c r="L23" s="90" t="n">
        <f aca="false">('4.1н'!L23+'4.2н'!L23+'4.3н'!L23)/3</f>
        <v>0</v>
      </c>
      <c r="M23" s="90" t="n">
        <f aca="false">('4.1н'!M23+'4.2н'!M23+'4.3н'!M23)/3</f>
        <v>0</v>
      </c>
      <c r="N23" s="90" t="n">
        <f aca="false">('4.1н'!N23+'4.2н'!N23+'4.3н'!N23)/3</f>
        <v>0</v>
      </c>
      <c r="O23" s="90" t="n">
        <f aca="false">('4.1н'!O23+'4.2н'!O23+'4.3н'!O23)/3</f>
        <v>0</v>
      </c>
      <c r="P23" s="90" t="n">
        <f aca="false">('4.1н'!P23+'4.2н'!P23+'4.3н'!P23)/3</f>
        <v>0</v>
      </c>
      <c r="Q23" s="90" t="n">
        <f aca="false">('4.1н'!Q23+'4.2н'!Q23+'4.3н'!Q23)/3</f>
        <v>0</v>
      </c>
      <c r="R23" s="90" t="n">
        <f aca="false">('4.1н'!B23+'4.2н'!B23+'4.3н'!B23)/3</f>
        <v>0.387440663459071</v>
      </c>
    </row>
    <row r="24" customFormat="false" ht="15.75" hidden="false" customHeight="false" outlineLevel="0" collapsed="false">
      <c r="A24" s="4" t="n">
        <v>23</v>
      </c>
      <c r="B24" s="4" t="s">
        <v>25</v>
      </c>
      <c r="C24" s="90" t="e">
        <f aca="false">('4.1н'!#ref!+'4.2н'!#ref!+'4.3н'!#ref!)/3</f>
        <v>#VALUE!</v>
      </c>
      <c r="D24" s="90" t="e">
        <f aca="false">('4.1н'!#ref!+'4.2н'!#ref!+'4.3н'!#ref!)/3</f>
        <v>#VALUE!</v>
      </c>
      <c r="E24" s="90" t="n">
        <f aca="false">('4.1н'!E24+'4.2н'!E24+'4.3н'!E24)/3</f>
        <v>0</v>
      </c>
      <c r="F24" s="90" t="n">
        <f aca="false">('4.1н'!F24+'4.2н'!F24+'4.3н'!F24)/3</f>
        <v>0</v>
      </c>
      <c r="G24" s="90" t="n">
        <f aca="false">('4.1н'!G24+'4.2н'!G24+'4.3н'!G24)/3</f>
        <v>0</v>
      </c>
      <c r="H24" s="90" t="n">
        <f aca="false">('4.1н'!H24+'4.2н'!H24+'4.3н'!H24)/3</f>
        <v>0</v>
      </c>
      <c r="I24" s="90" t="n">
        <f aca="false">('4.1н'!I24+'4.2н'!I24+'4.3н'!I24)/3</f>
        <v>0</v>
      </c>
      <c r="J24" s="90" t="n">
        <f aca="false">('4.1н'!J24+'4.2н'!J24+'4.3н'!J24)/3</f>
        <v>0</v>
      </c>
      <c r="K24" s="90" t="n">
        <f aca="false">('4.1н'!K24+'4.2н'!K24+'4.3н'!K24)/3</f>
        <v>0</v>
      </c>
      <c r="L24" s="90" t="n">
        <f aca="false">('4.1н'!L24+'4.2н'!L24+'4.3н'!L24)/3</f>
        <v>0</v>
      </c>
      <c r="M24" s="90" t="n">
        <f aca="false">('4.1н'!M24+'4.2н'!M24+'4.3н'!M24)/3</f>
        <v>0</v>
      </c>
      <c r="N24" s="90" t="n">
        <f aca="false">('4.1н'!N24+'4.2н'!N24+'4.3н'!N24)/3</f>
        <v>0</v>
      </c>
      <c r="O24" s="90" t="n">
        <f aca="false">('4.1н'!O24+'4.2н'!O24+'4.3н'!O24)/3</f>
        <v>0</v>
      </c>
      <c r="P24" s="90" t="n">
        <f aca="false">('4.1н'!P24+'4.2н'!P24+'4.3н'!P24)/3</f>
        <v>0</v>
      </c>
      <c r="Q24" s="90" t="n">
        <f aca="false">('4.1н'!Q24+'4.2н'!Q24+'4.3н'!Q24)/3</f>
        <v>0</v>
      </c>
      <c r="R24" s="90" t="n">
        <f aca="false">('4.1н'!B24+'4.2н'!B24+'4.3н'!B24)/3</f>
        <v>0.251968598406224</v>
      </c>
    </row>
    <row r="25" customFormat="false" ht="15.75" hidden="false" customHeight="false" outlineLevel="0" collapsed="false">
      <c r="A25" s="4" t="n">
        <v>24</v>
      </c>
      <c r="B25" s="4" t="s">
        <v>26</v>
      </c>
      <c r="C25" s="90" t="e">
        <f aca="false">('4.1н'!#ref!+'4.2н'!#ref!+'4.3н'!#ref!)/3</f>
        <v>#VALUE!</v>
      </c>
      <c r="D25" s="90" t="e">
        <f aca="false">('4.1н'!#ref!+'4.2н'!#ref!+'4.3н'!#ref!)/3</f>
        <v>#VALUE!</v>
      </c>
      <c r="E25" s="90" t="n">
        <f aca="false">('4.1н'!E25+'4.2н'!E25+'4.3н'!E25)/3</f>
        <v>0</v>
      </c>
      <c r="F25" s="90" t="n">
        <f aca="false">('4.1н'!F25+'4.2н'!F25+'4.3н'!F25)/3</f>
        <v>0</v>
      </c>
      <c r="G25" s="90" t="n">
        <f aca="false">('4.1н'!G25+'4.2н'!G25+'4.3н'!G25)/3</f>
        <v>0</v>
      </c>
      <c r="H25" s="90" t="n">
        <f aca="false">('4.1н'!H25+'4.2н'!H25+'4.3н'!H25)/3</f>
        <v>0</v>
      </c>
      <c r="I25" s="90" t="n">
        <f aca="false">('4.1н'!I25+'4.2н'!I25+'4.3н'!I25)/3</f>
        <v>0</v>
      </c>
      <c r="J25" s="90" t="n">
        <f aca="false">('4.1н'!J25+'4.2н'!J25+'4.3н'!J25)/3</f>
        <v>0</v>
      </c>
      <c r="K25" s="90" t="n">
        <f aca="false">('4.1н'!K25+'4.2н'!K25+'4.3н'!K25)/3</f>
        <v>0</v>
      </c>
      <c r="L25" s="90" t="n">
        <f aca="false">('4.1н'!L25+'4.2н'!L25+'4.3н'!L25)/3</f>
        <v>0</v>
      </c>
      <c r="M25" s="90" t="n">
        <f aca="false">('4.1н'!M25+'4.2н'!M25+'4.3н'!M25)/3</f>
        <v>0</v>
      </c>
      <c r="N25" s="90" t="n">
        <f aca="false">('4.1н'!N25+'4.2н'!N25+'4.3н'!N25)/3</f>
        <v>0</v>
      </c>
      <c r="O25" s="90" t="n">
        <f aca="false">('4.1н'!O25+'4.2н'!O25+'4.3н'!O25)/3</f>
        <v>0</v>
      </c>
      <c r="P25" s="90" t="n">
        <f aca="false">('4.1н'!P25+'4.2н'!P25+'4.3н'!P25)/3</f>
        <v>0</v>
      </c>
      <c r="Q25" s="90" t="n">
        <f aca="false">('4.1н'!Q25+'4.2н'!Q25+'4.3н'!Q25)/3</f>
        <v>0</v>
      </c>
      <c r="R25" s="90" t="n">
        <f aca="false">('4.1н'!B25+'4.2н'!B25+'4.3н'!B25)/3</f>
        <v>0.32200504361603</v>
      </c>
    </row>
    <row r="26" customFormat="false" ht="15.75" hidden="false" customHeight="false" outlineLevel="0" collapsed="false">
      <c r="A26" s="4" t="n">
        <v>25</v>
      </c>
      <c r="B26" s="4" t="s">
        <v>27</v>
      </c>
      <c r="C26" s="90" t="e">
        <f aca="false">('4.1н'!#ref!+'4.2н'!#ref!+'4.3н'!#ref!)/3</f>
        <v>#VALUE!</v>
      </c>
      <c r="D26" s="90" t="e">
        <f aca="false">('4.1н'!#ref!+'4.2н'!#ref!+'4.3н'!#ref!)/3</f>
        <v>#VALUE!</v>
      </c>
      <c r="E26" s="90" t="n">
        <f aca="false">('4.1н'!E26+'4.2н'!E26+'4.3н'!E26)/3</f>
        <v>0</v>
      </c>
      <c r="F26" s="90" t="n">
        <f aca="false">('4.1н'!F26+'4.2н'!F26+'4.3н'!F26)/3</f>
        <v>0</v>
      </c>
      <c r="G26" s="90" t="n">
        <f aca="false">('4.1н'!G26+'4.2н'!G26+'4.3н'!G26)/3</f>
        <v>0</v>
      </c>
      <c r="H26" s="90" t="n">
        <f aca="false">('4.1н'!H26+'4.2н'!H26+'4.3н'!H26)/3</f>
        <v>0</v>
      </c>
      <c r="I26" s="90" t="n">
        <f aca="false">('4.1н'!I26+'4.2н'!I26+'4.3н'!I26)/3</f>
        <v>0</v>
      </c>
      <c r="J26" s="90" t="n">
        <f aca="false">('4.1н'!J26+'4.2н'!J26+'4.3н'!J26)/3</f>
        <v>0</v>
      </c>
      <c r="K26" s="90" t="n">
        <f aca="false">('4.1н'!K26+'4.2н'!K26+'4.3н'!K26)/3</f>
        <v>0</v>
      </c>
      <c r="L26" s="90" t="n">
        <f aca="false">('4.1н'!L26+'4.2н'!L26+'4.3н'!L26)/3</f>
        <v>0</v>
      </c>
      <c r="M26" s="90" t="n">
        <f aca="false">('4.1н'!M26+'4.2н'!M26+'4.3н'!M26)/3</f>
        <v>0</v>
      </c>
      <c r="N26" s="90" t="n">
        <f aca="false">('4.1н'!N26+'4.2н'!N26+'4.3н'!N26)/3</f>
        <v>0</v>
      </c>
      <c r="O26" s="90" t="n">
        <f aca="false">('4.1н'!O26+'4.2н'!O26+'4.3н'!O26)/3</f>
        <v>0</v>
      </c>
      <c r="P26" s="90" t="n">
        <f aca="false">('4.1н'!P26+'4.2н'!P26+'4.3н'!P26)/3</f>
        <v>0</v>
      </c>
      <c r="Q26" s="90" t="n">
        <f aca="false">('4.1н'!Q26+'4.2н'!Q26+'4.3н'!Q26)/3</f>
        <v>0</v>
      </c>
      <c r="R26" s="90" t="n">
        <f aca="false">('4.1н'!B26+'4.2н'!B26+'4.3н'!B26)/3</f>
        <v>0.227482331187405</v>
      </c>
    </row>
    <row r="27" customFormat="false" ht="15.75" hidden="false" customHeight="false" outlineLevel="0" collapsed="false">
      <c r="A27" s="4" t="n">
        <v>26</v>
      </c>
      <c r="B27" s="4" t="s">
        <v>28</v>
      </c>
      <c r="C27" s="90" t="e">
        <f aca="false">('4.1н'!#ref!+'4.2н'!#ref!+'4.3н'!#ref!)/3</f>
        <v>#VALUE!</v>
      </c>
      <c r="D27" s="90" t="e">
        <f aca="false">('4.1н'!#ref!+'4.2н'!#ref!+'4.3н'!#ref!)/3</f>
        <v>#VALUE!</v>
      </c>
      <c r="E27" s="90" t="n">
        <f aca="false">('4.1н'!E27+'4.2н'!E27+'4.3н'!E27)/3</f>
        <v>0</v>
      </c>
      <c r="F27" s="90" t="n">
        <f aca="false">('4.1н'!F27+'4.2н'!F27+'4.3н'!F27)/3</f>
        <v>0</v>
      </c>
      <c r="G27" s="90" t="n">
        <f aca="false">('4.1н'!G27+'4.2н'!G27+'4.3н'!G27)/3</f>
        <v>0</v>
      </c>
      <c r="H27" s="90" t="n">
        <f aca="false">('4.1н'!H27+'4.2н'!H27+'4.3н'!H27)/3</f>
        <v>0</v>
      </c>
      <c r="I27" s="90" t="n">
        <f aca="false">('4.1н'!I27+'4.2н'!I27+'4.3н'!I27)/3</f>
        <v>0</v>
      </c>
      <c r="J27" s="90" t="n">
        <f aca="false">('4.1н'!J27+'4.2н'!J27+'4.3н'!J27)/3</f>
        <v>0</v>
      </c>
      <c r="K27" s="90" t="n">
        <f aca="false">('4.1н'!K27+'4.2н'!K27+'4.3н'!K27)/3</f>
        <v>0</v>
      </c>
      <c r="L27" s="90" t="n">
        <f aca="false">('4.1н'!L27+'4.2н'!L27+'4.3н'!L27)/3</f>
        <v>0</v>
      </c>
      <c r="M27" s="90" t="n">
        <f aca="false">('4.1н'!M27+'4.2н'!M27+'4.3н'!M27)/3</f>
        <v>0</v>
      </c>
      <c r="N27" s="90" t="n">
        <f aca="false">('4.1н'!N27+'4.2н'!N27+'4.3н'!N27)/3</f>
        <v>0</v>
      </c>
      <c r="O27" s="90" t="n">
        <f aca="false">('4.1н'!O27+'4.2н'!O27+'4.3н'!O27)/3</f>
        <v>0</v>
      </c>
      <c r="P27" s="90" t="n">
        <f aca="false">('4.1н'!P27+'4.2н'!P27+'4.3н'!P27)/3</f>
        <v>0</v>
      </c>
      <c r="Q27" s="90" t="n">
        <f aca="false">('4.1н'!Q27+'4.2н'!Q27+'4.3н'!Q27)/3</f>
        <v>0</v>
      </c>
      <c r="R27" s="90" t="n">
        <f aca="false">('4.1н'!B27+'4.2н'!B27+'4.3н'!B27)/3</f>
        <v>0.311669144370305</v>
      </c>
    </row>
    <row r="28" customFormat="false" ht="15.75" hidden="false" customHeight="false" outlineLevel="0" collapsed="false">
      <c r="A28" s="4" t="n">
        <v>27</v>
      </c>
      <c r="B28" s="4" t="s">
        <v>29</v>
      </c>
      <c r="C28" s="90" t="e">
        <f aca="false">('4.1н'!#ref!+'4.2н'!#ref!+'4.3н'!#ref!)/3</f>
        <v>#VALUE!</v>
      </c>
      <c r="D28" s="90" t="e">
        <f aca="false">('4.1н'!#ref!+'4.2н'!#ref!+'4.3н'!#ref!)/3</f>
        <v>#VALUE!</v>
      </c>
      <c r="E28" s="90" t="n">
        <f aca="false">('4.1н'!E28+'4.2н'!E28+'4.3н'!E28)/3</f>
        <v>0</v>
      </c>
      <c r="F28" s="90" t="n">
        <f aca="false">('4.1н'!F28+'4.2н'!F28+'4.3н'!F28)/3</f>
        <v>0</v>
      </c>
      <c r="G28" s="90" t="n">
        <f aca="false">('4.1н'!G28+'4.2н'!G28+'4.3н'!G28)/3</f>
        <v>0</v>
      </c>
      <c r="H28" s="90" t="n">
        <f aca="false">('4.1н'!H28+'4.2н'!H28+'4.3н'!H28)/3</f>
        <v>0</v>
      </c>
      <c r="I28" s="90" t="n">
        <f aca="false">('4.1н'!I28+'4.2н'!I28+'4.3н'!I28)/3</f>
        <v>0</v>
      </c>
      <c r="J28" s="90" t="n">
        <f aca="false">('4.1н'!J28+'4.2н'!J28+'4.3н'!J28)/3</f>
        <v>0</v>
      </c>
      <c r="K28" s="90" t="n">
        <f aca="false">('4.1н'!K28+'4.2н'!K28+'4.3н'!K28)/3</f>
        <v>0</v>
      </c>
      <c r="L28" s="90" t="n">
        <f aca="false">('4.1н'!L28+'4.2н'!L28+'4.3н'!L28)/3</f>
        <v>0</v>
      </c>
      <c r="M28" s="90" t="n">
        <f aca="false">('4.1н'!M28+'4.2н'!M28+'4.3н'!M28)/3</f>
        <v>0</v>
      </c>
      <c r="N28" s="90" t="n">
        <f aca="false">('4.1н'!N28+'4.2н'!N28+'4.3н'!N28)/3</f>
        <v>0</v>
      </c>
      <c r="O28" s="90" t="n">
        <f aca="false">('4.1н'!O28+'4.2н'!O28+'4.3н'!O28)/3</f>
        <v>0</v>
      </c>
      <c r="P28" s="90" t="n">
        <f aca="false">('4.1н'!P28+'4.2н'!P28+'4.3н'!P28)/3</f>
        <v>0</v>
      </c>
      <c r="Q28" s="90" t="n">
        <f aca="false">('4.1н'!Q28+'4.2н'!Q28+'4.3н'!Q28)/3</f>
        <v>0</v>
      </c>
      <c r="R28" s="90" t="n">
        <f aca="false">('4.1н'!B28+'4.2н'!B28+'4.3н'!B28)/3</f>
        <v>0.452075151449473</v>
      </c>
    </row>
    <row r="29" customFormat="false" ht="15.75" hidden="false" customHeight="false" outlineLevel="0" collapsed="false">
      <c r="A29" s="4" t="n">
        <v>28</v>
      </c>
      <c r="B29" s="4" t="s">
        <v>30</v>
      </c>
      <c r="C29" s="90" t="e">
        <f aca="false">('4.1н'!#ref!+'4.2н'!#ref!+'4.3н'!#ref!)/3</f>
        <v>#VALUE!</v>
      </c>
      <c r="D29" s="90" t="e">
        <f aca="false">('4.1н'!#ref!+'4.2н'!#ref!+'4.3н'!#ref!)/3</f>
        <v>#VALUE!</v>
      </c>
      <c r="E29" s="90" t="n">
        <f aca="false">('4.1н'!E29+'4.2н'!E29+'4.3н'!E29)/3</f>
        <v>0</v>
      </c>
      <c r="F29" s="90" t="n">
        <f aca="false">('4.1н'!F29+'4.2н'!F29+'4.3н'!F29)/3</f>
        <v>0</v>
      </c>
      <c r="G29" s="90" t="n">
        <f aca="false">('4.1н'!G29+'4.2н'!G29+'4.3н'!G29)/3</f>
        <v>0</v>
      </c>
      <c r="H29" s="90" t="n">
        <f aca="false">('4.1н'!H29+'4.2н'!H29+'4.3н'!H29)/3</f>
        <v>0</v>
      </c>
      <c r="I29" s="90" t="n">
        <f aca="false">('4.1н'!I29+'4.2н'!I29+'4.3н'!I29)/3</f>
        <v>0</v>
      </c>
      <c r="J29" s="90" t="n">
        <f aca="false">('4.1н'!J29+'4.2н'!J29+'4.3н'!J29)/3</f>
        <v>0</v>
      </c>
      <c r="K29" s="90" t="n">
        <f aca="false">('4.1н'!K29+'4.2н'!K29+'4.3н'!K29)/3</f>
        <v>0</v>
      </c>
      <c r="L29" s="90" t="n">
        <f aca="false">('4.1н'!L29+'4.2н'!L29+'4.3н'!L29)/3</f>
        <v>0</v>
      </c>
      <c r="M29" s="90" t="n">
        <f aca="false">('4.1н'!M29+'4.2н'!M29+'4.3н'!M29)/3</f>
        <v>0</v>
      </c>
      <c r="N29" s="90" t="n">
        <f aca="false">('4.1н'!N29+'4.2н'!N29+'4.3н'!N29)/3</f>
        <v>0</v>
      </c>
      <c r="O29" s="90" t="n">
        <f aca="false">('4.1н'!O29+'4.2н'!O29+'4.3н'!O29)/3</f>
        <v>0</v>
      </c>
      <c r="P29" s="90" t="n">
        <f aca="false">('4.1н'!P29+'4.2н'!P29+'4.3н'!P29)/3</f>
        <v>0</v>
      </c>
      <c r="Q29" s="90" t="n">
        <f aca="false">('4.1н'!Q29+'4.2н'!Q29+'4.3н'!Q29)/3</f>
        <v>0</v>
      </c>
      <c r="R29" s="90" t="n">
        <f aca="false">('4.1н'!B29+'4.2н'!B29+'4.3н'!B29)/3</f>
        <v>0.306771185698172</v>
      </c>
    </row>
    <row r="30" customFormat="false" ht="15.75" hidden="false" customHeight="false" outlineLevel="0" collapsed="false">
      <c r="A30" s="4" t="n">
        <v>29</v>
      </c>
      <c r="B30" s="4" t="s">
        <v>31</v>
      </c>
      <c r="C30" s="90" t="e">
        <f aca="false">('4.1н'!#ref!+'4.2н'!#ref!+'4.3н'!#ref!)/3</f>
        <v>#VALUE!</v>
      </c>
      <c r="D30" s="90" t="e">
        <f aca="false">('4.1н'!#ref!+'4.2н'!#ref!+'4.3н'!#ref!)/3</f>
        <v>#VALUE!</v>
      </c>
      <c r="E30" s="90" t="n">
        <f aca="false">('4.1н'!E30+'4.2н'!E30+'4.3н'!E30)/3</f>
        <v>0</v>
      </c>
      <c r="F30" s="90" t="n">
        <f aca="false">('4.1н'!F30+'4.2н'!F30+'4.3н'!F30)/3</f>
        <v>0</v>
      </c>
      <c r="G30" s="90" t="n">
        <f aca="false">('4.1н'!G30+'4.2н'!G30+'4.3н'!G30)/3</f>
        <v>0</v>
      </c>
      <c r="H30" s="90" t="n">
        <f aca="false">('4.1н'!H30+'4.2н'!H30+'4.3н'!H30)/3</f>
        <v>0</v>
      </c>
      <c r="I30" s="90" t="n">
        <f aca="false">('4.1н'!I30+'4.2н'!I30+'4.3н'!I30)/3</f>
        <v>0</v>
      </c>
      <c r="J30" s="90" t="n">
        <f aca="false">('4.1н'!J30+'4.2н'!J30+'4.3н'!J30)/3</f>
        <v>0</v>
      </c>
      <c r="K30" s="90" t="n">
        <f aca="false">('4.1н'!K30+'4.2н'!K30+'4.3н'!K30)/3</f>
        <v>0</v>
      </c>
      <c r="L30" s="90" t="n">
        <f aca="false">('4.1н'!L30+'4.2н'!L30+'4.3н'!L30)/3</f>
        <v>0</v>
      </c>
      <c r="M30" s="90" t="n">
        <f aca="false">('4.1н'!M30+'4.2н'!M30+'4.3н'!M30)/3</f>
        <v>0</v>
      </c>
      <c r="N30" s="90" t="n">
        <f aca="false">('4.1н'!N30+'4.2н'!N30+'4.3н'!N30)/3</f>
        <v>0</v>
      </c>
      <c r="O30" s="90" t="n">
        <f aca="false">('4.1н'!O30+'4.2н'!O30+'4.3н'!O30)/3</f>
        <v>0</v>
      </c>
      <c r="P30" s="90" t="n">
        <f aca="false">('4.1н'!P30+'4.2н'!P30+'4.3н'!P30)/3</f>
        <v>0</v>
      </c>
      <c r="Q30" s="90" t="n">
        <f aca="false">('4.1н'!Q30+'4.2н'!Q30+'4.3н'!Q30)/3</f>
        <v>0</v>
      </c>
      <c r="R30" s="90" t="n">
        <f aca="false">('4.1н'!B30+'4.2н'!B30+'4.3н'!B30)/3</f>
        <v>0.473279433455943</v>
      </c>
    </row>
    <row r="31" customFormat="false" ht="15.75" hidden="false" customHeight="false" outlineLevel="0" collapsed="false">
      <c r="A31" s="4" t="n">
        <v>30</v>
      </c>
      <c r="B31" s="4" t="s">
        <v>32</v>
      </c>
      <c r="C31" s="90" t="e">
        <f aca="false">('4.1н'!#ref!+'4.2н'!#ref!+'4.3н'!#ref!)/3</f>
        <v>#VALUE!</v>
      </c>
      <c r="D31" s="90" t="e">
        <f aca="false">('4.1н'!#ref!+'4.2н'!#ref!+'4.3н'!#ref!)/3</f>
        <v>#VALUE!</v>
      </c>
      <c r="E31" s="90" t="n">
        <f aca="false">('4.1н'!E31+'4.2н'!E31+'4.3н'!E31)/3</f>
        <v>0</v>
      </c>
      <c r="F31" s="90" t="n">
        <f aca="false">('4.1н'!F31+'4.2н'!F31+'4.3н'!F31)/3</f>
        <v>0</v>
      </c>
      <c r="G31" s="90" t="n">
        <f aca="false">('4.1н'!G31+'4.2н'!G31+'4.3н'!G31)/3</f>
        <v>0</v>
      </c>
      <c r="H31" s="90" t="n">
        <f aca="false">('4.1н'!H31+'4.2н'!H31+'4.3н'!H31)/3</f>
        <v>0</v>
      </c>
      <c r="I31" s="90" t="n">
        <f aca="false">('4.1н'!I31+'4.2н'!I31+'4.3н'!I31)/3</f>
        <v>0</v>
      </c>
      <c r="J31" s="90" t="n">
        <f aca="false">('4.1н'!J31+'4.2н'!J31+'4.3н'!J31)/3</f>
        <v>0</v>
      </c>
      <c r="K31" s="90" t="n">
        <f aca="false">('4.1н'!K31+'4.2н'!K31+'4.3н'!K31)/3</f>
        <v>0</v>
      </c>
      <c r="L31" s="90" t="n">
        <f aca="false">('4.1н'!L31+'4.2н'!L31+'4.3н'!L31)/3</f>
        <v>0</v>
      </c>
      <c r="M31" s="90" t="n">
        <f aca="false">('4.1н'!M31+'4.2н'!M31+'4.3н'!M31)/3</f>
        <v>0</v>
      </c>
      <c r="N31" s="90" t="n">
        <f aca="false">('4.1н'!N31+'4.2н'!N31+'4.3н'!N31)/3</f>
        <v>0</v>
      </c>
      <c r="O31" s="90" t="n">
        <f aca="false">('4.1н'!O31+'4.2н'!O31+'4.3н'!O31)/3</f>
        <v>0</v>
      </c>
      <c r="P31" s="90" t="n">
        <f aca="false">('4.1н'!P31+'4.2н'!P31+'4.3н'!P31)/3</f>
        <v>0</v>
      </c>
      <c r="Q31" s="90" t="n">
        <f aca="false">('4.1н'!Q31+'4.2н'!Q31+'4.3н'!Q31)/3</f>
        <v>0</v>
      </c>
      <c r="R31" s="90" t="n">
        <f aca="false">('4.1н'!B31+'4.2н'!B31+'4.3н'!B31)/3</f>
        <v>0.399942630130843</v>
      </c>
    </row>
    <row r="32" customFormat="false" ht="15.75" hidden="false" customHeight="false" outlineLevel="0" collapsed="false">
      <c r="A32" s="4" t="n">
        <v>31</v>
      </c>
      <c r="B32" s="4" t="s">
        <v>33</v>
      </c>
      <c r="C32" s="92"/>
      <c r="D32" s="92"/>
      <c r="E32" s="92"/>
      <c r="F32" s="92"/>
      <c r="G32" s="92"/>
      <c r="H32" s="92"/>
      <c r="I32" s="92"/>
      <c r="J32" s="92"/>
      <c r="K32" s="92"/>
      <c r="L32" s="90" t="n">
        <f aca="false">('4.1н'!L32+'4.2н'!L32+'4.3н'!L32)/3</f>
        <v>0</v>
      </c>
      <c r="M32" s="90" t="n">
        <f aca="false">('4.1н'!M32+'4.2н'!M32+'4.3н'!M32)/3</f>
        <v>0</v>
      </c>
      <c r="N32" s="90" t="n">
        <f aca="false">('4.1н'!N32+'4.2н'!N32+'4.3н'!N32)/3</f>
        <v>0</v>
      </c>
      <c r="O32" s="90" t="n">
        <f aca="false">('4.1н'!O32+'4.2н'!O32+'4.3н'!O32)/3</f>
        <v>0</v>
      </c>
      <c r="P32" s="90" t="n">
        <f aca="false">('4.1н'!P32+'4.2н'!P32+'4.3н'!P32)/3</f>
        <v>0</v>
      </c>
      <c r="Q32" s="90" t="n">
        <f aca="false">('4.1н'!Q32+'4.2н'!Q32+'4.3н'!Q32)/3</f>
        <v>0</v>
      </c>
      <c r="R32" s="90" t="n">
        <f aca="false">('4.1н'!B32+'4.2н'!B32+'4.3н'!B32)/3</f>
        <v>0.434885548030947</v>
      </c>
    </row>
    <row r="33" customFormat="false" ht="15.75" hidden="false" customHeight="false" outlineLevel="0" collapsed="false">
      <c r="A33" s="4" t="n">
        <v>32</v>
      </c>
      <c r="B33" s="4" t="s">
        <v>34</v>
      </c>
      <c r="C33" s="90" t="e">
        <f aca="false">('4.1н'!#ref!+'4.2н'!#ref!+'4.3н'!#ref!)/3</f>
        <v>#VALUE!</v>
      </c>
      <c r="D33" s="90" t="e">
        <f aca="false">('4.1н'!#ref!+'4.2н'!#ref!+'4.3н'!#ref!)/3</f>
        <v>#VALUE!</v>
      </c>
      <c r="E33" s="90" t="n">
        <f aca="false">('4.1н'!E33+'4.2н'!E33+'4.3н'!E33)/3</f>
        <v>0</v>
      </c>
      <c r="F33" s="90" t="n">
        <f aca="false">('4.1н'!F33+'4.2н'!F33+'4.3н'!F33)/3</f>
        <v>0</v>
      </c>
      <c r="G33" s="90" t="n">
        <f aca="false">('4.1н'!G33+'4.2н'!G33+'4.3н'!G33)/3</f>
        <v>0</v>
      </c>
      <c r="H33" s="90" t="n">
        <f aca="false">('4.1н'!H33+'4.2н'!H33+'4.3н'!H33)/3</f>
        <v>0</v>
      </c>
      <c r="I33" s="90" t="n">
        <f aca="false">('4.1н'!I33+'4.2н'!I33+'4.3н'!I33)/3</f>
        <v>0</v>
      </c>
      <c r="J33" s="90" t="n">
        <f aca="false">('4.1н'!J33+'4.2н'!J33+'4.3н'!J33)/3</f>
        <v>0</v>
      </c>
      <c r="K33" s="90" t="n">
        <f aca="false">('4.1н'!K33+'4.2н'!K33+'4.3н'!K33)/3</f>
        <v>0</v>
      </c>
      <c r="L33" s="90" t="n">
        <f aca="false">('4.1н'!L33+'4.2н'!L33+'4.3н'!L33)/3</f>
        <v>0</v>
      </c>
      <c r="M33" s="90" t="n">
        <f aca="false">('4.1н'!M33+'4.2н'!M33+'4.3н'!M33)/3</f>
        <v>0</v>
      </c>
      <c r="N33" s="90" t="n">
        <f aca="false">('4.1н'!N33+'4.2н'!N33+'4.3н'!N33)/3</f>
        <v>0</v>
      </c>
      <c r="O33" s="90" t="n">
        <f aca="false">('4.1н'!O33+'4.2н'!O33+'4.3н'!O33)/3</f>
        <v>0</v>
      </c>
      <c r="P33" s="90" t="n">
        <f aca="false">('4.1н'!P33+'4.2н'!P33+'4.3н'!P33)/3</f>
        <v>0</v>
      </c>
      <c r="Q33" s="90" t="n">
        <f aca="false">('4.1н'!Q33+'4.2н'!Q33+'4.3н'!Q33)/3</f>
        <v>0</v>
      </c>
      <c r="R33" s="90" t="n">
        <f aca="false">('4.1н'!B33+'4.2н'!B33+'4.3н'!B33)/3</f>
        <v>0.314720352978292</v>
      </c>
    </row>
    <row r="34" customFormat="false" ht="15.75" hidden="false" customHeight="false" outlineLevel="0" collapsed="false">
      <c r="A34" s="4" t="n">
        <v>33</v>
      </c>
      <c r="B34" s="4" t="s">
        <v>35</v>
      </c>
      <c r="C34" s="90" t="e">
        <f aca="false">('4.1н'!#ref!+'4.2н'!#ref!+'4.3н'!#ref!)/3</f>
        <v>#VALUE!</v>
      </c>
      <c r="D34" s="90" t="e">
        <f aca="false">('4.1н'!#ref!+'4.2н'!#ref!+'4.3н'!#ref!)/3</f>
        <v>#VALUE!</v>
      </c>
      <c r="E34" s="90" t="n">
        <f aca="false">('4.1н'!E34+'4.2н'!E34+'4.3н'!E34)/3</f>
        <v>0</v>
      </c>
      <c r="F34" s="90" t="n">
        <f aca="false">('4.1н'!F34+'4.2н'!F34+'4.3н'!F34)/3</f>
        <v>0</v>
      </c>
      <c r="G34" s="90" t="n">
        <f aca="false">('4.1н'!G34+'4.2н'!G34+'4.3н'!G34)/3</f>
        <v>0</v>
      </c>
      <c r="H34" s="90" t="n">
        <f aca="false">('4.1н'!H34+'4.2н'!H34+'4.3н'!H34)/3</f>
        <v>0</v>
      </c>
      <c r="I34" s="90" t="n">
        <f aca="false">('4.1н'!I34+'4.2н'!I34+'4.3н'!I34)/3</f>
        <v>0</v>
      </c>
      <c r="J34" s="90" t="n">
        <f aca="false">('4.1н'!J34+'4.2н'!J34+'4.3н'!J34)/3</f>
        <v>0</v>
      </c>
      <c r="K34" s="90" t="n">
        <f aca="false">('4.1н'!K34+'4.2н'!K34+'4.3н'!K34)/3</f>
        <v>0</v>
      </c>
      <c r="L34" s="90" t="n">
        <f aca="false">('4.1н'!L34+'4.2н'!L34+'4.3н'!L34)/3</f>
        <v>0</v>
      </c>
      <c r="M34" s="90" t="n">
        <f aca="false">('4.1н'!M34+'4.2н'!M34+'4.3н'!M34)/3</f>
        <v>0</v>
      </c>
      <c r="N34" s="90" t="n">
        <f aca="false">('4.1н'!N34+'4.2н'!N34+'4.3н'!N34)/3</f>
        <v>0</v>
      </c>
      <c r="O34" s="90" t="n">
        <f aca="false">('4.1н'!O34+'4.2н'!O34+'4.3н'!O34)/3</f>
        <v>0</v>
      </c>
      <c r="P34" s="90" t="n">
        <f aca="false">('4.1н'!P34+'4.2н'!P34+'4.3н'!P34)/3</f>
        <v>0</v>
      </c>
      <c r="Q34" s="90" t="n">
        <f aca="false">('4.1н'!Q34+'4.2н'!Q34+'4.3н'!Q34)/3</f>
        <v>0</v>
      </c>
      <c r="R34" s="90" t="n">
        <f aca="false">('4.1н'!B34+'4.2н'!B34+'4.3н'!B34)/3</f>
        <v>0.246305308272586</v>
      </c>
    </row>
    <row r="35" customFormat="false" ht="15.75" hidden="false" customHeight="false" outlineLevel="0" collapsed="false">
      <c r="A35" s="4" t="n">
        <v>34</v>
      </c>
      <c r="B35" s="4" t="s">
        <v>36</v>
      </c>
      <c r="C35" s="90" t="e">
        <f aca="false">('4.1н'!#ref!+'4.2н'!#ref!+'4.3н'!#ref!)/3</f>
        <v>#VALUE!</v>
      </c>
      <c r="D35" s="90" t="e">
        <f aca="false">('4.1н'!#ref!+'4.2н'!#ref!+'4.3н'!#ref!)/3</f>
        <v>#VALUE!</v>
      </c>
      <c r="E35" s="90" t="n">
        <f aca="false">('4.1н'!E35+'4.2н'!E35+'4.3н'!E35)/3</f>
        <v>0</v>
      </c>
      <c r="F35" s="90" t="n">
        <f aca="false">('4.1н'!F35+'4.2н'!F35+'4.3н'!F35)/3</f>
        <v>0</v>
      </c>
      <c r="G35" s="90" t="n">
        <f aca="false">('4.1н'!G35+'4.2н'!G35+'4.3н'!G35)/3</f>
        <v>0</v>
      </c>
      <c r="H35" s="90" t="n">
        <f aca="false">('4.1н'!H35+'4.2н'!H35+'4.3н'!H35)/3</f>
        <v>0</v>
      </c>
      <c r="I35" s="90" t="n">
        <f aca="false">('4.1н'!I35+'4.2н'!I35+'4.3н'!I35)/3</f>
        <v>0</v>
      </c>
      <c r="J35" s="90" t="n">
        <f aca="false">('4.1н'!J35+'4.2н'!J35+'4.3н'!J35)/3</f>
        <v>0</v>
      </c>
      <c r="K35" s="90" t="n">
        <f aca="false">('4.1н'!K35+'4.2н'!K35+'4.3н'!K35)/3</f>
        <v>0</v>
      </c>
      <c r="L35" s="90" t="n">
        <f aca="false">('4.1н'!L35+'4.2н'!L35+'4.3н'!L35)/3</f>
        <v>0</v>
      </c>
      <c r="M35" s="90" t="n">
        <f aca="false">('4.1н'!M35+'4.2н'!M35+'4.3н'!M35)/3</f>
        <v>0</v>
      </c>
      <c r="N35" s="90" t="n">
        <f aca="false">('4.1н'!N35+'4.2н'!N35+'4.3н'!N35)/3</f>
        <v>0</v>
      </c>
      <c r="O35" s="90" t="n">
        <f aca="false">('4.1н'!O35+'4.2н'!O35+'4.3н'!O35)/3</f>
        <v>0</v>
      </c>
      <c r="P35" s="90" t="n">
        <f aca="false">('4.1н'!P35+'4.2н'!P35+'4.3н'!P35)/3</f>
        <v>0</v>
      </c>
      <c r="Q35" s="90" t="n">
        <f aca="false">('4.1н'!Q35+'4.2н'!Q35+'4.3н'!Q35)/3</f>
        <v>0</v>
      </c>
      <c r="R35" s="90" t="n">
        <f aca="false">('4.1н'!B35+'4.2н'!B35+'4.3н'!B35)/3</f>
        <v>0.329134631234515</v>
      </c>
    </row>
    <row r="36" customFormat="false" ht="15.75" hidden="false" customHeight="false" outlineLevel="0" collapsed="false">
      <c r="A36" s="4" t="n">
        <v>35</v>
      </c>
      <c r="B36" s="4" t="s">
        <v>37</v>
      </c>
      <c r="C36" s="90" t="e">
        <f aca="false">('4.1н'!#ref!+'4.2н'!#ref!+'4.3н'!#ref!)/3</f>
        <v>#VALUE!</v>
      </c>
      <c r="D36" s="90" t="e">
        <f aca="false">('4.1н'!#ref!+'4.2н'!#ref!+'4.3н'!#ref!)/3</f>
        <v>#VALUE!</v>
      </c>
      <c r="E36" s="90" t="n">
        <f aca="false">('4.1н'!E36+'4.2н'!E36+'4.3н'!E36)/3</f>
        <v>0</v>
      </c>
      <c r="F36" s="90" t="n">
        <f aca="false">('4.1н'!F36+'4.2н'!F36+'4.3н'!F36)/3</f>
        <v>0</v>
      </c>
      <c r="G36" s="90" t="n">
        <f aca="false">('4.1н'!G36+'4.2н'!G36+'4.3н'!G36)/3</f>
        <v>0</v>
      </c>
      <c r="H36" s="90" t="n">
        <f aca="false">('4.1н'!H36+'4.2н'!H36+'4.3н'!H36)/3</f>
        <v>0</v>
      </c>
      <c r="I36" s="90" t="n">
        <f aca="false">('4.1н'!I36+'4.2н'!I36+'4.3н'!I36)/3</f>
        <v>0</v>
      </c>
      <c r="J36" s="90" t="n">
        <f aca="false">('4.1н'!J36+'4.2н'!J36+'4.3н'!J36)/3</f>
        <v>0</v>
      </c>
      <c r="K36" s="90" t="n">
        <f aca="false">('4.1н'!K36+'4.2н'!K36+'4.3н'!K36)/3</f>
        <v>0</v>
      </c>
      <c r="L36" s="90" t="n">
        <f aca="false">('4.1н'!L36+'4.2н'!L36+'4.3н'!L36)/3</f>
        <v>0</v>
      </c>
      <c r="M36" s="90" t="n">
        <f aca="false">('4.1н'!M36+'4.2н'!M36+'4.3н'!M36)/3</f>
        <v>0</v>
      </c>
      <c r="N36" s="90" t="n">
        <f aca="false">('4.1н'!N36+'4.2н'!N36+'4.3н'!N36)/3</f>
        <v>0</v>
      </c>
      <c r="O36" s="90" t="n">
        <f aca="false">('4.1н'!O36+'4.2н'!O36+'4.3н'!O36)/3</f>
        <v>0</v>
      </c>
      <c r="P36" s="90" t="n">
        <f aca="false">('4.1н'!P36+'4.2н'!P36+'4.3н'!P36)/3</f>
        <v>0</v>
      </c>
      <c r="Q36" s="90" t="n">
        <f aca="false">('4.1н'!Q36+'4.2н'!Q36+'4.3н'!Q36)/3</f>
        <v>0</v>
      </c>
      <c r="R36" s="90" t="n">
        <f aca="false">('4.1н'!B36+'4.2н'!B36+'4.3н'!B36)/3</f>
        <v>0.253542209593724</v>
      </c>
    </row>
    <row r="37" customFormat="false" ht="15.75" hidden="false" customHeight="false" outlineLevel="0" collapsed="false">
      <c r="A37" s="4" t="n">
        <v>36</v>
      </c>
      <c r="B37" s="4" t="s">
        <v>38</v>
      </c>
      <c r="C37" s="92"/>
      <c r="D37" s="92"/>
      <c r="E37" s="92"/>
      <c r="F37" s="92"/>
      <c r="G37" s="92"/>
      <c r="H37" s="92"/>
      <c r="I37" s="92"/>
      <c r="J37" s="92"/>
      <c r="K37" s="92"/>
      <c r="L37" s="90" t="n">
        <f aca="false">('4.1н'!L37+'4.2н'!L37+'4.3н'!L37)/3</f>
        <v>0</v>
      </c>
      <c r="M37" s="90" t="n">
        <f aca="false">('4.1н'!M37+'4.2н'!M37+'4.3н'!M37)/3</f>
        <v>0</v>
      </c>
      <c r="N37" s="90" t="n">
        <f aca="false">('4.1н'!N37+'4.2н'!N37+'4.3н'!N37)/3</f>
        <v>0</v>
      </c>
      <c r="O37" s="90" t="n">
        <f aca="false">('4.1н'!O37+'4.2н'!O37+'4.3н'!O37)/3</f>
        <v>0</v>
      </c>
      <c r="P37" s="90" t="n">
        <f aca="false">('4.1н'!P37+'4.2н'!P37+'4.3н'!P37)/3</f>
        <v>0</v>
      </c>
      <c r="Q37" s="90" t="n">
        <f aca="false">('4.1н'!Q37+'4.2н'!Q37+'4.3н'!Q37)/3</f>
        <v>0</v>
      </c>
      <c r="R37" s="90" t="n">
        <f aca="false">('4.1н'!B37+'4.2н'!B37+'4.3н'!B37)/3</f>
        <v>0.381424095176173</v>
      </c>
    </row>
    <row r="38" customFormat="false" ht="15.75" hidden="false" customHeight="false" outlineLevel="0" collapsed="false">
      <c r="A38" s="4" t="n">
        <v>37</v>
      </c>
      <c r="B38" s="4" t="s">
        <v>39</v>
      </c>
      <c r="C38" s="90" t="e">
        <f aca="false">('4.1н'!#ref!+'4.2н'!#ref!+'4.3н'!#ref!)/3</f>
        <v>#VALUE!</v>
      </c>
      <c r="D38" s="90" t="e">
        <f aca="false">('4.1н'!#ref!+'4.2н'!#ref!+'4.3н'!#ref!)/3</f>
        <v>#VALUE!</v>
      </c>
      <c r="E38" s="90" t="n">
        <f aca="false">('4.1н'!E38+'4.2н'!E38+'4.3н'!E38)/3</f>
        <v>0</v>
      </c>
      <c r="F38" s="90" t="n">
        <f aca="false">('4.1н'!F38+'4.2н'!F38+'4.3н'!F38)/3</f>
        <v>0</v>
      </c>
      <c r="G38" s="90" t="n">
        <f aca="false">('4.1н'!G38+'4.2н'!G38+'4.3н'!G38)/3</f>
        <v>0</v>
      </c>
      <c r="H38" s="90" t="n">
        <f aca="false">('4.1н'!H38+'4.2н'!H38+'4.3н'!H38)/3</f>
        <v>0</v>
      </c>
      <c r="I38" s="90" t="n">
        <f aca="false">('4.1н'!I38+'4.2н'!I38+'4.3н'!I38)/3</f>
        <v>0</v>
      </c>
      <c r="J38" s="90" t="n">
        <f aca="false">('4.1н'!J38+'4.2н'!J38+'4.3н'!J38)/3</f>
        <v>0</v>
      </c>
      <c r="K38" s="90" t="n">
        <f aca="false">('4.1н'!K38+'4.2н'!K38+'4.3н'!K38)/3</f>
        <v>0</v>
      </c>
      <c r="L38" s="90" t="n">
        <f aca="false">('4.1н'!L38+'4.2н'!L38+'4.3н'!L38)/3</f>
        <v>0</v>
      </c>
      <c r="M38" s="90" t="n">
        <f aca="false">('4.1н'!M38+'4.2н'!M38+'4.3н'!M38)/3</f>
        <v>0</v>
      </c>
      <c r="N38" s="90" t="n">
        <f aca="false">('4.1н'!N38+'4.2н'!N38+'4.3н'!N38)/3</f>
        <v>0</v>
      </c>
      <c r="O38" s="90" t="n">
        <f aca="false">('4.1н'!O38+'4.2н'!O38+'4.3н'!O38)/3</f>
        <v>0</v>
      </c>
      <c r="P38" s="90" t="n">
        <f aca="false">('4.1н'!P38+'4.2н'!P38+'4.3н'!P38)/3</f>
        <v>0</v>
      </c>
      <c r="Q38" s="90" t="n">
        <f aca="false">('4.1н'!Q38+'4.2н'!Q38+'4.3н'!Q38)/3</f>
        <v>0</v>
      </c>
      <c r="R38" s="90" t="n">
        <f aca="false">('4.1н'!B38+'4.2н'!B38+'4.3н'!B38)/3</f>
        <v>0.343638690862473</v>
      </c>
    </row>
    <row r="39" customFormat="false" ht="15.75" hidden="false" customHeight="false" outlineLevel="0" collapsed="false">
      <c r="A39" s="4" t="n">
        <v>38</v>
      </c>
      <c r="B39" s="4" t="s">
        <v>40</v>
      </c>
      <c r="C39" s="90" t="e">
        <f aca="false">('4.1н'!#ref!+'4.2н'!#ref!+'4.3н'!#ref!)/3</f>
        <v>#VALUE!</v>
      </c>
      <c r="D39" s="90" t="e">
        <f aca="false">('4.1н'!#ref!+'4.2н'!#ref!+'4.3н'!#ref!)/3</f>
        <v>#VALUE!</v>
      </c>
      <c r="E39" s="90" t="n">
        <f aca="false">('4.1н'!E39+'4.2н'!E39+'4.3н'!E39)/3</f>
        <v>0</v>
      </c>
      <c r="F39" s="90" t="n">
        <f aca="false">('4.1н'!F39+'4.2н'!F39+'4.3н'!F39)/3</f>
        <v>0</v>
      </c>
      <c r="G39" s="90" t="n">
        <f aca="false">('4.1н'!G39+'4.2н'!G39+'4.3н'!G39)/3</f>
        <v>0</v>
      </c>
      <c r="H39" s="90" t="n">
        <f aca="false">('4.1н'!H39+'4.2н'!H39+'4.3н'!H39)/3</f>
        <v>0</v>
      </c>
      <c r="I39" s="90" t="n">
        <f aca="false">('4.1н'!I39+'4.2н'!I39+'4.3н'!I39)/3</f>
        <v>0</v>
      </c>
      <c r="J39" s="90" t="n">
        <f aca="false">('4.1н'!J39+'4.2н'!J39+'4.3н'!J39)/3</f>
        <v>0</v>
      </c>
      <c r="K39" s="90" t="n">
        <f aca="false">('4.1н'!K39+'4.2н'!K39+'4.3н'!K39)/3</f>
        <v>0</v>
      </c>
      <c r="L39" s="90" t="n">
        <f aca="false">('4.1н'!L39+'4.2н'!L39+'4.3н'!L39)/3</f>
        <v>0</v>
      </c>
      <c r="M39" s="90" t="n">
        <f aca="false">('4.1н'!M39+'4.2н'!M39+'4.3н'!M39)/3</f>
        <v>0</v>
      </c>
      <c r="N39" s="90" t="n">
        <f aca="false">('4.1н'!N39+'4.2н'!N39+'4.3н'!N39)/3</f>
        <v>0</v>
      </c>
      <c r="O39" s="90" t="n">
        <f aca="false">('4.1н'!O39+'4.2н'!O39+'4.3н'!O39)/3</f>
        <v>0</v>
      </c>
      <c r="P39" s="90" t="n">
        <f aca="false">('4.1н'!P39+'4.2н'!P39+'4.3н'!P39)/3</f>
        <v>0</v>
      </c>
      <c r="Q39" s="90" t="n">
        <f aca="false">('4.1н'!Q39+'4.2н'!Q39+'4.3н'!Q39)/3</f>
        <v>0</v>
      </c>
      <c r="R39" s="90" t="n">
        <f aca="false">('4.1н'!B39+'4.2н'!B39+'4.3н'!B39)/3</f>
        <v>0.671318503025859</v>
      </c>
    </row>
    <row r="40" customFormat="false" ht="15.75" hidden="false" customHeight="false" outlineLevel="0" collapsed="false">
      <c r="A40" s="4" t="n">
        <v>39</v>
      </c>
      <c r="B40" s="4" t="s">
        <v>41</v>
      </c>
      <c r="C40" s="90" t="e">
        <f aca="false">('4.1н'!#ref!+'4.2н'!#ref!+'4.3н'!#ref!)/3</f>
        <v>#VALUE!</v>
      </c>
      <c r="D40" s="90" t="e">
        <f aca="false">('4.1н'!#ref!+'4.2н'!#ref!+'4.3н'!#ref!)/3</f>
        <v>#VALUE!</v>
      </c>
      <c r="E40" s="90" t="n">
        <f aca="false">('4.1н'!E40+'4.2н'!E40+'4.3н'!E40)/3</f>
        <v>0</v>
      </c>
      <c r="F40" s="90" t="n">
        <f aca="false">('4.1н'!F40+'4.2н'!F40+'4.3н'!F40)/3</f>
        <v>0</v>
      </c>
      <c r="G40" s="90" t="n">
        <f aca="false">('4.1н'!G40+'4.2н'!G40+'4.3н'!G40)/3</f>
        <v>0</v>
      </c>
      <c r="H40" s="90" t="n">
        <f aca="false">('4.1н'!H40+'4.2н'!H40+'4.3н'!H40)/3</f>
        <v>0</v>
      </c>
      <c r="I40" s="90" t="n">
        <f aca="false">('4.1н'!I40+'4.2н'!I40+'4.3н'!I40)/3</f>
        <v>0</v>
      </c>
      <c r="J40" s="90" t="n">
        <f aca="false">('4.1н'!J40+'4.2н'!J40+'4.3н'!J40)/3</f>
        <v>0</v>
      </c>
      <c r="K40" s="90" t="n">
        <f aca="false">('4.1н'!K40+'4.2н'!K40+'4.3н'!K40)/3</f>
        <v>0</v>
      </c>
      <c r="L40" s="90" t="n">
        <f aca="false">('4.1н'!L40+'4.2н'!L40+'4.3н'!L40)/3</f>
        <v>0</v>
      </c>
      <c r="M40" s="90" t="n">
        <f aca="false">('4.1н'!M40+'4.2н'!M40+'4.3н'!M40)/3</f>
        <v>0</v>
      </c>
      <c r="N40" s="90" t="n">
        <f aca="false">('4.1н'!N40+'4.2н'!N40+'4.3н'!N40)/3</f>
        <v>0</v>
      </c>
      <c r="O40" s="90" t="n">
        <f aca="false">('4.1н'!O40+'4.2н'!O40+'4.3н'!O40)/3</f>
        <v>0</v>
      </c>
      <c r="P40" s="90" t="n">
        <f aca="false">('4.1н'!P40+'4.2н'!P40+'4.3н'!P40)/3</f>
        <v>0</v>
      </c>
      <c r="Q40" s="90" t="n">
        <f aca="false">('4.1н'!Q40+'4.2н'!Q40+'4.3н'!Q40)/3</f>
        <v>0</v>
      </c>
      <c r="R40" s="90" t="n">
        <f aca="false">('4.1н'!B40+'4.2н'!B40+'4.3н'!B40)/3</f>
        <v>0.510591177542322</v>
      </c>
    </row>
    <row r="41" customFormat="false" ht="15.75" hidden="false" customHeight="false" outlineLevel="0" collapsed="false">
      <c r="A41" s="4" t="n">
        <v>40</v>
      </c>
      <c r="B41" s="4" t="s">
        <v>42</v>
      </c>
      <c r="C41" s="90" t="e">
        <f aca="false">('4.1н'!#ref!+'4.2н'!#ref!+'4.3н'!#ref!)/3</f>
        <v>#VALUE!</v>
      </c>
      <c r="D41" s="90" t="e">
        <f aca="false">('4.1н'!#ref!+'4.2н'!#ref!+'4.3н'!#ref!)/3</f>
        <v>#VALUE!</v>
      </c>
      <c r="E41" s="90" t="n">
        <f aca="false">('4.1н'!E41+'4.2н'!E41+'4.3н'!E41)/3</f>
        <v>0</v>
      </c>
      <c r="F41" s="90" t="n">
        <f aca="false">('4.1н'!F41+'4.2н'!F41+'4.3н'!F41)/3</f>
        <v>0</v>
      </c>
      <c r="G41" s="90" t="n">
        <f aca="false">('4.1н'!G41+'4.2н'!G41+'4.3н'!G41)/3</f>
        <v>0</v>
      </c>
      <c r="H41" s="90" t="n">
        <f aca="false">('4.1н'!H41+'4.2н'!H41+'4.3н'!H41)/3</f>
        <v>0</v>
      </c>
      <c r="I41" s="90" t="n">
        <f aca="false">('4.1н'!I41+'4.2н'!I41+'4.3н'!I41)/3</f>
        <v>0</v>
      </c>
      <c r="J41" s="90" t="n">
        <f aca="false">('4.1н'!J41+'4.2н'!J41+'4.3н'!J41)/3</f>
        <v>0</v>
      </c>
      <c r="K41" s="90" t="n">
        <f aca="false">('4.1н'!K41+'4.2н'!K41+'4.3н'!K41)/3</f>
        <v>0</v>
      </c>
      <c r="L41" s="90" t="n">
        <f aca="false">('4.1н'!L41+'4.2н'!L41+'4.3н'!L41)/3</f>
        <v>0</v>
      </c>
      <c r="M41" s="90" t="n">
        <f aca="false">('4.1н'!M41+'4.2н'!M41+'4.3н'!M41)/3</f>
        <v>0</v>
      </c>
      <c r="N41" s="90" t="n">
        <f aca="false">('4.1н'!N41+'4.2н'!N41+'4.3н'!N41)/3</f>
        <v>0</v>
      </c>
      <c r="O41" s="90" t="n">
        <f aca="false">('4.1н'!O41+'4.2н'!O41+'4.3н'!O41)/3</f>
        <v>0</v>
      </c>
      <c r="P41" s="90" t="n">
        <f aca="false">('4.1н'!P41+'4.2н'!P41+'4.3н'!P41)/3</f>
        <v>0</v>
      </c>
      <c r="Q41" s="90" t="n">
        <f aca="false">('4.1н'!Q41+'4.2н'!Q41+'4.3н'!Q41)/3</f>
        <v>0</v>
      </c>
      <c r="R41" s="90" t="n">
        <f aca="false">('4.1н'!B41+'4.2н'!B41+'4.3н'!B41)/3</f>
        <v>0.258959488963975</v>
      </c>
    </row>
    <row r="42" customFormat="false" ht="15.75" hidden="false" customHeight="false" outlineLevel="0" collapsed="false">
      <c r="A42" s="4" t="n">
        <v>41</v>
      </c>
      <c r="B42" s="4" t="s">
        <v>43</v>
      </c>
      <c r="C42" s="90" t="e">
        <f aca="false">('4.1н'!#ref!+'4.2н'!#ref!+'4.3н'!#ref!)/3</f>
        <v>#VALUE!</v>
      </c>
      <c r="D42" s="90" t="e">
        <f aca="false">('4.1н'!#ref!+'4.2н'!#ref!+'4.3н'!#ref!)/3</f>
        <v>#VALUE!</v>
      </c>
      <c r="E42" s="90" t="n">
        <f aca="false">('4.1н'!E42+'4.2н'!E42+'4.3н'!E42)/3</f>
        <v>0</v>
      </c>
      <c r="F42" s="90" t="n">
        <f aca="false">('4.1н'!F42+'4.2н'!F42+'4.3н'!F42)/3</f>
        <v>0</v>
      </c>
      <c r="G42" s="90" t="n">
        <f aca="false">('4.1н'!G42+'4.2н'!G42+'4.3н'!G42)/3</f>
        <v>0</v>
      </c>
      <c r="H42" s="90" t="n">
        <f aca="false">('4.1н'!H42+'4.2н'!H42+'4.3н'!H42)/3</f>
        <v>0</v>
      </c>
      <c r="I42" s="90" t="n">
        <f aca="false">('4.1н'!I42+'4.2н'!I42+'4.3н'!I42)/3</f>
        <v>0</v>
      </c>
      <c r="J42" s="90" t="n">
        <f aca="false">('4.1н'!J42+'4.2н'!J42+'4.3н'!J42)/3</f>
        <v>0</v>
      </c>
      <c r="K42" s="90" t="n">
        <f aca="false">('4.1н'!K42+'4.2н'!K42+'4.3н'!K42)/3</f>
        <v>0</v>
      </c>
      <c r="L42" s="90" t="n">
        <f aca="false">('4.1н'!L42+'4.2н'!L42+'4.3н'!L42)/3</f>
        <v>0</v>
      </c>
      <c r="M42" s="90" t="n">
        <f aca="false">('4.1н'!M42+'4.2н'!M42+'4.3н'!M42)/3</f>
        <v>0</v>
      </c>
      <c r="N42" s="90" t="n">
        <f aca="false">('4.1н'!N42+'4.2н'!N42+'4.3н'!N42)/3</f>
        <v>0</v>
      </c>
      <c r="O42" s="90" t="n">
        <f aca="false">('4.1н'!O42+'4.2н'!O42+'4.3н'!O42)/3</f>
        <v>0</v>
      </c>
      <c r="P42" s="90" t="n">
        <f aca="false">('4.1н'!P42+'4.2н'!P42+'4.3н'!P42)/3</f>
        <v>0</v>
      </c>
      <c r="Q42" s="90" t="n">
        <f aca="false">('4.1н'!Q42+'4.2н'!Q42+'4.3н'!Q42)/3</f>
        <v>0</v>
      </c>
      <c r="R42" s="90" t="n">
        <f aca="false">('4.1н'!B42+'4.2н'!B42+'4.3н'!B42)/3</f>
        <v>0.463265238254915</v>
      </c>
    </row>
    <row r="43" customFormat="false" ht="15.75" hidden="false" customHeight="false" outlineLevel="0" collapsed="false">
      <c r="A43" s="4" t="n">
        <v>42</v>
      </c>
      <c r="B43" s="4" t="s">
        <v>44</v>
      </c>
      <c r="C43" s="90" t="e">
        <f aca="false">('4.1н'!#ref!+'4.2н'!#ref!+'4.3н'!#ref!)/3</f>
        <v>#VALUE!</v>
      </c>
      <c r="D43" s="90" t="e">
        <f aca="false">('4.1н'!#ref!+'4.2н'!#ref!+'4.3н'!#ref!)/3</f>
        <v>#VALUE!</v>
      </c>
      <c r="E43" s="90" t="n">
        <f aca="false">('4.1н'!E43+'4.2н'!E43+'4.3н'!E43)/3</f>
        <v>0</v>
      </c>
      <c r="F43" s="90" t="n">
        <f aca="false">('4.1н'!F43+'4.2н'!F43+'4.3н'!F43)/3</f>
        <v>0</v>
      </c>
      <c r="G43" s="90" t="n">
        <f aca="false">('4.1н'!G43+'4.2н'!G43+'4.3н'!G43)/3</f>
        <v>0</v>
      </c>
      <c r="H43" s="90" t="n">
        <f aca="false">('4.1н'!H43+'4.2н'!H43+'4.3н'!H43)/3</f>
        <v>0</v>
      </c>
      <c r="I43" s="90" t="n">
        <f aca="false">('4.1н'!I43+'4.2н'!I43+'4.3н'!I43)/3</f>
        <v>0</v>
      </c>
      <c r="J43" s="90" t="n">
        <f aca="false">('4.1н'!J43+'4.2н'!J43+'4.3н'!J43)/3</f>
        <v>0</v>
      </c>
      <c r="K43" s="90" t="n">
        <f aca="false">('4.1н'!K43+'4.2н'!K43+'4.3н'!K43)/3</f>
        <v>0</v>
      </c>
      <c r="L43" s="90" t="n">
        <f aca="false">('4.1н'!L43+'4.2н'!L43+'4.3н'!L43)/3</f>
        <v>0</v>
      </c>
      <c r="M43" s="90" t="n">
        <f aca="false">('4.1н'!M43+'4.2н'!M43+'4.3н'!M43)/3</f>
        <v>0</v>
      </c>
      <c r="N43" s="90" t="n">
        <f aca="false">('4.1н'!N43+'4.2н'!N43+'4.3н'!N43)/3</f>
        <v>0</v>
      </c>
      <c r="O43" s="90" t="n">
        <f aca="false">('4.1н'!O43+'4.2н'!O43+'4.3н'!O43)/3</f>
        <v>0</v>
      </c>
      <c r="P43" s="90" t="n">
        <f aca="false">('4.1н'!P43+'4.2н'!P43+'4.3н'!P43)/3</f>
        <v>0</v>
      </c>
      <c r="Q43" s="90" t="n">
        <f aca="false">('4.1н'!Q43+'4.2н'!Q43+'4.3н'!Q43)/3</f>
        <v>0</v>
      </c>
      <c r="R43" s="90" t="n">
        <f aca="false">('4.1н'!B43+'4.2н'!B43+'4.3н'!B43)/3</f>
        <v>0.594206934244165</v>
      </c>
    </row>
    <row r="44" customFormat="false" ht="15.75" hidden="false" customHeight="false" outlineLevel="0" collapsed="false">
      <c r="A44" s="4" t="n">
        <v>43</v>
      </c>
      <c r="B44" s="4" t="s">
        <v>45</v>
      </c>
      <c r="C44" s="90" t="e">
        <f aca="false">('4.1н'!#ref!+'4.2н'!#ref!+'4.3н'!#ref!)/3</f>
        <v>#VALUE!</v>
      </c>
      <c r="D44" s="90" t="e">
        <f aca="false">('4.1н'!#ref!+'4.2н'!#ref!+'4.3н'!#ref!)/3</f>
        <v>#VALUE!</v>
      </c>
      <c r="E44" s="90" t="n">
        <f aca="false">('4.1н'!E44+'4.2н'!E44+'4.3н'!E44)/3</f>
        <v>0</v>
      </c>
      <c r="F44" s="90" t="n">
        <f aca="false">('4.1н'!F44+'4.2н'!F44+'4.3н'!F44)/3</f>
        <v>0</v>
      </c>
      <c r="G44" s="90" t="n">
        <f aca="false">('4.1н'!G44+'4.2н'!G44+'4.3н'!G44)/3</f>
        <v>0</v>
      </c>
      <c r="H44" s="90" t="n">
        <f aca="false">('4.1н'!H44+'4.2н'!H44+'4.3н'!H44)/3</f>
        <v>0</v>
      </c>
      <c r="I44" s="90" t="n">
        <f aca="false">('4.1н'!I44+'4.2н'!I44+'4.3н'!I44)/3</f>
        <v>0</v>
      </c>
      <c r="J44" s="90" t="n">
        <f aca="false">('4.1н'!J44+'4.2н'!J44+'4.3н'!J44)/3</f>
        <v>0</v>
      </c>
      <c r="K44" s="90" t="n">
        <f aca="false">('4.1н'!K44+'4.2н'!K44+'4.3н'!K44)/3</f>
        <v>0</v>
      </c>
      <c r="L44" s="90" t="n">
        <f aca="false">('4.1н'!L44+'4.2н'!L44+'4.3н'!L44)/3</f>
        <v>0</v>
      </c>
      <c r="M44" s="90" t="n">
        <f aca="false">('4.1н'!M44+'4.2н'!M44+'4.3н'!M44)/3</f>
        <v>0</v>
      </c>
      <c r="N44" s="90" t="n">
        <f aca="false">('4.1н'!N44+'4.2н'!N44+'4.3н'!N44)/3</f>
        <v>0</v>
      </c>
      <c r="O44" s="90" t="n">
        <f aca="false">('4.1н'!O44+'4.2н'!O44+'4.3н'!O44)/3</f>
        <v>0</v>
      </c>
      <c r="P44" s="90" t="n">
        <f aca="false">('4.1н'!P44+'4.2н'!P44+'4.3н'!P44)/3</f>
        <v>0</v>
      </c>
      <c r="Q44" s="90" t="n">
        <f aca="false">('4.1н'!Q44+'4.2н'!Q44+'4.3н'!Q44)/3</f>
        <v>0</v>
      </c>
      <c r="R44" s="90" t="n">
        <f aca="false">('4.1н'!B44+'4.2н'!B44+'4.3н'!B44)/3</f>
        <v>0.374909643312064</v>
      </c>
    </row>
    <row r="45" customFormat="false" ht="15.75" hidden="false" customHeight="false" outlineLevel="0" collapsed="false">
      <c r="A45" s="4" t="n">
        <v>44</v>
      </c>
      <c r="B45" s="4" t="s">
        <v>46</v>
      </c>
      <c r="C45" s="90" t="e">
        <f aca="false">('4.1н'!#ref!+'4.2н'!#ref!+'4.3н'!#ref!)/3</f>
        <v>#VALUE!</v>
      </c>
      <c r="D45" s="90" t="e">
        <f aca="false">('4.1н'!#ref!+'4.2н'!#ref!+'4.3н'!#ref!)/3</f>
        <v>#VALUE!</v>
      </c>
      <c r="E45" s="90" t="n">
        <f aca="false">('4.1н'!E45+'4.2н'!E45+'4.3н'!E45)/3</f>
        <v>0</v>
      </c>
      <c r="F45" s="90" t="n">
        <f aca="false">('4.1н'!F45+'4.2н'!F45+'4.3н'!F45)/3</f>
        <v>0</v>
      </c>
      <c r="G45" s="90" t="n">
        <f aca="false">('4.1н'!G45+'4.2н'!G45+'4.3н'!G45)/3</f>
        <v>0</v>
      </c>
      <c r="H45" s="90" t="n">
        <f aca="false">('4.1н'!H45+'4.2н'!H45+'4.3н'!H45)/3</f>
        <v>0</v>
      </c>
      <c r="I45" s="90" t="n">
        <f aca="false">('4.1н'!I45+'4.2н'!I45+'4.3н'!I45)/3</f>
        <v>0</v>
      </c>
      <c r="J45" s="90" t="n">
        <f aca="false">('4.1н'!J45+'4.2н'!J45+'4.3н'!J45)/3</f>
        <v>0</v>
      </c>
      <c r="K45" s="90" t="n">
        <f aca="false">('4.1н'!K45+'4.2н'!K45+'4.3н'!K45)/3</f>
        <v>0</v>
      </c>
      <c r="L45" s="90" t="n">
        <f aca="false">('4.1н'!L45+'4.2н'!L45+'4.3н'!L45)/3</f>
        <v>0</v>
      </c>
      <c r="M45" s="90" t="n">
        <f aca="false">('4.1н'!M45+'4.2н'!M45+'4.3н'!M45)/3</f>
        <v>0</v>
      </c>
      <c r="N45" s="90" t="n">
        <f aca="false">('4.1н'!N45+'4.2н'!N45+'4.3н'!N45)/3</f>
        <v>0</v>
      </c>
      <c r="O45" s="90" t="n">
        <f aca="false">('4.1н'!O45+'4.2н'!O45+'4.3н'!O45)/3</f>
        <v>0</v>
      </c>
      <c r="P45" s="90" t="n">
        <f aca="false">('4.1н'!P45+'4.2н'!P45+'4.3н'!P45)/3</f>
        <v>0</v>
      </c>
      <c r="Q45" s="90" t="n">
        <f aca="false">('4.1н'!Q45+'4.2н'!Q45+'4.3н'!Q45)/3</f>
        <v>0</v>
      </c>
      <c r="R45" s="90" t="n">
        <f aca="false">('4.1н'!B45+'4.2н'!B45+'4.3н'!B45)/3</f>
        <v>0.3896467848567</v>
      </c>
    </row>
    <row r="46" customFormat="false" ht="15.75" hidden="false" customHeight="false" outlineLevel="0" collapsed="false">
      <c r="A46" s="4" t="n">
        <v>45</v>
      </c>
      <c r="B46" s="4" t="s">
        <v>47</v>
      </c>
      <c r="C46" s="90" t="e">
        <f aca="false">('4.1н'!#ref!+'4.2н'!#ref!+'4.3н'!#ref!)/3</f>
        <v>#VALUE!</v>
      </c>
      <c r="D46" s="90" t="e">
        <f aca="false">('4.1н'!#ref!+'4.2н'!#ref!+'4.3н'!#ref!)/3</f>
        <v>#VALUE!</v>
      </c>
      <c r="E46" s="90" t="n">
        <f aca="false">('4.1н'!E46+'4.2н'!E46+'4.3н'!E46)/3</f>
        <v>0</v>
      </c>
      <c r="F46" s="90" t="n">
        <f aca="false">('4.1н'!F46+'4.2н'!F46+'4.3н'!F46)/3</f>
        <v>0</v>
      </c>
      <c r="G46" s="90" t="n">
        <f aca="false">('4.1н'!G46+'4.2н'!G46+'4.3н'!G46)/3</f>
        <v>0</v>
      </c>
      <c r="H46" s="90" t="n">
        <f aca="false">('4.1н'!H46+'4.2н'!H46+'4.3н'!H46)/3</f>
        <v>0</v>
      </c>
      <c r="I46" s="90" t="n">
        <f aca="false">('4.1н'!I46+'4.2н'!I46+'4.3н'!I46)/3</f>
        <v>0</v>
      </c>
      <c r="J46" s="90" t="n">
        <f aca="false">('4.1н'!J46+'4.2н'!J46+'4.3н'!J46)/3</f>
        <v>0</v>
      </c>
      <c r="K46" s="90" t="n">
        <f aca="false">('4.1н'!K46+'4.2н'!K46+'4.3н'!K46)/3</f>
        <v>0</v>
      </c>
      <c r="L46" s="90" t="n">
        <f aca="false">('4.1н'!L46+'4.2н'!L46+'4.3н'!L46)/3</f>
        <v>0</v>
      </c>
      <c r="M46" s="90" t="n">
        <f aca="false">('4.1н'!M46+'4.2н'!M46+'4.3н'!M46)/3</f>
        <v>0</v>
      </c>
      <c r="N46" s="90" t="n">
        <f aca="false">('4.1н'!N46+'4.2н'!N46+'4.3н'!N46)/3</f>
        <v>0</v>
      </c>
      <c r="O46" s="90" t="n">
        <f aca="false">('4.1н'!O46+'4.2н'!O46+'4.3н'!O46)/3</f>
        <v>0</v>
      </c>
      <c r="P46" s="90" t="n">
        <f aca="false">('4.1н'!P46+'4.2н'!P46+'4.3н'!P46)/3</f>
        <v>0</v>
      </c>
      <c r="Q46" s="90" t="n">
        <f aca="false">('4.1н'!Q46+'4.2н'!Q46+'4.3н'!Q46)/3</f>
        <v>0</v>
      </c>
      <c r="R46" s="90" t="n">
        <f aca="false">('4.1н'!B46+'4.2н'!B46+'4.3н'!B46)/3</f>
        <v>0.455041531839918</v>
      </c>
    </row>
    <row r="47" customFormat="false" ht="15.75" hidden="false" customHeight="false" outlineLevel="0" collapsed="false">
      <c r="A47" s="4" t="n">
        <v>46</v>
      </c>
      <c r="B47" s="4" t="s">
        <v>48</v>
      </c>
      <c r="C47" s="90" t="e">
        <f aca="false">('4.1н'!#ref!+'4.2н'!#ref!+'4.3н'!#ref!)/3</f>
        <v>#VALUE!</v>
      </c>
      <c r="D47" s="90" t="e">
        <f aca="false">('4.1н'!#ref!+'4.2н'!#ref!+'4.3н'!#ref!)/3</f>
        <v>#VALUE!</v>
      </c>
      <c r="E47" s="90" t="n">
        <f aca="false">('4.1н'!E47+'4.2н'!E47+'4.3н'!E47)/3</f>
        <v>0</v>
      </c>
      <c r="F47" s="90" t="n">
        <f aca="false">('4.1н'!F47+'4.2н'!F47+'4.3н'!F47)/3</f>
        <v>0</v>
      </c>
      <c r="G47" s="90" t="n">
        <f aca="false">('4.1н'!G47+'4.2н'!G47+'4.3н'!G47)/3</f>
        <v>0</v>
      </c>
      <c r="H47" s="90" t="n">
        <f aca="false">('4.1н'!H47+'4.2н'!H47+'4.3н'!H47)/3</f>
        <v>0</v>
      </c>
      <c r="I47" s="90" t="n">
        <f aca="false">('4.1н'!I47+'4.2н'!I47+'4.3н'!I47)/3</f>
        <v>0</v>
      </c>
      <c r="J47" s="90" t="n">
        <f aca="false">('4.1н'!J47+'4.2н'!J47+'4.3н'!J47)/3</f>
        <v>0</v>
      </c>
      <c r="K47" s="90" t="n">
        <f aca="false">('4.1н'!K47+'4.2н'!K47+'4.3н'!K47)/3</f>
        <v>0</v>
      </c>
      <c r="L47" s="90" t="n">
        <f aca="false">('4.1н'!L47+'4.2н'!L47+'4.3н'!L47)/3</f>
        <v>0</v>
      </c>
      <c r="M47" s="90" t="n">
        <f aca="false">('4.1н'!M47+'4.2н'!M47+'4.3н'!M47)/3</f>
        <v>0</v>
      </c>
      <c r="N47" s="90" t="n">
        <f aca="false">('4.1н'!N47+'4.2н'!N47+'4.3н'!N47)/3</f>
        <v>0</v>
      </c>
      <c r="O47" s="90" t="n">
        <f aca="false">('4.1н'!O47+'4.2н'!O47+'4.3н'!O47)/3</f>
        <v>0</v>
      </c>
      <c r="P47" s="90" t="n">
        <f aca="false">('4.1н'!P47+'4.2н'!P47+'4.3н'!P47)/3</f>
        <v>0</v>
      </c>
      <c r="Q47" s="90" t="n">
        <f aca="false">('4.1н'!Q47+'4.2н'!Q47+'4.3н'!Q47)/3</f>
        <v>0</v>
      </c>
      <c r="R47" s="90" t="n">
        <f aca="false">('4.1н'!B47+'4.2н'!B47+'4.3н'!B47)/3</f>
        <v>0.377278493128291</v>
      </c>
    </row>
    <row r="48" customFormat="false" ht="15.75" hidden="false" customHeight="false" outlineLevel="0" collapsed="false">
      <c r="A48" s="4" t="n">
        <v>47</v>
      </c>
      <c r="B48" s="4" t="s">
        <v>49</v>
      </c>
      <c r="C48" s="90" t="e">
        <f aca="false">('4.1н'!#ref!+'4.2н'!#ref!+'4.3н'!#ref!)/3</f>
        <v>#VALUE!</v>
      </c>
      <c r="D48" s="90" t="e">
        <f aca="false">('4.1н'!#ref!+'4.2н'!#ref!+'4.3н'!#ref!)/3</f>
        <v>#VALUE!</v>
      </c>
      <c r="E48" s="90" t="n">
        <f aca="false">('4.1н'!E48+'4.2н'!E48+'4.3н'!E48)/3</f>
        <v>0</v>
      </c>
      <c r="F48" s="90" t="n">
        <f aca="false">('4.1н'!F48+'4.2н'!F48+'4.3н'!F48)/3</f>
        <v>0</v>
      </c>
      <c r="G48" s="90" t="n">
        <f aca="false">('4.1н'!G48+'4.2н'!G48+'4.3н'!G48)/3</f>
        <v>0</v>
      </c>
      <c r="H48" s="90" t="n">
        <f aca="false">('4.1н'!H48+'4.2н'!H48+'4.3н'!H48)/3</f>
        <v>0</v>
      </c>
      <c r="I48" s="90" t="n">
        <f aca="false">('4.1н'!I48+'4.2н'!I48+'4.3н'!I48)/3</f>
        <v>0</v>
      </c>
      <c r="J48" s="90" t="n">
        <f aca="false">('4.1н'!J48+'4.2н'!J48+'4.3н'!J48)/3</f>
        <v>0</v>
      </c>
      <c r="K48" s="90" t="n">
        <f aca="false">('4.1н'!K48+'4.2н'!K48+'4.3н'!K48)/3</f>
        <v>0</v>
      </c>
      <c r="L48" s="90" t="n">
        <f aca="false">('4.1н'!L48+'4.2н'!L48+'4.3н'!L48)/3</f>
        <v>0</v>
      </c>
      <c r="M48" s="90" t="n">
        <f aca="false">('4.1н'!M48+'4.2н'!M48+'4.3н'!M48)/3</f>
        <v>0</v>
      </c>
      <c r="N48" s="90" t="n">
        <f aca="false">('4.1н'!N48+'4.2н'!N48+'4.3н'!N48)/3</f>
        <v>0</v>
      </c>
      <c r="O48" s="90" t="n">
        <f aca="false">('4.1н'!O48+'4.2н'!O48+'4.3н'!O48)/3</f>
        <v>0</v>
      </c>
      <c r="P48" s="90" t="n">
        <f aca="false">('4.1н'!P48+'4.2н'!P48+'4.3н'!P48)/3</f>
        <v>0</v>
      </c>
      <c r="Q48" s="90" t="n">
        <f aca="false">('4.1н'!Q48+'4.2н'!Q48+'4.3н'!Q48)/3</f>
        <v>0</v>
      </c>
      <c r="R48" s="90" t="n">
        <f aca="false">('4.1н'!B48+'4.2н'!B48+'4.3н'!B48)/3</f>
        <v>0.45649033673207</v>
      </c>
    </row>
    <row r="49" customFormat="false" ht="15.75" hidden="false" customHeight="false" outlineLevel="0" collapsed="false">
      <c r="A49" s="4" t="n">
        <v>48</v>
      </c>
      <c r="B49" s="4" t="s">
        <v>50</v>
      </c>
      <c r="C49" s="90" t="e">
        <f aca="false">('4.1н'!#ref!+'4.2н'!#ref!+'4.3н'!#ref!)/3</f>
        <v>#VALUE!</v>
      </c>
      <c r="D49" s="90" t="e">
        <f aca="false">('4.1н'!#ref!+'4.2н'!#ref!+'4.3н'!#ref!)/3</f>
        <v>#VALUE!</v>
      </c>
      <c r="E49" s="90" t="n">
        <f aca="false">('4.1н'!E49+'4.2н'!E49+'4.3н'!E49)/3</f>
        <v>0</v>
      </c>
      <c r="F49" s="90" t="n">
        <f aca="false">('4.1н'!F49+'4.2н'!F49+'4.3н'!F49)/3</f>
        <v>0</v>
      </c>
      <c r="G49" s="90" t="n">
        <f aca="false">('4.1н'!G49+'4.2н'!G49+'4.3н'!G49)/3</f>
        <v>0</v>
      </c>
      <c r="H49" s="90" t="n">
        <f aca="false">('4.1н'!H49+'4.2н'!H49+'4.3н'!H49)/3</f>
        <v>0</v>
      </c>
      <c r="I49" s="90" t="n">
        <f aca="false">('4.1н'!I49+'4.2н'!I49+'4.3н'!I49)/3</f>
        <v>0</v>
      </c>
      <c r="J49" s="90" t="n">
        <f aca="false">('4.1н'!J49+'4.2н'!J49+'4.3н'!J49)/3</f>
        <v>0</v>
      </c>
      <c r="K49" s="90" t="n">
        <f aca="false">('4.1н'!K49+'4.2н'!K49+'4.3н'!K49)/3</f>
        <v>0</v>
      </c>
      <c r="L49" s="90" t="n">
        <f aca="false">('4.1н'!L49+'4.2н'!L49+'4.3н'!L49)/3</f>
        <v>0</v>
      </c>
      <c r="M49" s="90" t="n">
        <f aca="false">('4.1н'!M49+'4.2н'!M49+'4.3н'!M49)/3</f>
        <v>0</v>
      </c>
      <c r="N49" s="90" t="n">
        <f aca="false">('4.1н'!N49+'4.2н'!N49+'4.3н'!N49)/3</f>
        <v>0</v>
      </c>
      <c r="O49" s="90" t="n">
        <f aca="false">('4.1н'!O49+'4.2н'!O49+'4.3н'!O49)/3</f>
        <v>0</v>
      </c>
      <c r="P49" s="90" t="n">
        <f aca="false">('4.1н'!P49+'4.2н'!P49+'4.3н'!P49)/3</f>
        <v>0</v>
      </c>
      <c r="Q49" s="90" t="n">
        <f aca="false">('4.1н'!Q49+'4.2н'!Q49+'4.3н'!Q49)/3</f>
        <v>0</v>
      </c>
      <c r="R49" s="90" t="n">
        <f aca="false">('4.1н'!B49+'4.2н'!B49+'4.3н'!B49)/3</f>
        <v>0.358994966052078</v>
      </c>
    </row>
    <row r="50" customFormat="false" ht="15.75" hidden="false" customHeight="false" outlineLevel="0" collapsed="false">
      <c r="A50" s="4" t="n">
        <v>49</v>
      </c>
      <c r="B50" s="4" t="s">
        <v>51</v>
      </c>
      <c r="C50" s="90" t="e">
        <f aca="false">('4.1н'!#ref!+'4.2н'!#ref!+'4.3н'!#ref!)/3</f>
        <v>#VALUE!</v>
      </c>
      <c r="D50" s="90" t="e">
        <f aca="false">('4.1н'!#ref!+'4.2н'!#ref!+'4.3н'!#ref!)/3</f>
        <v>#VALUE!</v>
      </c>
      <c r="E50" s="90" t="n">
        <f aca="false">('4.1н'!E50+'4.2н'!E50+'4.3н'!E50)/3</f>
        <v>0</v>
      </c>
      <c r="F50" s="90" t="n">
        <f aca="false">('4.1н'!F50+'4.2н'!F50+'4.3н'!F50)/3</f>
        <v>0</v>
      </c>
      <c r="G50" s="90" t="n">
        <f aca="false">('4.1н'!G50+'4.2н'!G50+'4.3н'!G50)/3</f>
        <v>0</v>
      </c>
      <c r="H50" s="90" t="n">
        <f aca="false">('4.1н'!H50+'4.2н'!H50+'4.3н'!H50)/3</f>
        <v>0</v>
      </c>
      <c r="I50" s="90" t="n">
        <f aca="false">('4.1н'!I50+'4.2н'!I50+'4.3н'!I50)/3</f>
        <v>0</v>
      </c>
      <c r="J50" s="90" t="n">
        <f aca="false">('4.1н'!J50+'4.2н'!J50+'4.3н'!J50)/3</f>
        <v>0</v>
      </c>
      <c r="K50" s="90" t="n">
        <f aca="false">('4.1н'!K50+'4.2н'!K50+'4.3н'!K50)/3</f>
        <v>0</v>
      </c>
      <c r="L50" s="90" t="n">
        <f aca="false">('4.1н'!L50+'4.2н'!L50+'4.3н'!L50)/3</f>
        <v>0</v>
      </c>
      <c r="M50" s="90" t="n">
        <f aca="false">('4.1н'!M50+'4.2н'!M50+'4.3н'!M50)/3</f>
        <v>0</v>
      </c>
      <c r="N50" s="90" t="n">
        <f aca="false">('4.1н'!N50+'4.2н'!N50+'4.3н'!N50)/3</f>
        <v>0</v>
      </c>
      <c r="O50" s="90" t="n">
        <f aca="false">('4.1н'!O50+'4.2н'!O50+'4.3н'!O50)/3</f>
        <v>0</v>
      </c>
      <c r="P50" s="90" t="n">
        <f aca="false">('4.1н'!P50+'4.2н'!P50+'4.3н'!P50)/3</f>
        <v>0</v>
      </c>
      <c r="Q50" s="90" t="n">
        <f aca="false">('4.1н'!Q50+'4.2н'!Q50+'4.3н'!Q50)/3</f>
        <v>0</v>
      </c>
      <c r="R50" s="90" t="n">
        <f aca="false">('4.1н'!B50+'4.2н'!B50+'4.3н'!B50)/3</f>
        <v>0.43698871137831</v>
      </c>
    </row>
    <row r="51" customFormat="false" ht="15.75" hidden="false" customHeight="false" outlineLevel="0" collapsed="false">
      <c r="A51" s="4" t="n">
        <v>50</v>
      </c>
      <c r="B51" s="4" t="s">
        <v>52</v>
      </c>
      <c r="C51" s="90" t="e">
        <f aca="false">('4.1н'!#ref!+'4.2н'!#ref!+'4.3н'!#ref!)/3</f>
        <v>#VALUE!</v>
      </c>
      <c r="D51" s="90" t="e">
        <f aca="false">('4.1н'!#ref!+'4.2н'!#ref!+'4.3н'!#ref!)/3</f>
        <v>#VALUE!</v>
      </c>
      <c r="E51" s="90" t="n">
        <f aca="false">('4.1н'!E51+'4.2н'!E51+'4.3н'!E51)/3</f>
        <v>0</v>
      </c>
      <c r="F51" s="90" t="n">
        <f aca="false">('4.1н'!F51+'4.2н'!F51+'4.3н'!F51)/3</f>
        <v>0</v>
      </c>
      <c r="G51" s="90" t="n">
        <f aca="false">('4.1н'!G51+'4.2н'!G51+'4.3н'!G51)/3</f>
        <v>0</v>
      </c>
      <c r="H51" s="90" t="n">
        <f aca="false">('4.1н'!H51+'4.2н'!H51+'4.3н'!H51)/3</f>
        <v>0</v>
      </c>
      <c r="I51" s="90" t="n">
        <f aca="false">('4.1н'!I51+'4.2н'!I51+'4.3н'!I51)/3</f>
        <v>0</v>
      </c>
      <c r="J51" s="90" t="n">
        <f aca="false">('4.1н'!J51+'4.2н'!J51+'4.3н'!J51)/3</f>
        <v>0</v>
      </c>
      <c r="K51" s="90" t="n">
        <f aca="false">('4.1н'!K51+'4.2н'!K51+'4.3н'!K51)/3</f>
        <v>0</v>
      </c>
      <c r="L51" s="90" t="n">
        <f aca="false">('4.1н'!L51+'4.2н'!L51+'4.3н'!L51)/3</f>
        <v>0</v>
      </c>
      <c r="M51" s="90" t="n">
        <f aca="false">('4.1н'!M51+'4.2н'!M51+'4.3н'!M51)/3</f>
        <v>0</v>
      </c>
      <c r="N51" s="90" t="n">
        <f aca="false">('4.1н'!N51+'4.2н'!N51+'4.3н'!N51)/3</f>
        <v>0</v>
      </c>
      <c r="O51" s="90" t="n">
        <f aca="false">('4.1н'!O51+'4.2н'!O51+'4.3н'!O51)/3</f>
        <v>0</v>
      </c>
      <c r="P51" s="90" t="n">
        <f aca="false">('4.1н'!P51+'4.2н'!P51+'4.3н'!P51)/3</f>
        <v>0</v>
      </c>
      <c r="Q51" s="90" t="n">
        <f aca="false">('4.1н'!Q51+'4.2н'!Q51+'4.3н'!Q51)/3</f>
        <v>0</v>
      </c>
      <c r="R51" s="90" t="n">
        <f aca="false">('4.1н'!B51+'4.2н'!B51+'4.3н'!B51)/3</f>
        <v>0.293876107142415</v>
      </c>
    </row>
    <row r="52" customFormat="false" ht="15.75" hidden="false" customHeight="false" outlineLevel="0" collapsed="false">
      <c r="A52" s="4" t="n">
        <v>51</v>
      </c>
      <c r="B52" s="4" t="s">
        <v>53</v>
      </c>
      <c r="C52" s="90" t="e">
        <f aca="false">('4.1н'!#ref!+'4.2н'!#ref!+'4.3н'!#ref!)/3</f>
        <v>#VALUE!</v>
      </c>
      <c r="D52" s="90" t="e">
        <f aca="false">('4.1н'!#ref!+'4.2н'!#ref!+'4.3н'!#ref!)/3</f>
        <v>#VALUE!</v>
      </c>
      <c r="E52" s="90" t="n">
        <f aca="false">('4.1н'!E52+'4.2н'!E52+'4.3н'!E52)/3</f>
        <v>0</v>
      </c>
      <c r="F52" s="90" t="n">
        <f aca="false">('4.1н'!F52+'4.2н'!F52+'4.3н'!F52)/3</f>
        <v>0</v>
      </c>
      <c r="G52" s="90" t="n">
        <f aca="false">('4.1н'!G52+'4.2н'!G52+'4.3н'!G52)/3</f>
        <v>0</v>
      </c>
      <c r="H52" s="90" t="n">
        <f aca="false">('4.1н'!H52+'4.2н'!H52+'4.3н'!H52)/3</f>
        <v>0</v>
      </c>
      <c r="I52" s="90" t="n">
        <f aca="false">('4.1н'!I52+'4.2н'!I52+'4.3н'!I52)/3</f>
        <v>0</v>
      </c>
      <c r="J52" s="90" t="n">
        <f aca="false">('4.1н'!J52+'4.2н'!J52+'4.3н'!J52)/3</f>
        <v>0</v>
      </c>
      <c r="K52" s="90" t="n">
        <f aca="false">('4.1н'!K52+'4.2н'!K52+'4.3н'!K52)/3</f>
        <v>0</v>
      </c>
      <c r="L52" s="90" t="n">
        <f aca="false">('4.1н'!L52+'4.2н'!L52+'4.3н'!L52)/3</f>
        <v>0</v>
      </c>
      <c r="M52" s="90" t="n">
        <f aca="false">('4.1н'!M52+'4.2н'!M52+'4.3н'!M52)/3</f>
        <v>0</v>
      </c>
      <c r="N52" s="90" t="n">
        <f aca="false">('4.1н'!N52+'4.2н'!N52+'4.3н'!N52)/3</f>
        <v>0</v>
      </c>
      <c r="O52" s="90" t="n">
        <f aca="false">('4.1н'!O52+'4.2н'!O52+'4.3н'!O52)/3</f>
        <v>0</v>
      </c>
      <c r="P52" s="90" t="n">
        <f aca="false">('4.1н'!P52+'4.2н'!P52+'4.3н'!P52)/3</f>
        <v>0</v>
      </c>
      <c r="Q52" s="90" t="n">
        <f aca="false">('4.1н'!Q52+'4.2н'!Q52+'4.3н'!Q52)/3</f>
        <v>0</v>
      </c>
      <c r="R52" s="90" t="n">
        <f aca="false">('4.1н'!B52+'4.2н'!B52+'4.3н'!B52)/3</f>
        <v>0.351751013842092</v>
      </c>
    </row>
    <row r="53" customFormat="false" ht="15.75" hidden="false" customHeight="false" outlineLevel="0" collapsed="false">
      <c r="A53" s="4" t="n">
        <v>52</v>
      </c>
      <c r="B53" s="4" t="s">
        <v>54</v>
      </c>
      <c r="C53" s="90" t="e">
        <f aca="false">('4.1н'!#ref!+'4.2н'!#ref!+'4.3н'!#ref!)/3</f>
        <v>#VALUE!</v>
      </c>
      <c r="D53" s="90" t="e">
        <f aca="false">('4.1н'!#ref!+'4.2н'!#ref!+'4.3н'!#ref!)/3</f>
        <v>#VALUE!</v>
      </c>
      <c r="E53" s="90" t="n">
        <f aca="false">('4.1н'!E53+'4.2н'!E53+'4.3н'!E53)/3</f>
        <v>0</v>
      </c>
      <c r="F53" s="90" t="n">
        <f aca="false">('4.1н'!F53+'4.2н'!F53+'4.3н'!F53)/3</f>
        <v>0</v>
      </c>
      <c r="G53" s="90" t="n">
        <f aca="false">('4.1н'!G53+'4.2н'!G53+'4.3н'!G53)/3</f>
        <v>0</v>
      </c>
      <c r="H53" s="90" t="n">
        <f aca="false">('4.1н'!H53+'4.2н'!H53+'4.3н'!H53)/3</f>
        <v>0</v>
      </c>
      <c r="I53" s="90" t="n">
        <f aca="false">('4.1н'!I53+'4.2н'!I53+'4.3н'!I53)/3</f>
        <v>0</v>
      </c>
      <c r="J53" s="90" t="n">
        <f aca="false">('4.1н'!J53+'4.2н'!J53+'4.3н'!J53)/3</f>
        <v>0</v>
      </c>
      <c r="K53" s="90" t="n">
        <f aca="false">('4.1н'!K53+'4.2н'!K53+'4.3н'!K53)/3</f>
        <v>0</v>
      </c>
      <c r="L53" s="90" t="n">
        <f aca="false">('4.1н'!L53+'4.2н'!L53+'4.3н'!L53)/3</f>
        <v>0</v>
      </c>
      <c r="M53" s="90" t="n">
        <f aca="false">('4.1н'!M53+'4.2н'!M53+'4.3н'!M53)/3</f>
        <v>0</v>
      </c>
      <c r="N53" s="90" t="n">
        <f aca="false">('4.1н'!N53+'4.2н'!N53+'4.3н'!N53)/3</f>
        <v>0</v>
      </c>
      <c r="O53" s="90" t="n">
        <f aca="false">('4.1н'!O53+'4.2н'!O53+'4.3н'!O53)/3</f>
        <v>0</v>
      </c>
      <c r="P53" s="90" t="n">
        <f aca="false">('4.1н'!P53+'4.2н'!P53+'4.3н'!P53)/3</f>
        <v>0</v>
      </c>
      <c r="Q53" s="90" t="n">
        <f aca="false">('4.1н'!Q53+'4.2н'!Q53+'4.3н'!Q53)/3</f>
        <v>0</v>
      </c>
      <c r="R53" s="90" t="n">
        <f aca="false">('4.1н'!B53+'4.2н'!B53+'4.3н'!B53)/3</f>
        <v>0.318564002898107</v>
      </c>
    </row>
    <row r="54" customFormat="false" ht="15.75" hidden="false" customHeight="false" outlineLevel="0" collapsed="false">
      <c r="A54" s="4" t="n">
        <v>53</v>
      </c>
      <c r="B54" s="4" t="s">
        <v>55</v>
      </c>
      <c r="C54" s="90" t="e">
        <f aca="false">('4.1н'!#ref!+'4.2н'!#ref!+'4.3н'!#ref!)/3</f>
        <v>#VALUE!</v>
      </c>
      <c r="D54" s="90" t="e">
        <f aca="false">('4.1н'!#ref!+'4.2н'!#ref!+'4.3н'!#ref!)/3</f>
        <v>#VALUE!</v>
      </c>
      <c r="E54" s="90" t="n">
        <f aca="false">('4.1н'!E54+'4.2н'!E54+'4.3н'!E54)/3</f>
        <v>0</v>
      </c>
      <c r="F54" s="90" t="n">
        <f aca="false">('4.1н'!F54+'4.2н'!F54+'4.3н'!F54)/3</f>
        <v>0</v>
      </c>
      <c r="G54" s="90" t="n">
        <f aca="false">('4.1н'!G54+'4.2н'!G54+'4.3н'!G54)/3</f>
        <v>0</v>
      </c>
      <c r="H54" s="90" t="n">
        <f aca="false">('4.1н'!H54+'4.2н'!H54+'4.3н'!H54)/3</f>
        <v>0</v>
      </c>
      <c r="I54" s="90" t="n">
        <f aca="false">('4.1н'!I54+'4.2н'!I54+'4.3н'!I54)/3</f>
        <v>0</v>
      </c>
      <c r="J54" s="90" t="n">
        <f aca="false">('4.1н'!J54+'4.2н'!J54+'4.3н'!J54)/3</f>
        <v>0</v>
      </c>
      <c r="K54" s="90" t="n">
        <f aca="false">('4.1н'!K54+'4.2н'!K54+'4.3н'!K54)/3</f>
        <v>0</v>
      </c>
      <c r="L54" s="90" t="n">
        <f aca="false">('4.1н'!L54+'4.2н'!L54+'4.3н'!L54)/3</f>
        <v>0</v>
      </c>
      <c r="M54" s="90" t="n">
        <f aca="false">('4.1н'!M54+'4.2н'!M54+'4.3н'!M54)/3</f>
        <v>0</v>
      </c>
      <c r="N54" s="90" t="n">
        <f aca="false">('4.1н'!N54+'4.2н'!N54+'4.3н'!N54)/3</f>
        <v>0</v>
      </c>
      <c r="O54" s="90" t="n">
        <f aca="false">('4.1н'!O54+'4.2н'!O54+'4.3н'!O54)/3</f>
        <v>0</v>
      </c>
      <c r="P54" s="90" t="n">
        <f aca="false">('4.1н'!P54+'4.2н'!P54+'4.3н'!P54)/3</f>
        <v>0</v>
      </c>
      <c r="Q54" s="90" t="n">
        <f aca="false">('4.1н'!Q54+'4.2н'!Q54+'4.3н'!Q54)/3</f>
        <v>0</v>
      </c>
      <c r="R54" s="90" t="n">
        <f aca="false">('4.1н'!B54+'4.2н'!B54+'4.3н'!B54)/3</f>
        <v>0.351205490221726</v>
      </c>
    </row>
    <row r="55" customFormat="false" ht="15.75" hidden="false" customHeight="false" outlineLevel="0" collapsed="false">
      <c r="A55" s="4" t="n">
        <v>54</v>
      </c>
      <c r="B55" s="4" t="s">
        <v>56</v>
      </c>
      <c r="C55" s="90" t="e">
        <f aca="false">('4.1н'!#ref!+'4.2н'!#ref!+'4.3н'!#ref!)/3</f>
        <v>#VALUE!</v>
      </c>
      <c r="D55" s="90" t="e">
        <f aca="false">('4.1н'!#ref!+'4.2н'!#ref!+'4.3н'!#ref!)/3</f>
        <v>#VALUE!</v>
      </c>
      <c r="E55" s="90" t="n">
        <f aca="false">('4.1н'!E55+'4.2н'!E55+'4.3н'!E55)/3</f>
        <v>0</v>
      </c>
      <c r="F55" s="90" t="n">
        <f aca="false">('4.1н'!F55+'4.2н'!F55+'4.3н'!F55)/3</f>
        <v>0</v>
      </c>
      <c r="G55" s="90" t="n">
        <f aca="false">('4.1н'!G55+'4.2н'!G55+'4.3н'!G55)/3</f>
        <v>0</v>
      </c>
      <c r="H55" s="90" t="n">
        <f aca="false">('4.1н'!H55+'4.2н'!H55+'4.3н'!H55)/3</f>
        <v>0</v>
      </c>
      <c r="I55" s="90" t="n">
        <f aca="false">('4.1н'!I55+'4.2н'!I55+'4.3н'!I55)/3</f>
        <v>0</v>
      </c>
      <c r="J55" s="90" t="n">
        <f aca="false">('4.1н'!J55+'4.2н'!J55+'4.3н'!J55)/3</f>
        <v>0</v>
      </c>
      <c r="K55" s="90" t="n">
        <f aca="false">('4.1н'!K55+'4.2н'!K55+'4.3н'!K55)/3</f>
        <v>0</v>
      </c>
      <c r="L55" s="90" t="n">
        <f aca="false">('4.1н'!L55+'4.2н'!L55+'4.3н'!L55)/3</f>
        <v>0</v>
      </c>
      <c r="M55" s="90" t="n">
        <f aca="false">('4.1н'!M55+'4.2н'!M55+'4.3н'!M55)/3</f>
        <v>0</v>
      </c>
      <c r="N55" s="90" t="n">
        <f aca="false">('4.1н'!N55+'4.2н'!N55+'4.3н'!N55)/3</f>
        <v>0</v>
      </c>
      <c r="O55" s="90" t="n">
        <f aca="false">('4.1н'!O55+'4.2н'!O55+'4.3н'!O55)/3</f>
        <v>0</v>
      </c>
      <c r="P55" s="90" t="n">
        <f aca="false">('4.1н'!P55+'4.2н'!P55+'4.3н'!P55)/3</f>
        <v>0</v>
      </c>
      <c r="Q55" s="90" t="n">
        <f aca="false">('4.1н'!Q55+'4.2н'!Q55+'4.3н'!Q55)/3</f>
        <v>0</v>
      </c>
      <c r="R55" s="90" t="n">
        <f aca="false">('4.1н'!B55+'4.2н'!B55+'4.3н'!B55)/3</f>
        <v>0.219583228253064</v>
      </c>
    </row>
    <row r="56" customFormat="false" ht="15.75" hidden="false" customHeight="false" outlineLevel="0" collapsed="false">
      <c r="A56" s="4" t="n">
        <v>55</v>
      </c>
      <c r="B56" s="4" t="s">
        <v>57</v>
      </c>
      <c r="C56" s="90" t="e">
        <f aca="false">('4.1н'!#ref!+'4.2н'!#ref!+'4.3н'!#ref!)/3</f>
        <v>#VALUE!</v>
      </c>
      <c r="D56" s="90" t="e">
        <f aca="false">('4.1н'!#ref!+'4.2н'!#ref!+'4.3н'!#ref!)/3</f>
        <v>#VALUE!</v>
      </c>
      <c r="E56" s="90" t="n">
        <f aca="false">('4.1н'!E56+'4.2н'!E56+'4.3н'!E56)/3</f>
        <v>0</v>
      </c>
      <c r="F56" s="90" t="n">
        <f aca="false">('4.1н'!F56+'4.2н'!F56+'4.3н'!F56)/3</f>
        <v>0</v>
      </c>
      <c r="G56" s="90" t="n">
        <f aca="false">('4.1н'!G56+'4.2н'!G56+'4.3н'!G56)/3</f>
        <v>0</v>
      </c>
      <c r="H56" s="90" t="n">
        <f aca="false">('4.1н'!H56+'4.2н'!H56+'4.3н'!H56)/3</f>
        <v>0</v>
      </c>
      <c r="I56" s="90" t="n">
        <f aca="false">('4.1н'!I56+'4.2н'!I56+'4.3н'!I56)/3</f>
        <v>0</v>
      </c>
      <c r="J56" s="90" t="n">
        <f aca="false">('4.1н'!J56+'4.2н'!J56+'4.3н'!J56)/3</f>
        <v>0</v>
      </c>
      <c r="K56" s="90" t="n">
        <f aca="false">('4.1н'!K56+'4.2н'!K56+'4.3н'!K56)/3</f>
        <v>0</v>
      </c>
      <c r="L56" s="90" t="n">
        <f aca="false">('4.1н'!L56+'4.2н'!L56+'4.3н'!L56)/3</f>
        <v>0</v>
      </c>
      <c r="M56" s="90" t="n">
        <f aca="false">('4.1н'!M56+'4.2н'!M56+'4.3н'!M56)/3</f>
        <v>0</v>
      </c>
      <c r="N56" s="90" t="n">
        <f aca="false">('4.1н'!N56+'4.2н'!N56+'4.3н'!N56)/3</f>
        <v>0</v>
      </c>
      <c r="O56" s="90" t="n">
        <f aca="false">('4.1н'!O56+'4.2н'!O56+'4.3н'!O56)/3</f>
        <v>0</v>
      </c>
      <c r="P56" s="90" t="n">
        <f aca="false">('4.1н'!P56+'4.2н'!P56+'4.3н'!P56)/3</f>
        <v>0</v>
      </c>
      <c r="Q56" s="90" t="n">
        <f aca="false">('4.1н'!Q56+'4.2н'!Q56+'4.3н'!Q56)/3</f>
        <v>0</v>
      </c>
      <c r="R56" s="90" t="n">
        <f aca="false">('4.1н'!B56+'4.2н'!B56+'4.3н'!B56)/3</f>
        <v>0.399069500110575</v>
      </c>
    </row>
    <row r="57" customFormat="false" ht="15.75" hidden="false" customHeight="false" outlineLevel="0" collapsed="false">
      <c r="A57" s="4" t="n">
        <v>56</v>
      </c>
      <c r="B57" s="4" t="s">
        <v>58</v>
      </c>
      <c r="C57" s="90" t="e">
        <f aca="false">('4.1н'!#ref!+'4.2н'!#ref!+'4.3н'!#ref!)/3</f>
        <v>#VALUE!</v>
      </c>
      <c r="D57" s="90" t="e">
        <f aca="false">('4.1н'!#ref!+'4.2н'!#ref!+'4.3н'!#ref!)/3</f>
        <v>#VALUE!</v>
      </c>
      <c r="E57" s="90" t="n">
        <f aca="false">('4.1н'!E57+'4.2н'!E57+'4.3н'!E57)/3</f>
        <v>0</v>
      </c>
      <c r="F57" s="90" t="n">
        <f aca="false">('4.1н'!F57+'4.2н'!F57+'4.3н'!F57)/3</f>
        <v>0</v>
      </c>
      <c r="G57" s="90" t="n">
        <f aca="false">('4.1н'!G57+'4.2н'!G57+'4.3н'!G57)/3</f>
        <v>0</v>
      </c>
      <c r="H57" s="90" t="n">
        <f aca="false">('4.1н'!H57+'4.2н'!H57+'4.3н'!H57)/3</f>
        <v>0</v>
      </c>
      <c r="I57" s="90" t="n">
        <f aca="false">('4.1н'!I57+'4.2н'!I57+'4.3н'!I57)/3</f>
        <v>0</v>
      </c>
      <c r="J57" s="90" t="n">
        <f aca="false">('4.1н'!J57+'4.2н'!J57+'4.3н'!J57)/3</f>
        <v>0</v>
      </c>
      <c r="K57" s="90" t="n">
        <f aca="false">('4.1н'!K57+'4.2н'!K57+'4.3н'!K57)/3</f>
        <v>0</v>
      </c>
      <c r="L57" s="90" t="n">
        <f aca="false">('4.1н'!L57+'4.2н'!L57+'4.3н'!L57)/3</f>
        <v>0</v>
      </c>
      <c r="M57" s="90" t="n">
        <f aca="false">('4.1н'!M57+'4.2н'!M57+'4.3н'!M57)/3</f>
        <v>0</v>
      </c>
      <c r="N57" s="90" t="n">
        <f aca="false">('4.1н'!N57+'4.2н'!N57+'4.3н'!N57)/3</f>
        <v>0</v>
      </c>
      <c r="O57" s="90" t="n">
        <f aca="false">('4.1н'!O57+'4.2н'!O57+'4.3н'!O57)/3</f>
        <v>0</v>
      </c>
      <c r="P57" s="90" t="n">
        <f aca="false">('4.1н'!P57+'4.2н'!P57+'4.3н'!P57)/3</f>
        <v>0</v>
      </c>
      <c r="Q57" s="90" t="n">
        <f aca="false">('4.1н'!Q57+'4.2н'!Q57+'4.3н'!Q57)/3</f>
        <v>0</v>
      </c>
      <c r="R57" s="90" t="n">
        <f aca="false">('4.1н'!B57+'4.2н'!B57+'4.3н'!B57)/3</f>
        <v>0.368282196658756</v>
      </c>
    </row>
    <row r="58" customFormat="false" ht="15.75" hidden="false" customHeight="false" outlineLevel="0" collapsed="false">
      <c r="A58" s="4" t="n">
        <v>57</v>
      </c>
      <c r="B58" s="4" t="s">
        <v>59</v>
      </c>
      <c r="C58" s="90" t="e">
        <f aca="false">('4.1н'!#ref!+'4.2н'!#ref!+'4.3н'!#ref!)/3</f>
        <v>#VALUE!</v>
      </c>
      <c r="D58" s="90" t="e">
        <f aca="false">('4.1н'!#ref!+'4.2н'!#ref!+'4.3н'!#ref!)/3</f>
        <v>#VALUE!</v>
      </c>
      <c r="E58" s="90" t="n">
        <f aca="false">('4.1н'!E58+'4.2н'!E58+'4.3н'!E58)/3</f>
        <v>0</v>
      </c>
      <c r="F58" s="90" t="n">
        <f aca="false">('4.1н'!F58+'4.2н'!F58+'4.3н'!F58)/3</f>
        <v>0</v>
      </c>
      <c r="G58" s="90" t="n">
        <f aca="false">('4.1н'!G58+'4.2н'!G58+'4.3н'!G58)/3</f>
        <v>0</v>
      </c>
      <c r="H58" s="90" t="n">
        <f aca="false">('4.1н'!H58+'4.2н'!H58+'4.3н'!H58)/3</f>
        <v>0</v>
      </c>
      <c r="I58" s="90" t="n">
        <f aca="false">('4.1н'!I58+'4.2н'!I58+'4.3н'!I58)/3</f>
        <v>0</v>
      </c>
      <c r="J58" s="90" t="n">
        <f aca="false">('4.1н'!J58+'4.2н'!J58+'4.3н'!J58)/3</f>
        <v>0</v>
      </c>
      <c r="K58" s="90" t="n">
        <f aca="false">('4.1н'!K58+'4.2н'!K58+'4.3н'!K58)/3</f>
        <v>0</v>
      </c>
      <c r="L58" s="90" t="n">
        <f aca="false">('4.1н'!L58+'4.2н'!L58+'4.3н'!L58)/3</f>
        <v>0</v>
      </c>
      <c r="M58" s="90" t="n">
        <f aca="false">('4.1н'!M58+'4.2н'!M58+'4.3н'!M58)/3</f>
        <v>0</v>
      </c>
      <c r="N58" s="90" t="n">
        <f aca="false">('4.1н'!N58+'4.2н'!N58+'4.3н'!N58)/3</f>
        <v>0</v>
      </c>
      <c r="O58" s="90" t="n">
        <f aca="false">('4.1н'!O58+'4.2н'!O58+'4.3н'!O58)/3</f>
        <v>0</v>
      </c>
      <c r="P58" s="90" t="n">
        <f aca="false">('4.1н'!P58+'4.2н'!P58+'4.3н'!P58)/3</f>
        <v>0</v>
      </c>
      <c r="Q58" s="90" t="n">
        <f aca="false">('4.1н'!Q58+'4.2н'!Q58+'4.3н'!Q58)/3</f>
        <v>0</v>
      </c>
      <c r="R58" s="90" t="n">
        <f aca="false">('4.1н'!B58+'4.2н'!B58+'4.3н'!B58)/3</f>
        <v>0.314311059094792</v>
      </c>
    </row>
    <row r="59" customFormat="false" ht="15.75" hidden="false" customHeight="false" outlineLevel="0" collapsed="false">
      <c r="A59" s="4" t="n">
        <v>58</v>
      </c>
      <c r="B59" s="4" t="s">
        <v>60</v>
      </c>
      <c r="C59" s="90" t="e">
        <f aca="false">('4.1н'!#ref!+'4.2н'!#ref!+'4.3н'!#ref!)/3</f>
        <v>#VALUE!</v>
      </c>
      <c r="D59" s="90" t="e">
        <f aca="false">('4.1н'!#ref!+'4.2н'!#ref!+'4.3н'!#ref!)/3</f>
        <v>#VALUE!</v>
      </c>
      <c r="E59" s="90" t="n">
        <f aca="false">('4.1н'!E59+'4.2н'!E59+'4.3н'!E59)/3</f>
        <v>0</v>
      </c>
      <c r="F59" s="90" t="n">
        <f aca="false">('4.1н'!F59+'4.2н'!F59+'4.3н'!F59)/3</f>
        <v>0</v>
      </c>
      <c r="G59" s="90" t="n">
        <f aca="false">('4.1н'!G59+'4.2н'!G59+'4.3н'!G59)/3</f>
        <v>0</v>
      </c>
      <c r="H59" s="90" t="n">
        <f aca="false">('4.1н'!H59+'4.2н'!H59+'4.3н'!H59)/3</f>
        <v>0</v>
      </c>
      <c r="I59" s="90" t="n">
        <f aca="false">('4.1н'!I59+'4.2н'!I59+'4.3н'!I59)/3</f>
        <v>0</v>
      </c>
      <c r="J59" s="90" t="n">
        <f aca="false">('4.1н'!J59+'4.2н'!J59+'4.3н'!J59)/3</f>
        <v>0</v>
      </c>
      <c r="K59" s="90" t="n">
        <f aca="false">('4.1н'!K59+'4.2н'!K59+'4.3н'!K59)/3</f>
        <v>0</v>
      </c>
      <c r="L59" s="90" t="n">
        <f aca="false">('4.1н'!L59+'4.2н'!L59+'4.3н'!L59)/3</f>
        <v>0</v>
      </c>
      <c r="M59" s="90" t="n">
        <f aca="false">('4.1н'!M59+'4.2н'!M59+'4.3н'!M59)/3</f>
        <v>0</v>
      </c>
      <c r="N59" s="90" t="n">
        <f aca="false">('4.1н'!N59+'4.2н'!N59+'4.3н'!N59)/3</f>
        <v>0</v>
      </c>
      <c r="O59" s="90" t="n">
        <f aca="false">('4.1н'!O59+'4.2н'!O59+'4.3н'!O59)/3</f>
        <v>0</v>
      </c>
      <c r="P59" s="90" t="n">
        <f aca="false">('4.1н'!P59+'4.2н'!P59+'4.3н'!P59)/3</f>
        <v>0</v>
      </c>
      <c r="Q59" s="90" t="n">
        <f aca="false">('4.1н'!Q59+'4.2н'!Q59+'4.3н'!Q59)/3</f>
        <v>0</v>
      </c>
      <c r="R59" s="90" t="n">
        <f aca="false">('4.1н'!B59+'4.2н'!B59+'4.3н'!B59)/3</f>
        <v>0.399242869925287</v>
      </c>
    </row>
    <row r="60" customFormat="false" ht="15.75" hidden="false" customHeight="false" outlineLevel="0" collapsed="false">
      <c r="A60" s="4" t="n">
        <v>59</v>
      </c>
      <c r="B60" s="4" t="s">
        <v>61</v>
      </c>
      <c r="C60" s="90" t="e">
        <f aca="false">('4.1н'!#ref!+'4.2н'!#ref!+'4.3н'!#ref!)/3</f>
        <v>#VALUE!</v>
      </c>
      <c r="D60" s="90" t="e">
        <f aca="false">('4.1н'!#ref!+'4.2н'!#ref!+'4.3н'!#ref!)/3</f>
        <v>#VALUE!</v>
      </c>
      <c r="E60" s="90" t="n">
        <f aca="false">('4.1н'!E60+'4.2н'!E60+'4.3н'!E60)/3</f>
        <v>0</v>
      </c>
      <c r="F60" s="90" t="n">
        <f aca="false">('4.1н'!F60+'4.2н'!F60+'4.3н'!F60)/3</f>
        <v>0</v>
      </c>
      <c r="G60" s="90" t="n">
        <f aca="false">('4.1н'!G60+'4.2н'!G60+'4.3н'!G60)/3</f>
        <v>0</v>
      </c>
      <c r="H60" s="90" t="n">
        <f aca="false">('4.1н'!H60+'4.2н'!H60+'4.3н'!H60)/3</f>
        <v>0</v>
      </c>
      <c r="I60" s="90" t="n">
        <f aca="false">('4.1н'!I60+'4.2н'!I60+'4.3н'!I60)/3</f>
        <v>0</v>
      </c>
      <c r="J60" s="90" t="n">
        <f aca="false">('4.1н'!J60+'4.2н'!J60+'4.3н'!J60)/3</f>
        <v>0</v>
      </c>
      <c r="K60" s="90" t="n">
        <f aca="false">('4.1н'!K60+'4.2н'!K60+'4.3н'!K60)/3</f>
        <v>0</v>
      </c>
      <c r="L60" s="90" t="n">
        <f aca="false">('4.1н'!L60+'4.2н'!L60+'4.3н'!L60)/3</f>
        <v>0</v>
      </c>
      <c r="M60" s="90" t="n">
        <f aca="false">('4.1н'!M60+'4.2н'!M60+'4.3н'!M60)/3</f>
        <v>0</v>
      </c>
      <c r="N60" s="90" t="n">
        <f aca="false">('4.1н'!N60+'4.2н'!N60+'4.3н'!N60)/3</f>
        <v>0</v>
      </c>
      <c r="O60" s="90" t="n">
        <f aca="false">('4.1н'!O60+'4.2н'!O60+'4.3н'!O60)/3</f>
        <v>0</v>
      </c>
      <c r="P60" s="90" t="n">
        <f aca="false">('4.1н'!P60+'4.2н'!P60+'4.3н'!P60)/3</f>
        <v>0</v>
      </c>
      <c r="Q60" s="90" t="n">
        <f aca="false">('4.1н'!Q60+'4.2н'!Q60+'4.3н'!Q60)/3</f>
        <v>0</v>
      </c>
      <c r="R60" s="90" t="n">
        <f aca="false">('4.1н'!B60+'4.2н'!B60+'4.3н'!B60)/3</f>
        <v>0.36992630846827</v>
      </c>
    </row>
    <row r="61" customFormat="false" ht="15.75" hidden="false" customHeight="false" outlineLevel="0" collapsed="false">
      <c r="A61" s="4" t="n">
        <v>60</v>
      </c>
      <c r="B61" s="4" t="s">
        <v>62</v>
      </c>
      <c r="C61" s="90" t="e">
        <f aca="false">('4.1н'!#ref!+'4.2н'!#ref!+'4.3н'!#ref!)/3</f>
        <v>#VALUE!</v>
      </c>
      <c r="D61" s="90" t="e">
        <f aca="false">('4.1н'!#ref!+'4.2н'!#ref!+'4.3н'!#ref!)/3</f>
        <v>#VALUE!</v>
      </c>
      <c r="E61" s="90" t="n">
        <f aca="false">('4.1н'!E61+'4.2н'!E61+'4.3н'!E61)/3</f>
        <v>0</v>
      </c>
      <c r="F61" s="90" t="n">
        <f aca="false">('4.1н'!F61+'4.2н'!F61+'4.3н'!F61)/3</f>
        <v>0</v>
      </c>
      <c r="G61" s="90" t="n">
        <f aca="false">('4.1н'!G61+'4.2н'!G61+'4.3н'!G61)/3</f>
        <v>0</v>
      </c>
      <c r="H61" s="90" t="n">
        <f aca="false">('4.1н'!H61+'4.2н'!H61+'4.3н'!H61)/3</f>
        <v>0</v>
      </c>
      <c r="I61" s="90" t="n">
        <f aca="false">('4.1н'!I61+'4.2н'!I61+'4.3н'!I61)/3</f>
        <v>0</v>
      </c>
      <c r="J61" s="90" t="n">
        <f aca="false">('4.1н'!J61+'4.2н'!J61+'4.3н'!J61)/3</f>
        <v>0</v>
      </c>
      <c r="K61" s="90" t="n">
        <f aca="false">('4.1н'!K61+'4.2н'!K61+'4.3н'!K61)/3</f>
        <v>0</v>
      </c>
      <c r="L61" s="90" t="n">
        <f aca="false">('4.1н'!L61+'4.2н'!L61+'4.3н'!L61)/3</f>
        <v>0</v>
      </c>
      <c r="M61" s="90" t="n">
        <f aca="false">('4.1н'!M61+'4.2н'!M61+'4.3н'!M61)/3</f>
        <v>0</v>
      </c>
      <c r="N61" s="90" t="n">
        <f aca="false">('4.1н'!N61+'4.2н'!N61+'4.3н'!N61)/3</f>
        <v>0</v>
      </c>
      <c r="O61" s="90" t="n">
        <f aca="false">('4.1н'!O61+'4.2н'!O61+'4.3н'!O61)/3</f>
        <v>0</v>
      </c>
      <c r="P61" s="90" t="n">
        <f aca="false">('4.1н'!P61+'4.2н'!P61+'4.3н'!P61)/3</f>
        <v>0</v>
      </c>
      <c r="Q61" s="90" t="n">
        <f aca="false">('4.1н'!Q61+'4.2н'!Q61+'4.3н'!Q61)/3</f>
        <v>0</v>
      </c>
      <c r="R61" s="90" t="n">
        <f aca="false">('4.1н'!B61+'4.2н'!B61+'4.3н'!B61)/3</f>
        <v>0.492311774177836</v>
      </c>
    </row>
    <row r="62" customFormat="false" ht="15.75" hidden="false" customHeight="false" outlineLevel="0" collapsed="false">
      <c r="A62" s="4" t="n">
        <v>61</v>
      </c>
      <c r="B62" s="4" t="s">
        <v>63</v>
      </c>
      <c r="C62" s="90" t="e">
        <f aca="false">('4.1н'!#ref!+'4.2н'!#ref!+'4.3н'!#ref!)/3</f>
        <v>#VALUE!</v>
      </c>
      <c r="D62" s="90" t="e">
        <f aca="false">('4.1н'!#ref!+'4.2н'!#ref!+'4.3н'!#ref!)/3</f>
        <v>#VALUE!</v>
      </c>
      <c r="E62" s="90" t="n">
        <f aca="false">('4.1н'!E62+'4.2н'!E62+'4.3н'!E62)/3</f>
        <v>0</v>
      </c>
      <c r="F62" s="90" t="n">
        <f aca="false">('4.1н'!F62+'4.2н'!F62+'4.3н'!F62)/3</f>
        <v>0</v>
      </c>
      <c r="G62" s="90" t="n">
        <f aca="false">('4.1н'!G62+'4.2н'!G62+'4.3н'!G62)/3</f>
        <v>0</v>
      </c>
      <c r="H62" s="90" t="n">
        <f aca="false">('4.1н'!H62+'4.2н'!H62+'4.3н'!H62)/3</f>
        <v>0</v>
      </c>
      <c r="I62" s="90" t="n">
        <f aca="false">('4.1н'!I62+'4.2н'!I62+'4.3н'!I62)/3</f>
        <v>0</v>
      </c>
      <c r="J62" s="90" t="n">
        <f aca="false">('4.1н'!J62+'4.2н'!J62+'4.3н'!J62)/3</f>
        <v>0</v>
      </c>
      <c r="K62" s="90" t="n">
        <f aca="false">('4.1н'!K62+'4.2н'!K62+'4.3н'!K62)/3</f>
        <v>0</v>
      </c>
      <c r="L62" s="90" t="n">
        <f aca="false">('4.1н'!L62+'4.2н'!L62+'4.3н'!L62)/3</f>
        <v>0</v>
      </c>
      <c r="M62" s="90" t="n">
        <f aca="false">('4.1н'!M62+'4.2н'!M62+'4.3н'!M62)/3</f>
        <v>0</v>
      </c>
      <c r="N62" s="90" t="n">
        <f aca="false">('4.1н'!N62+'4.2н'!N62+'4.3н'!N62)/3</f>
        <v>0</v>
      </c>
      <c r="O62" s="90" t="n">
        <f aca="false">('4.1н'!O62+'4.2н'!O62+'4.3н'!O62)/3</f>
        <v>0</v>
      </c>
      <c r="P62" s="90" t="n">
        <f aca="false">('4.1н'!P62+'4.2н'!P62+'4.3н'!P62)/3</f>
        <v>0</v>
      </c>
      <c r="Q62" s="90" t="n">
        <f aca="false">('4.1н'!Q62+'4.2н'!Q62+'4.3н'!Q62)/3</f>
        <v>0</v>
      </c>
      <c r="R62" s="90" t="n">
        <f aca="false">('4.1н'!B62+'4.2н'!B62+'4.3н'!B62)/3</f>
        <v>0.379946208022066</v>
      </c>
    </row>
    <row r="63" customFormat="false" ht="15.75" hidden="false" customHeight="false" outlineLevel="0" collapsed="false">
      <c r="A63" s="4" t="n">
        <v>62</v>
      </c>
      <c r="B63" s="4" t="s">
        <v>64</v>
      </c>
      <c r="C63" s="90" t="e">
        <f aca="false">('4.1н'!#ref!+'4.2н'!#ref!+'4.3н'!#ref!)/3</f>
        <v>#VALUE!</v>
      </c>
      <c r="D63" s="90" t="e">
        <f aca="false">('4.1н'!#ref!+'4.2н'!#ref!+'4.3н'!#ref!)/3</f>
        <v>#VALUE!</v>
      </c>
      <c r="E63" s="90" t="n">
        <f aca="false">('4.1н'!E63+'4.2н'!E63+'4.3н'!E63)/3</f>
        <v>0</v>
      </c>
      <c r="F63" s="90" t="n">
        <f aca="false">('4.1н'!F63+'4.2н'!F63+'4.3н'!F63)/3</f>
        <v>0</v>
      </c>
      <c r="G63" s="90" t="n">
        <f aca="false">('4.1н'!G63+'4.2н'!G63+'4.3н'!G63)/3</f>
        <v>0</v>
      </c>
      <c r="H63" s="90" t="n">
        <f aca="false">('4.1н'!H63+'4.2н'!H63+'4.3н'!H63)/3</f>
        <v>0</v>
      </c>
      <c r="I63" s="90" t="n">
        <f aca="false">('4.1н'!I63+'4.2н'!I63+'4.3н'!I63)/3</f>
        <v>0</v>
      </c>
      <c r="J63" s="90" t="n">
        <f aca="false">('4.1н'!J63+'4.2н'!J63+'4.3н'!J63)/3</f>
        <v>0</v>
      </c>
      <c r="K63" s="90" t="n">
        <f aca="false">('4.1н'!K63+'4.2н'!K63+'4.3н'!K63)/3</f>
        <v>0</v>
      </c>
      <c r="L63" s="90" t="n">
        <f aca="false">('4.1н'!L63+'4.2н'!L63+'4.3н'!L63)/3</f>
        <v>0</v>
      </c>
      <c r="M63" s="90" t="n">
        <f aca="false">('4.1н'!M63+'4.2н'!M63+'4.3н'!M63)/3</f>
        <v>0</v>
      </c>
      <c r="N63" s="90" t="n">
        <f aca="false">('4.1н'!N63+'4.2н'!N63+'4.3н'!N63)/3</f>
        <v>0</v>
      </c>
      <c r="O63" s="90" t="n">
        <f aca="false">('4.1н'!O63+'4.2н'!O63+'4.3н'!O63)/3</f>
        <v>0</v>
      </c>
      <c r="P63" s="90" t="n">
        <f aca="false">('4.1н'!P63+'4.2н'!P63+'4.3н'!P63)/3</f>
        <v>0</v>
      </c>
      <c r="Q63" s="90" t="n">
        <f aca="false">('4.1н'!Q63+'4.2н'!Q63+'4.3н'!Q63)/3</f>
        <v>0</v>
      </c>
      <c r="R63" s="90" t="n">
        <f aca="false">('4.1н'!B63+'4.2н'!B63+'4.3н'!B63)/3</f>
        <v>0.462939492606424</v>
      </c>
    </row>
    <row r="64" customFormat="false" ht="15.75" hidden="false" customHeight="false" outlineLevel="0" collapsed="false">
      <c r="A64" s="4" t="n">
        <v>63</v>
      </c>
      <c r="B64" s="4" t="s">
        <v>65</v>
      </c>
      <c r="C64" s="90" t="e">
        <f aca="false">('4.1н'!#ref!+'4.2н'!#ref!+'4.3н'!#ref!)/3</f>
        <v>#VALUE!</v>
      </c>
      <c r="D64" s="90" t="e">
        <f aca="false">('4.1н'!#ref!+'4.2н'!#ref!+'4.3н'!#ref!)/3</f>
        <v>#VALUE!</v>
      </c>
      <c r="E64" s="90" t="n">
        <f aca="false">('4.1н'!E64+'4.2н'!E64+'4.3н'!E64)/3</f>
        <v>0</v>
      </c>
      <c r="F64" s="90" t="n">
        <f aca="false">('4.1н'!F64+'4.2н'!F64+'4.3н'!F64)/3</f>
        <v>0</v>
      </c>
      <c r="G64" s="90" t="n">
        <f aca="false">('4.1н'!G64+'4.2н'!G64+'4.3н'!G64)/3</f>
        <v>0</v>
      </c>
      <c r="H64" s="90" t="n">
        <f aca="false">('4.1н'!H64+'4.2н'!H64+'4.3н'!H64)/3</f>
        <v>0</v>
      </c>
      <c r="I64" s="90" t="n">
        <f aca="false">('4.1н'!I64+'4.2н'!I64+'4.3н'!I64)/3</f>
        <v>0</v>
      </c>
      <c r="J64" s="90" t="n">
        <f aca="false">('4.1н'!J64+'4.2н'!J64+'4.3н'!J64)/3</f>
        <v>0</v>
      </c>
      <c r="K64" s="90" t="n">
        <f aca="false">('4.1н'!K64+'4.2н'!K64+'4.3н'!K64)/3</f>
        <v>0</v>
      </c>
      <c r="L64" s="90" t="n">
        <f aca="false">('4.1н'!L64+'4.2н'!L64+'4.3н'!L64)/3</f>
        <v>0</v>
      </c>
      <c r="M64" s="90" t="n">
        <f aca="false">('4.1н'!M64+'4.2н'!M64+'4.3н'!M64)/3</f>
        <v>0</v>
      </c>
      <c r="N64" s="90" t="n">
        <f aca="false">('4.1н'!N64+'4.2н'!N64+'4.3н'!N64)/3</f>
        <v>0</v>
      </c>
      <c r="O64" s="90" t="n">
        <f aca="false">('4.1н'!O64+'4.2н'!O64+'4.3н'!O64)/3</f>
        <v>0</v>
      </c>
      <c r="P64" s="90" t="n">
        <f aca="false">('4.1н'!P64+'4.2н'!P64+'4.3н'!P64)/3</f>
        <v>0</v>
      </c>
      <c r="Q64" s="90" t="n">
        <f aca="false">('4.1н'!Q64+'4.2н'!Q64+'4.3н'!Q64)/3</f>
        <v>0</v>
      </c>
      <c r="R64" s="90" t="n">
        <f aca="false">('4.1н'!B64+'4.2н'!B64+'4.3н'!B64)/3</f>
        <v>0.479082937893976</v>
      </c>
    </row>
    <row r="65" customFormat="false" ht="15.75" hidden="false" customHeight="false" outlineLevel="0" collapsed="false">
      <c r="A65" s="4" t="n">
        <v>64</v>
      </c>
      <c r="B65" s="4" t="s">
        <v>66</v>
      </c>
      <c r="C65" s="90" t="e">
        <f aca="false">('4.1н'!#ref!+'4.2н'!#ref!+'4.3н'!#ref!)/3</f>
        <v>#VALUE!</v>
      </c>
      <c r="D65" s="90" t="e">
        <f aca="false">('4.1н'!#ref!+'4.2н'!#ref!+'4.3н'!#ref!)/3</f>
        <v>#VALUE!</v>
      </c>
      <c r="E65" s="90" t="n">
        <f aca="false">('4.1н'!E65+'4.2н'!E65+'4.3н'!E65)/3</f>
        <v>0</v>
      </c>
      <c r="F65" s="90" t="n">
        <f aca="false">('4.1н'!F65+'4.2н'!F65+'4.3н'!F65)/3</f>
        <v>0</v>
      </c>
      <c r="G65" s="90" t="n">
        <f aca="false">('4.1н'!G65+'4.2н'!G65+'4.3н'!G65)/3</f>
        <v>0</v>
      </c>
      <c r="H65" s="90" t="n">
        <f aca="false">('4.1н'!H65+'4.2н'!H65+'4.3н'!H65)/3</f>
        <v>0</v>
      </c>
      <c r="I65" s="90" t="n">
        <f aca="false">('4.1н'!I65+'4.2н'!I65+'4.3н'!I65)/3</f>
        <v>0</v>
      </c>
      <c r="J65" s="90" t="n">
        <f aca="false">('4.1н'!J65+'4.2н'!J65+'4.3н'!J65)/3</f>
        <v>0</v>
      </c>
      <c r="K65" s="90" t="n">
        <f aca="false">('4.1н'!K65+'4.2н'!K65+'4.3н'!K65)/3</f>
        <v>0</v>
      </c>
      <c r="L65" s="90" t="n">
        <f aca="false">('4.1н'!L65+'4.2н'!L65+'4.3н'!L65)/3</f>
        <v>0</v>
      </c>
      <c r="M65" s="90" t="n">
        <f aca="false">('4.1н'!M65+'4.2н'!M65+'4.3н'!M65)/3</f>
        <v>0</v>
      </c>
      <c r="N65" s="90" t="n">
        <f aca="false">('4.1н'!N65+'4.2н'!N65+'4.3н'!N65)/3</f>
        <v>0</v>
      </c>
      <c r="O65" s="90" t="n">
        <f aca="false">('4.1н'!O65+'4.2н'!O65+'4.3н'!O65)/3</f>
        <v>0</v>
      </c>
      <c r="P65" s="90" t="n">
        <f aca="false">('4.1н'!P65+'4.2н'!P65+'4.3н'!P65)/3</f>
        <v>0</v>
      </c>
      <c r="Q65" s="90" t="n">
        <f aca="false">('4.1н'!Q65+'4.2н'!Q65+'4.3н'!Q65)/3</f>
        <v>0</v>
      </c>
      <c r="R65" s="90" t="n">
        <f aca="false">('4.1н'!B65+'4.2н'!B65+'4.3н'!B65)/3</f>
        <v>0.70350659623796</v>
      </c>
    </row>
    <row r="66" customFormat="false" ht="15.75" hidden="false" customHeight="false" outlineLevel="0" collapsed="false">
      <c r="A66" s="4" t="n">
        <v>65</v>
      </c>
      <c r="B66" s="4" t="s">
        <v>67</v>
      </c>
      <c r="C66" s="90" t="e">
        <f aca="false">('4.1н'!#ref!+'4.2н'!#ref!+'4.3н'!#ref!)/3</f>
        <v>#VALUE!</v>
      </c>
      <c r="D66" s="90" t="e">
        <f aca="false">('4.1н'!#ref!+'4.2н'!#ref!+'4.3н'!#ref!)/3</f>
        <v>#VALUE!</v>
      </c>
      <c r="E66" s="90" t="n">
        <f aca="false">('4.1н'!E66+'4.2н'!E66+'4.3н'!E66)/3</f>
        <v>0</v>
      </c>
      <c r="F66" s="90" t="n">
        <f aca="false">('4.1н'!F66+'4.2н'!F66+'4.3н'!F66)/3</f>
        <v>0</v>
      </c>
      <c r="G66" s="90" t="n">
        <f aca="false">('4.1н'!G66+'4.2н'!G66+'4.3н'!G66)/3</f>
        <v>0</v>
      </c>
      <c r="H66" s="90" t="n">
        <f aca="false">('4.1н'!H66+'4.2н'!H66+'4.3н'!H66)/3</f>
        <v>0</v>
      </c>
      <c r="I66" s="90" t="n">
        <f aca="false">('4.1н'!I66+'4.2н'!I66+'4.3н'!I66)/3</f>
        <v>0</v>
      </c>
      <c r="J66" s="90" t="n">
        <f aca="false">('4.1н'!J66+'4.2н'!J66+'4.3н'!J66)/3</f>
        <v>0</v>
      </c>
      <c r="K66" s="90" t="n">
        <f aca="false">('4.1н'!K66+'4.2н'!K66+'4.3н'!K66)/3</f>
        <v>0</v>
      </c>
      <c r="L66" s="90" t="n">
        <f aca="false">('4.1н'!L66+'4.2н'!L66+'4.3н'!L66)/3</f>
        <v>0</v>
      </c>
      <c r="M66" s="90" t="n">
        <f aca="false">('4.1н'!M66+'4.2н'!M66+'4.3н'!M66)/3</f>
        <v>0</v>
      </c>
      <c r="N66" s="90" t="n">
        <f aca="false">('4.1н'!N66+'4.2н'!N66+'4.3н'!N66)/3</f>
        <v>0</v>
      </c>
      <c r="O66" s="90" t="n">
        <f aca="false">('4.1н'!O66+'4.2н'!O66+'4.3н'!O66)/3</f>
        <v>0</v>
      </c>
      <c r="P66" s="90" t="n">
        <f aca="false">('4.1н'!P66+'4.2н'!P66+'4.3н'!P66)/3</f>
        <v>0</v>
      </c>
      <c r="Q66" s="90" t="n">
        <f aca="false">('4.1н'!Q66+'4.2н'!Q66+'4.3н'!Q66)/3</f>
        <v>0</v>
      </c>
      <c r="R66" s="90" t="n">
        <f aca="false">('4.1н'!B66+'4.2н'!B66+'4.3н'!B66)/3</f>
        <v>0.454040769106535</v>
      </c>
    </row>
    <row r="67" customFormat="false" ht="15.75" hidden="false" customHeight="false" outlineLevel="0" collapsed="false">
      <c r="A67" s="4" t="n">
        <v>66</v>
      </c>
      <c r="B67" s="4" t="s">
        <v>68</v>
      </c>
      <c r="C67" s="90" t="e">
        <f aca="false">('4.1н'!#ref!+'4.2н'!#ref!+'4.3н'!#ref!)/3</f>
        <v>#VALUE!</v>
      </c>
      <c r="D67" s="90" t="e">
        <f aca="false">('4.1н'!#ref!+'4.2н'!#ref!+'4.3н'!#ref!)/3</f>
        <v>#VALUE!</v>
      </c>
      <c r="E67" s="90" t="n">
        <f aca="false">('4.1н'!E67+'4.2н'!E67+'4.3н'!E67)/3</f>
        <v>0</v>
      </c>
      <c r="F67" s="90" t="n">
        <f aca="false">('4.1н'!F67+'4.2н'!F67+'4.3н'!F67)/3</f>
        <v>0</v>
      </c>
      <c r="G67" s="90" t="n">
        <f aca="false">('4.1н'!G67+'4.2н'!G67+'4.3н'!G67)/3</f>
        <v>0</v>
      </c>
      <c r="H67" s="90" t="n">
        <f aca="false">('4.1н'!H67+'4.2н'!H67+'4.3н'!H67)/3</f>
        <v>0</v>
      </c>
      <c r="I67" s="90" t="n">
        <f aca="false">('4.1н'!I67+'4.2н'!I67+'4.3н'!I67)/3</f>
        <v>0</v>
      </c>
      <c r="J67" s="90" t="n">
        <f aca="false">('4.1н'!J67+'4.2н'!J67+'4.3н'!J67)/3</f>
        <v>0</v>
      </c>
      <c r="K67" s="90" t="n">
        <f aca="false">('4.1н'!K67+'4.2н'!K67+'4.3н'!K67)/3</f>
        <v>0</v>
      </c>
      <c r="L67" s="90" t="n">
        <f aca="false">('4.1н'!L67+'4.2н'!L67+'4.3н'!L67)/3</f>
        <v>0</v>
      </c>
      <c r="M67" s="90" t="n">
        <f aca="false">('4.1н'!M67+'4.2н'!M67+'4.3н'!M67)/3</f>
        <v>0</v>
      </c>
      <c r="N67" s="90" t="n">
        <f aca="false">('4.1н'!N67+'4.2н'!N67+'4.3н'!N67)/3</f>
        <v>0</v>
      </c>
      <c r="O67" s="90" t="n">
        <f aca="false">('4.1н'!O67+'4.2н'!O67+'4.3н'!O67)/3</f>
        <v>0</v>
      </c>
      <c r="P67" s="90" t="n">
        <f aca="false">('4.1н'!P67+'4.2н'!P67+'4.3н'!P67)/3</f>
        <v>0</v>
      </c>
      <c r="Q67" s="90" t="n">
        <f aca="false">('4.1н'!Q67+'4.2н'!Q67+'4.3н'!Q67)/3</f>
        <v>0</v>
      </c>
      <c r="R67" s="90" t="n">
        <f aca="false">('4.1н'!B67+'4.2н'!B67+'4.3н'!B67)/3</f>
        <v>0.368173296103268</v>
      </c>
    </row>
    <row r="68" customFormat="false" ht="15.75" hidden="false" customHeight="false" outlineLevel="0" collapsed="false">
      <c r="A68" s="4" t="n">
        <v>67</v>
      </c>
      <c r="B68" s="4" t="s">
        <v>69</v>
      </c>
      <c r="C68" s="90" t="e">
        <f aca="false">('4.1н'!#ref!+'4.2н'!#ref!+'4.3н'!#ref!)/3</f>
        <v>#VALUE!</v>
      </c>
      <c r="D68" s="90" t="e">
        <f aca="false">('4.1н'!#ref!+'4.2н'!#ref!+'4.3н'!#ref!)/3</f>
        <v>#VALUE!</v>
      </c>
      <c r="E68" s="90" t="n">
        <f aca="false">('4.1н'!E68+'4.2н'!E68+'4.3н'!E68)/3</f>
        <v>0</v>
      </c>
      <c r="F68" s="90" t="n">
        <f aca="false">('4.1н'!F68+'4.2н'!F68+'4.3н'!F68)/3</f>
        <v>0</v>
      </c>
      <c r="G68" s="90" t="n">
        <f aca="false">('4.1н'!G68+'4.2н'!G68+'4.3н'!G68)/3</f>
        <v>0</v>
      </c>
      <c r="H68" s="90" t="n">
        <f aca="false">('4.1н'!H68+'4.2н'!H68+'4.3н'!H68)/3</f>
        <v>0</v>
      </c>
      <c r="I68" s="90" t="n">
        <f aca="false">('4.1н'!I68+'4.2н'!I68+'4.3н'!I68)/3</f>
        <v>0</v>
      </c>
      <c r="J68" s="90" t="n">
        <f aca="false">('4.1н'!J68+'4.2н'!J68+'4.3н'!J68)/3</f>
        <v>0</v>
      </c>
      <c r="K68" s="90" t="n">
        <f aca="false">('4.1н'!K68+'4.2н'!K68+'4.3н'!K68)/3</f>
        <v>0</v>
      </c>
      <c r="L68" s="90" t="n">
        <f aca="false">('4.1н'!L68+'4.2н'!L68+'4.3н'!L68)/3</f>
        <v>0</v>
      </c>
      <c r="M68" s="90" t="n">
        <f aca="false">('4.1н'!M68+'4.2н'!M68+'4.3н'!M68)/3</f>
        <v>0</v>
      </c>
      <c r="N68" s="90" t="n">
        <f aca="false">('4.1н'!N68+'4.2н'!N68+'4.3н'!N68)/3</f>
        <v>0</v>
      </c>
      <c r="O68" s="90" t="n">
        <f aca="false">('4.1н'!O68+'4.2н'!O68+'4.3н'!O68)/3</f>
        <v>0</v>
      </c>
      <c r="P68" s="90" t="n">
        <f aca="false">('4.1н'!P68+'4.2н'!P68+'4.3н'!P68)/3</f>
        <v>0</v>
      </c>
      <c r="Q68" s="90" t="n">
        <f aca="false">('4.1н'!Q68+'4.2н'!Q68+'4.3н'!Q68)/3</f>
        <v>0</v>
      </c>
      <c r="R68" s="90" t="n">
        <f aca="false">('4.1н'!B68+'4.2н'!B68+'4.3н'!B68)/3</f>
        <v>0.375333274328517</v>
      </c>
    </row>
    <row r="69" customFormat="false" ht="15.75" hidden="false" customHeight="false" outlineLevel="0" collapsed="false">
      <c r="A69" s="4" t="n">
        <v>68</v>
      </c>
      <c r="B69" s="4" t="s">
        <v>70</v>
      </c>
      <c r="C69" s="90" t="e">
        <f aca="false">('4.1н'!#ref!+'4.2н'!#ref!+'4.3н'!#ref!)/3</f>
        <v>#VALUE!</v>
      </c>
      <c r="D69" s="90" t="e">
        <f aca="false">('4.1н'!#ref!+'4.2н'!#ref!+'4.3н'!#ref!)/3</f>
        <v>#VALUE!</v>
      </c>
      <c r="E69" s="90" t="n">
        <f aca="false">('4.1н'!E69+'4.2н'!E69+'4.3н'!E69)/3</f>
        <v>0</v>
      </c>
      <c r="F69" s="90" t="n">
        <f aca="false">('4.1н'!F69+'4.2н'!F69+'4.3н'!F69)/3</f>
        <v>0</v>
      </c>
      <c r="G69" s="90" t="n">
        <f aca="false">('4.1н'!G69+'4.2н'!G69+'4.3н'!G69)/3</f>
        <v>0</v>
      </c>
      <c r="H69" s="90" t="n">
        <f aca="false">('4.1н'!H69+'4.2н'!H69+'4.3н'!H69)/3</f>
        <v>0</v>
      </c>
      <c r="I69" s="90" t="n">
        <f aca="false">('4.1н'!I69+'4.2н'!I69+'4.3н'!I69)/3</f>
        <v>0</v>
      </c>
      <c r="J69" s="90" t="n">
        <f aca="false">('4.1н'!J69+'4.2н'!J69+'4.3н'!J69)/3</f>
        <v>0</v>
      </c>
      <c r="K69" s="90" t="n">
        <f aca="false">('4.1н'!K69+'4.2н'!K69+'4.3н'!K69)/3</f>
        <v>0</v>
      </c>
      <c r="L69" s="90" t="n">
        <f aca="false">('4.1н'!L69+'4.2н'!L69+'4.3н'!L69)/3</f>
        <v>0</v>
      </c>
      <c r="M69" s="90" t="n">
        <f aca="false">('4.1н'!M69+'4.2н'!M69+'4.3н'!M69)/3</f>
        <v>0</v>
      </c>
      <c r="N69" s="90" t="n">
        <f aca="false">('4.1н'!N69+'4.2н'!N69+'4.3н'!N69)/3</f>
        <v>0</v>
      </c>
      <c r="O69" s="90" t="n">
        <f aca="false">('4.1н'!O69+'4.2н'!O69+'4.3н'!O69)/3</f>
        <v>0</v>
      </c>
      <c r="P69" s="90" t="n">
        <f aca="false">('4.1н'!P69+'4.2н'!P69+'4.3н'!P69)/3</f>
        <v>0</v>
      </c>
      <c r="Q69" s="90" t="n">
        <f aca="false">('4.1н'!Q69+'4.2н'!Q69+'4.3н'!Q69)/3</f>
        <v>0</v>
      </c>
      <c r="R69" s="90" t="n">
        <f aca="false">('4.1н'!B69+'4.2н'!B69+'4.3н'!B69)/3</f>
        <v>0.437970579939563</v>
      </c>
    </row>
    <row r="70" customFormat="false" ht="15.75" hidden="false" customHeight="false" outlineLevel="0" collapsed="false">
      <c r="A70" s="4" t="n">
        <v>69</v>
      </c>
      <c r="B70" s="4" t="s">
        <v>71</v>
      </c>
      <c r="C70" s="90" t="e">
        <f aca="false">('4.1н'!#ref!+'4.2н'!#ref!+'4.3н'!#ref!)/3</f>
        <v>#VALUE!</v>
      </c>
      <c r="D70" s="90" t="e">
        <f aca="false">('4.1н'!#ref!+'4.2н'!#ref!+'4.3н'!#ref!)/3</f>
        <v>#VALUE!</v>
      </c>
      <c r="E70" s="90" t="n">
        <f aca="false">('4.1н'!E70+'4.2н'!E70+'4.3н'!E70)/3</f>
        <v>0</v>
      </c>
      <c r="F70" s="90" t="n">
        <f aca="false">('4.1н'!F70+'4.2н'!F70+'4.3н'!F70)/3</f>
        <v>0</v>
      </c>
      <c r="G70" s="90" t="n">
        <f aca="false">('4.1н'!G70+'4.2н'!G70+'4.3н'!G70)/3</f>
        <v>0</v>
      </c>
      <c r="H70" s="90" t="n">
        <f aca="false">('4.1н'!H70+'4.2н'!H70+'4.3н'!H70)/3</f>
        <v>0</v>
      </c>
      <c r="I70" s="90" t="n">
        <f aca="false">('4.1н'!I70+'4.2н'!I70+'4.3н'!I70)/3</f>
        <v>0</v>
      </c>
      <c r="J70" s="90" t="n">
        <f aca="false">('4.1н'!J70+'4.2н'!J70+'4.3н'!J70)/3</f>
        <v>0</v>
      </c>
      <c r="K70" s="90" t="n">
        <f aca="false">('4.1н'!K70+'4.2н'!K70+'4.3н'!K70)/3</f>
        <v>0</v>
      </c>
      <c r="L70" s="90" t="n">
        <f aca="false">('4.1н'!L70+'4.2н'!L70+'4.3н'!L70)/3</f>
        <v>0</v>
      </c>
      <c r="M70" s="90" t="n">
        <f aca="false">('4.1н'!M70+'4.2н'!M70+'4.3н'!M70)/3</f>
        <v>0</v>
      </c>
      <c r="N70" s="90" t="n">
        <f aca="false">('4.1н'!N70+'4.2н'!N70+'4.3н'!N70)/3</f>
        <v>0</v>
      </c>
      <c r="O70" s="90" t="n">
        <f aca="false">('4.1н'!O70+'4.2н'!O70+'4.3н'!O70)/3</f>
        <v>0</v>
      </c>
      <c r="P70" s="90" t="n">
        <f aca="false">('4.1н'!P70+'4.2н'!P70+'4.3н'!P70)/3</f>
        <v>0</v>
      </c>
      <c r="Q70" s="90" t="n">
        <f aca="false">('4.1н'!Q70+'4.2н'!Q70+'4.3н'!Q70)/3</f>
        <v>0</v>
      </c>
      <c r="R70" s="90" t="n">
        <f aca="false">('4.1н'!B70+'4.2н'!B70+'4.3н'!B70)/3</f>
        <v>0.277847483160247</v>
      </c>
    </row>
    <row r="71" customFormat="false" ht="15.75" hidden="false" customHeight="false" outlineLevel="0" collapsed="false">
      <c r="A71" s="4" t="n">
        <v>70</v>
      </c>
      <c r="B71" s="4" t="s">
        <v>72</v>
      </c>
      <c r="C71" s="90" t="e">
        <f aca="false">('4.1н'!#ref!+'4.2н'!#ref!+'4.3н'!#ref!)/3</f>
        <v>#VALUE!</v>
      </c>
      <c r="D71" s="90" t="e">
        <f aca="false">('4.1н'!#ref!+'4.2н'!#ref!+'4.3н'!#ref!)/3</f>
        <v>#VALUE!</v>
      </c>
      <c r="E71" s="90" t="n">
        <f aca="false">('4.1н'!E71+'4.2н'!E71+'4.3н'!E71)/3</f>
        <v>0</v>
      </c>
      <c r="F71" s="90" t="n">
        <f aca="false">('4.1н'!F71+'4.2н'!F71+'4.3н'!F71)/3</f>
        <v>0</v>
      </c>
      <c r="G71" s="90" t="n">
        <f aca="false">('4.1н'!G71+'4.2н'!G71+'4.3н'!G71)/3</f>
        <v>0</v>
      </c>
      <c r="H71" s="90" t="n">
        <f aca="false">('4.1н'!H71+'4.2н'!H71+'4.3н'!H71)/3</f>
        <v>0</v>
      </c>
      <c r="I71" s="90" t="n">
        <f aca="false">('4.1н'!I71+'4.2н'!I71+'4.3н'!I71)/3</f>
        <v>0</v>
      </c>
      <c r="J71" s="90" t="n">
        <f aca="false">('4.1н'!J71+'4.2н'!J71+'4.3н'!J71)/3</f>
        <v>0</v>
      </c>
      <c r="K71" s="90" t="n">
        <f aca="false">('4.1н'!K71+'4.2н'!K71+'4.3н'!K71)/3</f>
        <v>0</v>
      </c>
      <c r="L71" s="90" t="n">
        <f aca="false">('4.1н'!L71+'4.2н'!L71+'4.3н'!L71)/3</f>
        <v>0</v>
      </c>
      <c r="M71" s="90" t="n">
        <f aca="false">('4.1н'!M71+'4.2н'!M71+'4.3н'!M71)/3</f>
        <v>0</v>
      </c>
      <c r="N71" s="90" t="n">
        <f aca="false">('4.1н'!N71+'4.2н'!N71+'4.3н'!N71)/3</f>
        <v>0</v>
      </c>
      <c r="O71" s="90" t="n">
        <f aca="false">('4.1н'!O71+'4.2н'!O71+'4.3н'!O71)/3</f>
        <v>0</v>
      </c>
      <c r="P71" s="90" t="n">
        <f aca="false">('4.1н'!P71+'4.2н'!P71+'4.3н'!P71)/3</f>
        <v>0</v>
      </c>
      <c r="Q71" s="90" t="n">
        <f aca="false">('4.1н'!Q71+'4.2н'!Q71+'4.3н'!Q71)/3</f>
        <v>0</v>
      </c>
      <c r="R71" s="90" t="n">
        <f aca="false">('4.1н'!B71+'4.2н'!B71+'4.3н'!B71)/3</f>
        <v>0.38883282402829</v>
      </c>
    </row>
    <row r="72" customFormat="false" ht="15.75" hidden="false" customHeight="false" outlineLevel="0" collapsed="false">
      <c r="A72" s="4" t="n">
        <v>71</v>
      </c>
      <c r="B72" s="4" t="s">
        <v>73</v>
      </c>
      <c r="C72" s="90" t="e">
        <f aca="false">('4.1н'!#ref!+'4.2н'!#ref!+'4.3н'!#ref!)/3</f>
        <v>#VALUE!</v>
      </c>
      <c r="D72" s="90" t="e">
        <f aca="false">('4.1н'!#ref!+'4.2н'!#ref!+'4.3н'!#ref!)/3</f>
        <v>#VALUE!</v>
      </c>
      <c r="E72" s="90" t="n">
        <f aca="false">('4.1н'!E72+'4.2н'!E72+'4.3н'!E72)/3</f>
        <v>0</v>
      </c>
      <c r="F72" s="90" t="n">
        <f aca="false">('4.1н'!F72+'4.2н'!F72+'4.3н'!F72)/3</f>
        <v>0</v>
      </c>
      <c r="G72" s="90" t="n">
        <f aca="false">('4.1н'!G72+'4.2н'!G72+'4.3н'!G72)/3</f>
        <v>0</v>
      </c>
      <c r="H72" s="90" t="n">
        <f aca="false">('4.1н'!H72+'4.2н'!H72+'4.3н'!H72)/3</f>
        <v>0</v>
      </c>
      <c r="I72" s="90" t="n">
        <f aca="false">('4.1н'!I72+'4.2н'!I72+'4.3н'!I72)/3</f>
        <v>0</v>
      </c>
      <c r="J72" s="90" t="n">
        <f aca="false">('4.1н'!J72+'4.2н'!J72+'4.3н'!J72)/3</f>
        <v>0</v>
      </c>
      <c r="K72" s="90" t="n">
        <f aca="false">('4.1н'!K72+'4.2н'!K72+'4.3н'!K72)/3</f>
        <v>0</v>
      </c>
      <c r="L72" s="90" t="n">
        <f aca="false">('4.1н'!L72+'4.2н'!L72+'4.3н'!L72)/3</f>
        <v>0</v>
      </c>
      <c r="M72" s="90" t="n">
        <f aca="false">('4.1н'!M72+'4.2н'!M72+'4.3н'!M72)/3</f>
        <v>0</v>
      </c>
      <c r="N72" s="90" t="n">
        <f aca="false">('4.1н'!N72+'4.2н'!N72+'4.3н'!N72)/3</f>
        <v>0</v>
      </c>
      <c r="O72" s="90" t="n">
        <f aca="false">('4.1н'!O72+'4.2н'!O72+'4.3н'!O72)/3</f>
        <v>0</v>
      </c>
      <c r="P72" s="90" t="n">
        <f aca="false">('4.1н'!P72+'4.2н'!P72+'4.3н'!P72)/3</f>
        <v>0</v>
      </c>
      <c r="Q72" s="90" t="n">
        <f aca="false">('4.1н'!Q72+'4.2н'!Q72+'4.3н'!Q72)/3</f>
        <v>0</v>
      </c>
      <c r="R72" s="90" t="n">
        <f aca="false">('4.1н'!B72+'4.2н'!B72+'4.3н'!B72)/3</f>
        <v>0.465106774454967</v>
      </c>
    </row>
    <row r="73" customFormat="false" ht="15.75" hidden="false" customHeight="false" outlineLevel="0" collapsed="false">
      <c r="A73" s="4" t="n">
        <v>72</v>
      </c>
      <c r="B73" s="4" t="s">
        <v>74</v>
      </c>
      <c r="C73" s="90" t="e">
        <f aca="false">('4.1н'!#ref!+'4.2н'!#ref!+'4.3н'!#ref!)/3</f>
        <v>#VALUE!</v>
      </c>
      <c r="D73" s="90" t="e">
        <f aca="false">('4.1н'!#ref!+'4.2н'!#ref!+'4.3н'!#ref!)/3</f>
        <v>#VALUE!</v>
      </c>
      <c r="E73" s="90" t="n">
        <f aca="false">('4.1н'!E73+'4.2н'!E73+'4.3н'!E73)/3</f>
        <v>0</v>
      </c>
      <c r="F73" s="90" t="n">
        <f aca="false">('4.1н'!F73+'4.2н'!F73+'4.3н'!F73)/3</f>
        <v>0</v>
      </c>
      <c r="G73" s="90" t="n">
        <f aca="false">('4.1н'!G73+'4.2н'!G73+'4.3н'!G73)/3</f>
        <v>0</v>
      </c>
      <c r="H73" s="90" t="n">
        <f aca="false">('4.1н'!H73+'4.2н'!H73+'4.3н'!H73)/3</f>
        <v>0</v>
      </c>
      <c r="I73" s="90" t="n">
        <f aca="false">('4.1н'!I73+'4.2н'!I73+'4.3н'!I73)/3</f>
        <v>0</v>
      </c>
      <c r="J73" s="90" t="n">
        <f aca="false">('4.1н'!J73+'4.2н'!J73+'4.3н'!J73)/3</f>
        <v>0</v>
      </c>
      <c r="K73" s="90" t="n">
        <f aca="false">('4.1н'!K73+'4.2н'!K73+'4.3н'!K73)/3</f>
        <v>0</v>
      </c>
      <c r="L73" s="90" t="n">
        <f aca="false">('4.1н'!L73+'4.2н'!L73+'4.3н'!L73)/3</f>
        <v>0</v>
      </c>
      <c r="M73" s="90" t="n">
        <f aca="false">('4.1н'!M73+'4.2н'!M73+'4.3н'!M73)/3</f>
        <v>0</v>
      </c>
      <c r="N73" s="90" t="n">
        <f aca="false">('4.1н'!N73+'4.2н'!N73+'4.3н'!N73)/3</f>
        <v>0</v>
      </c>
      <c r="O73" s="90" t="n">
        <f aca="false">('4.1н'!O73+'4.2н'!O73+'4.3н'!O73)/3</f>
        <v>0</v>
      </c>
      <c r="P73" s="90" t="n">
        <f aca="false">('4.1н'!P73+'4.2н'!P73+'4.3н'!P73)/3</f>
        <v>0</v>
      </c>
      <c r="Q73" s="90" t="n">
        <f aca="false">('4.1н'!Q73+'4.2н'!Q73+'4.3н'!Q73)/3</f>
        <v>0</v>
      </c>
      <c r="R73" s="90" t="n">
        <f aca="false">('4.1н'!B73+'4.2н'!B73+'4.3н'!B73)/3</f>
        <v>0.254343463202871</v>
      </c>
    </row>
    <row r="74" customFormat="false" ht="15.75" hidden="false" customHeight="false" outlineLevel="0" collapsed="false">
      <c r="A74" s="4" t="n">
        <v>73</v>
      </c>
      <c r="B74" s="4" t="s">
        <v>75</v>
      </c>
      <c r="C74" s="90" t="e">
        <f aca="false">('4.1н'!#ref!+'4.2н'!#ref!+'4.3н'!#ref!)/3</f>
        <v>#VALUE!</v>
      </c>
      <c r="D74" s="90" t="e">
        <f aca="false">('4.1н'!#ref!+'4.2н'!#ref!+'4.3н'!#ref!)/3</f>
        <v>#VALUE!</v>
      </c>
      <c r="E74" s="90" t="n">
        <f aca="false">('4.1н'!E74+'4.2н'!E74+'4.3н'!E74)/3</f>
        <v>0</v>
      </c>
      <c r="F74" s="90" t="n">
        <f aca="false">('4.1н'!F74+'4.2н'!F74+'4.3н'!F74)/3</f>
        <v>0</v>
      </c>
      <c r="G74" s="90" t="n">
        <f aca="false">('4.1н'!G74+'4.2н'!G74+'4.3н'!G74)/3</f>
        <v>0</v>
      </c>
      <c r="H74" s="90" t="n">
        <f aca="false">('4.1н'!H74+'4.2н'!H74+'4.3н'!H74)/3</f>
        <v>0</v>
      </c>
      <c r="I74" s="90" t="n">
        <f aca="false">('4.1н'!I74+'4.2н'!I74+'4.3н'!I74)/3</f>
        <v>0</v>
      </c>
      <c r="J74" s="90" t="n">
        <f aca="false">('4.1н'!J74+'4.2н'!J74+'4.3н'!J74)/3</f>
        <v>0</v>
      </c>
      <c r="K74" s="90" t="n">
        <f aca="false">('4.1н'!K74+'4.2н'!K74+'4.3н'!K74)/3</f>
        <v>0</v>
      </c>
      <c r="L74" s="90" t="n">
        <f aca="false">('4.1н'!L74+'4.2н'!L74+'4.3н'!L74)/3</f>
        <v>0</v>
      </c>
      <c r="M74" s="90" t="n">
        <f aca="false">('4.1н'!M74+'4.2н'!M74+'4.3н'!M74)/3</f>
        <v>0</v>
      </c>
      <c r="N74" s="90" t="n">
        <f aca="false">('4.1н'!N74+'4.2н'!N74+'4.3н'!N74)/3</f>
        <v>0</v>
      </c>
      <c r="O74" s="90" t="n">
        <f aca="false">('4.1н'!O74+'4.2н'!O74+'4.3н'!O74)/3</f>
        <v>0</v>
      </c>
      <c r="P74" s="90" t="n">
        <f aca="false">('4.1н'!P74+'4.2н'!P74+'4.3н'!P74)/3</f>
        <v>0</v>
      </c>
      <c r="Q74" s="90" t="n">
        <f aca="false">('4.1н'!Q74+'4.2н'!Q74+'4.3н'!Q74)/3</f>
        <v>0</v>
      </c>
      <c r="R74" s="90" t="n">
        <f aca="false">('4.1н'!B74+'4.2н'!B74+'4.3н'!B74)/3</f>
        <v>0.385654264306672</v>
      </c>
    </row>
    <row r="75" customFormat="false" ht="15.75" hidden="false" customHeight="false" outlineLevel="0" collapsed="false">
      <c r="A75" s="4" t="n">
        <v>74</v>
      </c>
      <c r="B75" s="4" t="s">
        <v>76</v>
      </c>
      <c r="C75" s="90" t="e">
        <f aca="false">('4.1н'!#ref!+'4.2н'!#ref!+'4.3н'!#ref!)/3</f>
        <v>#VALUE!</v>
      </c>
      <c r="D75" s="90" t="e">
        <f aca="false">('4.1н'!#ref!+'4.2н'!#ref!+'4.3н'!#ref!)/3</f>
        <v>#VALUE!</v>
      </c>
      <c r="E75" s="90" t="n">
        <f aca="false">('4.1н'!E75+'4.2н'!E75+'4.3н'!E75)/3</f>
        <v>0</v>
      </c>
      <c r="F75" s="90" t="n">
        <f aca="false">('4.1н'!F75+'4.2н'!F75+'4.3н'!F75)/3</f>
        <v>0</v>
      </c>
      <c r="G75" s="90" t="n">
        <f aca="false">('4.1н'!G75+'4.2н'!G75+'4.3н'!G75)/3</f>
        <v>0</v>
      </c>
      <c r="H75" s="90" t="n">
        <f aca="false">('4.1н'!H75+'4.2н'!H75+'4.3н'!H75)/3</f>
        <v>0</v>
      </c>
      <c r="I75" s="90" t="n">
        <f aca="false">('4.1н'!I75+'4.2н'!I75+'4.3н'!I75)/3</f>
        <v>0</v>
      </c>
      <c r="J75" s="90" t="n">
        <f aca="false">('4.1н'!J75+'4.2н'!J75+'4.3н'!J75)/3</f>
        <v>0</v>
      </c>
      <c r="K75" s="90" t="n">
        <f aca="false">('4.1н'!K75+'4.2н'!K75+'4.3н'!K75)/3</f>
        <v>0</v>
      </c>
      <c r="L75" s="90" t="n">
        <f aca="false">('4.1н'!L75+'4.2н'!L75+'4.3н'!L75)/3</f>
        <v>0</v>
      </c>
      <c r="M75" s="90" t="n">
        <f aca="false">('4.1н'!M75+'4.2н'!M75+'4.3н'!M75)/3</f>
        <v>0</v>
      </c>
      <c r="N75" s="90" t="n">
        <f aca="false">('4.1н'!N75+'4.2н'!N75+'4.3н'!N75)/3</f>
        <v>0</v>
      </c>
      <c r="O75" s="90" t="n">
        <f aca="false">('4.1н'!O75+'4.2н'!O75+'4.3н'!O75)/3</f>
        <v>0</v>
      </c>
      <c r="P75" s="90" t="n">
        <f aca="false">('4.1н'!P75+'4.2н'!P75+'4.3н'!P75)/3</f>
        <v>0</v>
      </c>
      <c r="Q75" s="90" t="n">
        <f aca="false">('4.1н'!Q75+'4.2н'!Q75+'4.3н'!Q75)/3</f>
        <v>0</v>
      </c>
      <c r="R75" s="90" t="n">
        <f aca="false">('4.1н'!B75+'4.2н'!B75+'4.3н'!B75)/3</f>
        <v>0.494462697088573</v>
      </c>
    </row>
    <row r="76" customFormat="false" ht="15.75" hidden="false" customHeight="false" outlineLevel="0" collapsed="false">
      <c r="A76" s="4" t="n">
        <v>75</v>
      </c>
      <c r="B76" s="4" t="s">
        <v>77</v>
      </c>
      <c r="C76" s="90" t="e">
        <f aca="false">('4.1н'!#ref!+'4.2н'!#ref!+'4.3н'!#ref!)/3</f>
        <v>#VALUE!</v>
      </c>
      <c r="D76" s="90" t="e">
        <f aca="false">('4.1н'!#ref!+'4.2н'!#ref!+'4.3н'!#ref!)/3</f>
        <v>#VALUE!</v>
      </c>
      <c r="E76" s="90" t="n">
        <f aca="false">('4.1н'!E76+'4.2н'!E76+'4.3н'!E76)/3</f>
        <v>0</v>
      </c>
      <c r="F76" s="90" t="n">
        <f aca="false">('4.1н'!F76+'4.2н'!F76+'4.3н'!F76)/3</f>
        <v>0</v>
      </c>
      <c r="G76" s="90" t="n">
        <f aca="false">('4.1н'!G76+'4.2н'!G76+'4.3н'!G76)/3</f>
        <v>0</v>
      </c>
      <c r="H76" s="90" t="n">
        <f aca="false">('4.1н'!H76+'4.2н'!H76+'4.3н'!H76)/3</f>
        <v>0</v>
      </c>
      <c r="I76" s="90" t="n">
        <f aca="false">('4.1н'!I76+'4.2н'!I76+'4.3н'!I76)/3</f>
        <v>0</v>
      </c>
      <c r="J76" s="90" t="n">
        <f aca="false">('4.1н'!J76+'4.2н'!J76+'4.3н'!J76)/3</f>
        <v>0</v>
      </c>
      <c r="K76" s="90" t="n">
        <f aca="false">('4.1н'!K76+'4.2н'!K76+'4.3н'!K76)/3</f>
        <v>0</v>
      </c>
      <c r="L76" s="90" t="n">
        <f aca="false">('4.1н'!L76+'4.2н'!L76+'4.3н'!L76)/3</f>
        <v>0</v>
      </c>
      <c r="M76" s="90" t="n">
        <f aca="false">('4.1н'!M76+'4.2н'!M76+'4.3н'!M76)/3</f>
        <v>0</v>
      </c>
      <c r="N76" s="90" t="n">
        <f aca="false">('4.1н'!N76+'4.2н'!N76+'4.3н'!N76)/3</f>
        <v>0</v>
      </c>
      <c r="O76" s="90" t="n">
        <f aca="false">('4.1н'!O76+'4.2н'!O76+'4.3н'!O76)/3</f>
        <v>0</v>
      </c>
      <c r="P76" s="90" t="n">
        <f aca="false">('4.1н'!P76+'4.2н'!P76+'4.3н'!P76)/3</f>
        <v>0</v>
      </c>
      <c r="Q76" s="90" t="n">
        <f aca="false">('4.1н'!Q76+'4.2н'!Q76+'4.3н'!Q76)/3</f>
        <v>0</v>
      </c>
      <c r="R76" s="90" t="n">
        <f aca="false">('4.1н'!B76+'4.2н'!B76+'4.3н'!B76)/3</f>
        <v>0.361289847728253</v>
      </c>
    </row>
    <row r="77" customFormat="false" ht="15.75" hidden="false" customHeight="false" outlineLevel="0" collapsed="false">
      <c r="A77" s="4" t="n">
        <v>76</v>
      </c>
      <c r="B77" s="4" t="s">
        <v>78</v>
      </c>
      <c r="C77" s="90" t="e">
        <f aca="false">('4.1н'!#ref!+'4.2н'!#ref!+'4.3н'!#ref!)/3</f>
        <v>#VALUE!</v>
      </c>
      <c r="D77" s="90" t="e">
        <f aca="false">('4.1н'!#ref!+'4.2н'!#ref!+'4.3н'!#ref!)/3</f>
        <v>#VALUE!</v>
      </c>
      <c r="E77" s="90" t="n">
        <f aca="false">('4.1н'!E77+'4.2н'!E77+'4.3н'!E77)/3</f>
        <v>0</v>
      </c>
      <c r="F77" s="90" t="n">
        <f aca="false">('4.1н'!F77+'4.2н'!F77+'4.3н'!F77)/3</f>
        <v>0</v>
      </c>
      <c r="G77" s="90" t="n">
        <f aca="false">('4.1н'!G77+'4.2н'!G77+'4.3н'!G77)/3</f>
        <v>0</v>
      </c>
      <c r="H77" s="90" t="n">
        <f aca="false">('4.1н'!H77+'4.2н'!H77+'4.3н'!H77)/3</f>
        <v>0</v>
      </c>
      <c r="I77" s="90" t="n">
        <f aca="false">('4.1н'!I77+'4.2н'!I77+'4.3н'!I77)/3</f>
        <v>0</v>
      </c>
      <c r="J77" s="90" t="n">
        <f aca="false">('4.1н'!J77+'4.2н'!J77+'4.3н'!J77)/3</f>
        <v>0</v>
      </c>
      <c r="K77" s="90" t="n">
        <f aca="false">('4.1н'!K77+'4.2н'!K77+'4.3н'!K77)/3</f>
        <v>0</v>
      </c>
      <c r="L77" s="90" t="n">
        <f aca="false">('4.1н'!L77+'4.2н'!L77+'4.3н'!L77)/3</f>
        <v>0</v>
      </c>
      <c r="M77" s="90" t="n">
        <f aca="false">('4.1н'!M77+'4.2н'!M77+'4.3н'!M77)/3</f>
        <v>0</v>
      </c>
      <c r="N77" s="90" t="n">
        <f aca="false">('4.1н'!N77+'4.2н'!N77+'4.3н'!N77)/3</f>
        <v>0</v>
      </c>
      <c r="O77" s="90" t="n">
        <f aca="false">('4.1н'!O77+'4.2н'!O77+'4.3н'!O77)/3</f>
        <v>0</v>
      </c>
      <c r="P77" s="90" t="n">
        <f aca="false">('4.1н'!P77+'4.2н'!P77+'4.3н'!P77)/3</f>
        <v>0</v>
      </c>
      <c r="Q77" s="90" t="n">
        <f aca="false">('4.1н'!Q77+'4.2н'!Q77+'4.3н'!Q77)/3</f>
        <v>0</v>
      </c>
      <c r="R77" s="90" t="n">
        <f aca="false">('4.1н'!B77+'4.2н'!B77+'4.3н'!B77)/3</f>
        <v>0.33557144734696</v>
      </c>
    </row>
    <row r="78" customFormat="false" ht="15.75" hidden="false" customHeight="false" outlineLevel="0" collapsed="false">
      <c r="A78" s="4" t="n">
        <v>77</v>
      </c>
      <c r="B78" s="4" t="s">
        <v>79</v>
      </c>
      <c r="C78" s="90" t="e">
        <f aca="false">('4.1н'!#ref!+'4.2н'!#ref!+'4.3н'!#ref!)/3</f>
        <v>#VALUE!</v>
      </c>
      <c r="D78" s="90" t="e">
        <f aca="false">('4.1н'!#ref!+'4.2н'!#ref!+'4.3н'!#ref!)/3</f>
        <v>#VALUE!</v>
      </c>
      <c r="E78" s="90" t="n">
        <f aca="false">('4.1н'!E78+'4.2н'!E78+'4.3н'!E78)/3</f>
        <v>0</v>
      </c>
      <c r="F78" s="90" t="n">
        <f aca="false">('4.1н'!F78+'4.2н'!F78+'4.3н'!F78)/3</f>
        <v>0</v>
      </c>
      <c r="G78" s="90" t="n">
        <f aca="false">('4.1н'!G78+'4.2н'!G78+'4.3н'!G78)/3</f>
        <v>0</v>
      </c>
      <c r="H78" s="90" t="n">
        <f aca="false">('4.1н'!H78+'4.2н'!H78+'4.3н'!H78)/3</f>
        <v>0</v>
      </c>
      <c r="I78" s="90" t="n">
        <f aca="false">('4.1н'!I78+'4.2н'!I78+'4.3н'!I78)/3</f>
        <v>0</v>
      </c>
      <c r="J78" s="90" t="n">
        <f aca="false">('4.1н'!J78+'4.2н'!J78+'4.3н'!J78)/3</f>
        <v>0</v>
      </c>
      <c r="K78" s="90" t="n">
        <f aca="false">('4.1н'!K78+'4.2н'!K78+'4.3н'!K78)/3</f>
        <v>0</v>
      </c>
      <c r="L78" s="90" t="n">
        <f aca="false">('4.1н'!L78+'4.2н'!L78+'4.3н'!L78)/3</f>
        <v>0</v>
      </c>
      <c r="M78" s="90" t="n">
        <f aca="false">('4.1н'!M78+'4.2н'!M78+'4.3н'!M78)/3</f>
        <v>0</v>
      </c>
      <c r="N78" s="90" t="n">
        <f aca="false">('4.1н'!N78+'4.2н'!N78+'4.3н'!N78)/3</f>
        <v>0</v>
      </c>
      <c r="O78" s="90" t="n">
        <f aca="false">('4.1н'!O78+'4.2н'!O78+'4.3н'!O78)/3</f>
        <v>0</v>
      </c>
      <c r="P78" s="90" t="n">
        <f aca="false">('4.1н'!P78+'4.2н'!P78+'4.3н'!P78)/3</f>
        <v>0</v>
      </c>
      <c r="Q78" s="90" t="n">
        <f aca="false">('4.1н'!Q78+'4.2н'!Q78+'4.3н'!Q78)/3</f>
        <v>0</v>
      </c>
      <c r="R78" s="90" t="n">
        <f aca="false">('4.1н'!B78+'4.2н'!B78+'4.3н'!B78)/3</f>
        <v>0.253354469696477</v>
      </c>
    </row>
    <row r="79" customFormat="false" ht="15.75" hidden="false" customHeight="false" outlineLevel="0" collapsed="false">
      <c r="A79" s="4" t="n">
        <v>78</v>
      </c>
      <c r="B79" s="4" t="s">
        <v>80</v>
      </c>
      <c r="C79" s="90" t="e">
        <f aca="false">('4.1н'!#ref!+'4.2н'!#ref!+'4.3н'!#ref!)/3</f>
        <v>#VALUE!</v>
      </c>
      <c r="D79" s="90" t="e">
        <f aca="false">('4.1н'!#ref!+'4.2н'!#ref!+'4.3н'!#ref!)/3</f>
        <v>#VALUE!</v>
      </c>
      <c r="E79" s="90" t="n">
        <f aca="false">('4.1н'!E79+'4.2н'!E79+'4.3н'!E79)/3</f>
        <v>0</v>
      </c>
      <c r="F79" s="90" t="n">
        <f aca="false">('4.1н'!F79+'4.2н'!F79+'4.3н'!F79)/3</f>
        <v>0</v>
      </c>
      <c r="G79" s="90" t="n">
        <f aca="false">('4.1н'!G79+'4.2н'!G79+'4.3н'!G79)/3</f>
        <v>0</v>
      </c>
      <c r="H79" s="90" t="n">
        <f aca="false">('4.1н'!H79+'4.2н'!H79+'4.3н'!H79)/3</f>
        <v>0</v>
      </c>
      <c r="I79" s="90" t="n">
        <f aca="false">('4.1н'!I79+'4.2н'!I79+'4.3н'!I79)/3</f>
        <v>0</v>
      </c>
      <c r="J79" s="90" t="n">
        <f aca="false">('4.1н'!J79+'4.2н'!J79+'4.3н'!J79)/3</f>
        <v>0</v>
      </c>
      <c r="K79" s="90" t="n">
        <f aca="false">('4.1н'!K79+'4.2н'!K79+'4.3н'!K79)/3</f>
        <v>0</v>
      </c>
      <c r="L79" s="90" t="n">
        <f aca="false">('4.1н'!L79+'4.2н'!L79+'4.3н'!L79)/3</f>
        <v>0</v>
      </c>
      <c r="M79" s="90" t="n">
        <f aca="false">('4.1н'!M79+'4.2н'!M79+'4.3н'!M79)/3</f>
        <v>0</v>
      </c>
      <c r="N79" s="90" t="n">
        <f aca="false">('4.1н'!N79+'4.2н'!N79+'4.3н'!N79)/3</f>
        <v>0</v>
      </c>
      <c r="O79" s="90" t="n">
        <f aca="false">('4.1н'!O79+'4.2н'!O79+'4.3н'!O79)/3</f>
        <v>0</v>
      </c>
      <c r="P79" s="90" t="n">
        <f aca="false">('4.1н'!P79+'4.2н'!P79+'4.3н'!P79)/3</f>
        <v>0</v>
      </c>
      <c r="Q79" s="90" t="n">
        <f aca="false">('4.1н'!Q79+'4.2н'!Q79+'4.3н'!Q79)/3</f>
        <v>0</v>
      </c>
      <c r="R79" s="90" t="n">
        <f aca="false">('4.1н'!B79+'4.2н'!B79+'4.3н'!B79)/3</f>
        <v>0.242833189068501</v>
      </c>
    </row>
    <row r="80" customFormat="false" ht="15.75" hidden="false" customHeight="false" outlineLevel="0" collapsed="false">
      <c r="A80" s="4" t="n">
        <v>79</v>
      </c>
      <c r="B80" s="4" t="s">
        <v>81</v>
      </c>
      <c r="C80" s="90" t="e">
        <f aca="false">('4.1н'!#ref!+'4.2н'!#ref!+'4.3н'!#ref!)/3</f>
        <v>#VALUE!</v>
      </c>
      <c r="D80" s="90" t="e">
        <f aca="false">('4.1н'!#ref!+'4.2н'!#ref!+'4.3н'!#ref!)/3</f>
        <v>#VALUE!</v>
      </c>
      <c r="E80" s="90" t="n">
        <f aca="false">('4.1н'!E80+'4.2н'!E80+'4.3н'!E80)/3</f>
        <v>0</v>
      </c>
      <c r="F80" s="90" t="n">
        <f aca="false">('4.1н'!F80+'4.2н'!F80+'4.3н'!F80)/3</f>
        <v>0</v>
      </c>
      <c r="G80" s="90" t="n">
        <f aca="false">('4.1н'!G80+'4.2н'!G80+'4.3н'!G80)/3</f>
        <v>0</v>
      </c>
      <c r="H80" s="90" t="n">
        <f aca="false">('4.1н'!H80+'4.2н'!H80+'4.3н'!H80)/3</f>
        <v>0</v>
      </c>
      <c r="I80" s="90" t="n">
        <f aca="false">('4.1н'!I80+'4.2н'!I80+'4.3н'!I80)/3</f>
        <v>0</v>
      </c>
      <c r="J80" s="90" t="n">
        <f aca="false">('4.1н'!J80+'4.2н'!J80+'4.3н'!J80)/3</f>
        <v>0</v>
      </c>
      <c r="K80" s="90" t="n">
        <f aca="false">('4.1н'!K80+'4.2н'!K80+'4.3н'!K80)/3</f>
        <v>0</v>
      </c>
      <c r="L80" s="90" t="n">
        <f aca="false">('4.1н'!L80+'4.2н'!L80+'4.3н'!L80)/3</f>
        <v>0</v>
      </c>
      <c r="M80" s="90" t="n">
        <f aca="false">('4.1н'!M80+'4.2н'!M80+'4.3н'!M80)/3</f>
        <v>0</v>
      </c>
      <c r="N80" s="90" t="n">
        <f aca="false">('4.1н'!N80+'4.2н'!N80+'4.3н'!N80)/3</f>
        <v>0</v>
      </c>
      <c r="O80" s="90" t="n">
        <f aca="false">('4.1н'!O80+'4.2н'!O80+'4.3н'!O80)/3</f>
        <v>0</v>
      </c>
      <c r="P80" s="90" t="n">
        <f aca="false">('4.1н'!P80+'4.2н'!P80+'4.3н'!P80)/3</f>
        <v>0</v>
      </c>
      <c r="Q80" s="90" t="n">
        <f aca="false">('4.1н'!Q80+'4.2н'!Q80+'4.3н'!Q80)/3</f>
        <v>0</v>
      </c>
      <c r="R80" s="90" t="n">
        <f aca="false">('4.1н'!B80+'4.2н'!B80+'4.3н'!B80)/3</f>
        <v>0.236048979169468</v>
      </c>
    </row>
    <row r="81" customFormat="false" ht="15.75" hidden="false" customHeight="false" outlineLevel="0" collapsed="false">
      <c r="A81" s="4" t="n">
        <v>80</v>
      </c>
      <c r="B81" s="4" t="s">
        <v>82</v>
      </c>
      <c r="C81" s="90" t="e">
        <f aca="false">('4.1н'!#ref!+'4.2н'!#ref!+'4.3н'!#ref!)/3</f>
        <v>#VALUE!</v>
      </c>
      <c r="D81" s="90" t="e">
        <f aca="false">('4.1н'!#ref!+'4.2н'!#ref!+'4.3н'!#ref!)/3</f>
        <v>#VALUE!</v>
      </c>
      <c r="E81" s="90" t="n">
        <f aca="false">('4.1н'!E81+'4.2н'!E81+'4.3н'!E81)/3</f>
        <v>0</v>
      </c>
      <c r="F81" s="90" t="n">
        <f aca="false">('4.1н'!F81+'4.2н'!F81+'4.3н'!F81)/3</f>
        <v>0</v>
      </c>
      <c r="G81" s="90" t="n">
        <f aca="false">('4.1н'!G81+'4.2н'!G81+'4.3н'!G81)/3</f>
        <v>0</v>
      </c>
      <c r="H81" s="90" t="n">
        <f aca="false">('4.1н'!H81+'4.2н'!H81+'4.3н'!H81)/3</f>
        <v>0</v>
      </c>
      <c r="I81" s="90" t="n">
        <f aca="false">('4.1н'!I81+'4.2н'!I81+'4.3н'!I81)/3</f>
        <v>0</v>
      </c>
      <c r="J81" s="90" t="n">
        <f aca="false">('4.1н'!J81+'4.2н'!J81+'4.3н'!J81)/3</f>
        <v>0</v>
      </c>
      <c r="K81" s="90" t="n">
        <f aca="false">('4.1н'!K81+'4.2н'!K81+'4.3н'!K81)/3</f>
        <v>0</v>
      </c>
      <c r="L81" s="90" t="n">
        <f aca="false">('4.1н'!L81+'4.2н'!L81+'4.3н'!L81)/3</f>
        <v>0</v>
      </c>
      <c r="M81" s="90" t="n">
        <f aca="false">('4.1н'!M81+'4.2н'!M81+'4.3н'!M81)/3</f>
        <v>0</v>
      </c>
      <c r="N81" s="90" t="n">
        <f aca="false">('4.1н'!N81+'4.2н'!N81+'4.3н'!N81)/3</f>
        <v>0</v>
      </c>
      <c r="O81" s="90" t="n">
        <f aca="false">('4.1н'!O81+'4.2н'!O81+'4.3н'!O81)/3</f>
        <v>0</v>
      </c>
      <c r="P81" s="90" t="n">
        <f aca="false">('4.1н'!P81+'4.2н'!P81+'4.3н'!P81)/3</f>
        <v>0</v>
      </c>
      <c r="Q81" s="90" t="n">
        <f aca="false">('4.1н'!Q81+'4.2н'!Q81+'4.3н'!Q81)/3</f>
        <v>0</v>
      </c>
      <c r="R81" s="90" t="n">
        <f aca="false">('4.1н'!B81+'4.2н'!B81+'4.3н'!B81)/3</f>
        <v>0.294803551852352</v>
      </c>
    </row>
    <row r="82" customFormat="false" ht="15.75" hidden="false" customHeight="false" outlineLevel="0" collapsed="false">
      <c r="A82" s="4" t="n">
        <v>81</v>
      </c>
      <c r="B82" s="4" t="s">
        <v>83</v>
      </c>
      <c r="C82" s="90" t="e">
        <f aca="false">('4.1н'!#ref!+'4.2н'!#ref!+'4.3н'!#ref!)/3</f>
        <v>#VALUE!</v>
      </c>
      <c r="D82" s="90" t="e">
        <f aca="false">('4.1н'!#ref!+'4.2н'!#ref!+'4.3н'!#ref!)/3</f>
        <v>#VALUE!</v>
      </c>
      <c r="E82" s="90" t="n">
        <f aca="false">('4.1н'!E82+'4.2н'!E82+'4.3н'!E82)/3</f>
        <v>0</v>
      </c>
      <c r="F82" s="90" t="n">
        <f aca="false">('4.1н'!F82+'4.2н'!F82+'4.3н'!F82)/3</f>
        <v>0</v>
      </c>
      <c r="G82" s="90" t="n">
        <f aca="false">('4.1н'!G82+'4.2н'!G82+'4.3н'!G82)/3</f>
        <v>0</v>
      </c>
      <c r="H82" s="90" t="n">
        <f aca="false">('4.1н'!H82+'4.2н'!H82+'4.3н'!H82)/3</f>
        <v>0</v>
      </c>
      <c r="I82" s="90" t="n">
        <f aca="false">('4.1н'!I82+'4.2н'!I82+'4.3н'!I82)/3</f>
        <v>0</v>
      </c>
      <c r="J82" s="90" t="n">
        <f aca="false">('4.1н'!J82+'4.2н'!J82+'4.3н'!J82)/3</f>
        <v>0</v>
      </c>
      <c r="K82" s="90" t="n">
        <f aca="false">('4.1н'!K82+'4.2н'!K82+'4.3н'!K82)/3</f>
        <v>0</v>
      </c>
      <c r="L82" s="90" t="n">
        <f aca="false">('4.1н'!L82+'4.2н'!L82+'4.3н'!L82)/3</f>
        <v>0</v>
      </c>
      <c r="M82" s="90" t="n">
        <f aca="false">('4.1н'!M82+'4.2н'!M82+'4.3н'!M82)/3</f>
        <v>0</v>
      </c>
      <c r="N82" s="90" t="n">
        <f aca="false">('4.1н'!N82+'4.2н'!N82+'4.3н'!N82)/3</f>
        <v>0</v>
      </c>
      <c r="O82" s="90" t="n">
        <f aca="false">('4.1н'!O82+'4.2н'!O82+'4.3н'!O82)/3</f>
        <v>0</v>
      </c>
      <c r="P82" s="90" t="n">
        <f aca="false">('4.1н'!P82+'4.2н'!P82+'4.3н'!P82)/3</f>
        <v>0</v>
      </c>
      <c r="Q82" s="90" t="n">
        <f aca="false">('4.1н'!Q82+'4.2н'!Q82+'4.3н'!Q82)/3</f>
        <v>0</v>
      </c>
      <c r="R82" s="90" t="n">
        <f aca="false">('4.1н'!B82+'4.2н'!B82+'4.3н'!B82)/3</f>
        <v>0.248602029086318</v>
      </c>
    </row>
    <row r="83" customFormat="false" ht="15.75" hidden="false" customHeight="false" outlineLevel="0" collapsed="false">
      <c r="A83" s="4" t="n">
        <v>82</v>
      </c>
      <c r="B83" s="4" t="s">
        <v>84</v>
      </c>
      <c r="C83" s="90" t="e">
        <f aca="false">('4.1н'!#ref!+'4.2н'!#ref!+'4.3н'!#ref!)/3</f>
        <v>#VALUE!</v>
      </c>
      <c r="D83" s="90" t="e">
        <f aca="false">('4.1н'!#ref!+'4.2н'!#ref!+'4.3н'!#ref!)/3</f>
        <v>#VALUE!</v>
      </c>
      <c r="E83" s="90" t="n">
        <f aca="false">('4.1н'!E83+'4.2н'!E83+'4.3н'!E83)/3</f>
        <v>0</v>
      </c>
      <c r="F83" s="90" t="n">
        <f aca="false">('4.1н'!F83+'4.2н'!F83+'4.3н'!F83)/3</f>
        <v>0</v>
      </c>
      <c r="G83" s="90" t="n">
        <f aca="false">('4.1н'!G83+'4.2н'!G83+'4.3н'!G83)/3</f>
        <v>0</v>
      </c>
      <c r="H83" s="90" t="n">
        <f aca="false">('4.1н'!H83+'4.2н'!H83+'4.3н'!H83)/3</f>
        <v>0</v>
      </c>
      <c r="I83" s="90" t="n">
        <f aca="false">('4.1н'!I83+'4.2н'!I83+'4.3н'!I83)/3</f>
        <v>0</v>
      </c>
      <c r="J83" s="90" t="n">
        <f aca="false">('4.1н'!J83+'4.2н'!J83+'4.3н'!J83)/3</f>
        <v>0</v>
      </c>
      <c r="K83" s="90" t="n">
        <f aca="false">('4.1н'!K83+'4.2н'!K83+'4.3н'!K83)/3</f>
        <v>0</v>
      </c>
      <c r="L83" s="90" t="n">
        <f aca="false">('4.1н'!L83+'4.2н'!L83+'4.3н'!L83)/3</f>
        <v>0</v>
      </c>
      <c r="M83" s="90" t="n">
        <f aca="false">('4.1н'!M83+'4.2н'!M83+'4.3н'!M83)/3</f>
        <v>0</v>
      </c>
      <c r="N83" s="90" t="n">
        <f aca="false">('4.1н'!N83+'4.2н'!N83+'4.3н'!N83)/3</f>
        <v>0</v>
      </c>
      <c r="O83" s="90" t="n">
        <f aca="false">('4.1н'!O83+'4.2н'!O83+'4.3н'!O83)/3</f>
        <v>0</v>
      </c>
      <c r="P83" s="90" t="n">
        <f aca="false">('4.1н'!P83+'4.2н'!P83+'4.3н'!P83)/3</f>
        <v>0</v>
      </c>
      <c r="Q83" s="90" t="n">
        <f aca="false">('4.1н'!Q83+'4.2н'!Q83+'4.3н'!Q83)/3</f>
        <v>0</v>
      </c>
      <c r="R83" s="90" t="n">
        <f aca="false">('4.1н'!B83+'4.2н'!B83+'4.3н'!B83)/3</f>
        <v>0.268934494150284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 activeCellId="1" sqref="C2:C83 H2"/>
    </sheetView>
  </sheetViews>
  <sheetFormatPr defaultColWidth="8.59765625" defaultRowHeight="15" zeroHeight="false" outlineLevelRow="0" outlineLevelCol="0"/>
  <cols>
    <col collapsed="false" customWidth="true" hidden="false" outlineLevel="0" max="1" min="1" style="179" width="6.86"/>
    <col collapsed="false" customWidth="true" hidden="false" outlineLevel="0" max="2" min="2" style="1" width="53"/>
    <col collapsed="false" customWidth="true" hidden="false" outlineLevel="0" max="3" min="3" style="1" width="51.86"/>
    <col collapsed="false" customWidth="true" hidden="false" outlineLevel="0" max="4" min="4" style="1" width="53.71"/>
    <col collapsed="false" customWidth="true" hidden="false" outlineLevel="0" max="5" min="5" style="1" width="57.14"/>
  </cols>
  <sheetData>
    <row r="1" s="179" customFormat="true" ht="15" hidden="false" customHeight="false" outlineLevel="0" collapsed="false">
      <c r="A1" s="170"/>
      <c r="B1" s="170" t="s">
        <v>101</v>
      </c>
      <c r="C1" s="170" t="s">
        <v>121</v>
      </c>
      <c r="D1" s="170" t="s">
        <v>137</v>
      </c>
      <c r="E1" s="170" t="s">
        <v>155</v>
      </c>
    </row>
    <row r="2" customFormat="false" ht="219" hidden="false" customHeight="true" outlineLevel="0" collapsed="false">
      <c r="A2" s="170" t="s">
        <v>178</v>
      </c>
      <c r="B2" s="191" t="s">
        <v>179</v>
      </c>
      <c r="C2" s="191" t="s">
        <v>180</v>
      </c>
      <c r="D2" s="192" t="s">
        <v>181</v>
      </c>
      <c r="E2" s="191" t="s">
        <v>182</v>
      </c>
    </row>
    <row r="3" customFormat="false" ht="204" hidden="false" customHeight="false" outlineLevel="0" collapsed="false">
      <c r="A3" s="170" t="s">
        <v>183</v>
      </c>
      <c r="B3" s="191" t="s">
        <v>184</v>
      </c>
      <c r="C3" s="191" t="s">
        <v>185</v>
      </c>
      <c r="D3" s="193" t="s">
        <v>186</v>
      </c>
      <c r="E3" s="193" t="s">
        <v>187</v>
      </c>
    </row>
    <row r="4" customFormat="false" ht="140.25" hidden="false" customHeight="false" outlineLevel="0" collapsed="false">
      <c r="A4" s="170" t="s">
        <v>188</v>
      </c>
      <c r="B4" s="191" t="s">
        <v>189</v>
      </c>
      <c r="C4" s="193" t="s">
        <v>190</v>
      </c>
      <c r="D4" s="193" t="s">
        <v>191</v>
      </c>
      <c r="E4" s="191" t="s">
        <v>192</v>
      </c>
    </row>
    <row r="5" customFormat="false" ht="229.5" hidden="false" customHeight="false" outlineLevel="0" collapsed="false">
      <c r="A5" s="170" t="s">
        <v>193</v>
      </c>
      <c r="B5" s="191" t="s">
        <v>194</v>
      </c>
      <c r="C5" s="191" t="s">
        <v>195</v>
      </c>
      <c r="D5" s="193" t="s">
        <v>196</v>
      </c>
      <c r="E5" s="193" t="s">
        <v>197</v>
      </c>
    </row>
    <row r="6" customFormat="false" ht="102" hidden="false" customHeight="false" outlineLevel="0" collapsed="false">
      <c r="A6" s="170" t="s">
        <v>198</v>
      </c>
      <c r="B6" s="193" t="s">
        <v>199</v>
      </c>
      <c r="C6" s="193" t="s">
        <v>200</v>
      </c>
      <c r="D6" s="193" t="s">
        <v>201</v>
      </c>
      <c r="E6" s="193" t="s">
        <v>202</v>
      </c>
    </row>
    <row r="7" customFormat="false" ht="167.25" hidden="false" customHeight="true" outlineLevel="0" collapsed="false">
      <c r="A7" s="170" t="s">
        <v>203</v>
      </c>
      <c r="B7" s="193" t="s">
        <v>204</v>
      </c>
      <c r="C7" s="193" t="s">
        <v>205</v>
      </c>
      <c r="D7" s="193" t="s">
        <v>206</v>
      </c>
      <c r="E7" s="193" t="s">
        <v>207</v>
      </c>
    </row>
    <row r="8" customFormat="false" ht="114.75" hidden="false" customHeight="false" outlineLevel="0" collapsed="false">
      <c r="A8" s="170" t="s">
        <v>208</v>
      </c>
      <c r="B8" s="193" t="s">
        <v>209</v>
      </c>
      <c r="C8" s="193" t="s">
        <v>210</v>
      </c>
      <c r="D8" s="193" t="s">
        <v>211</v>
      </c>
      <c r="E8" s="193" t="s">
        <v>212</v>
      </c>
    </row>
    <row r="9" customFormat="false" ht="216.75" hidden="false" customHeight="false" outlineLevel="0" collapsed="false">
      <c r="A9" s="170" t="s">
        <v>213</v>
      </c>
      <c r="B9" s="193" t="s">
        <v>214</v>
      </c>
      <c r="C9" s="193" t="s">
        <v>215</v>
      </c>
      <c r="D9" s="193" t="s">
        <v>216</v>
      </c>
      <c r="E9" s="193" t="s">
        <v>217</v>
      </c>
    </row>
    <row r="10" customFormat="false" ht="87" hidden="false" customHeight="true" outlineLevel="0" collapsed="false">
      <c r="A10" s="170" t="s">
        <v>218</v>
      </c>
      <c r="B10" s="193" t="s">
        <v>219</v>
      </c>
      <c r="C10" s="193" t="s">
        <v>220</v>
      </c>
      <c r="D10" s="193" t="s">
        <v>221</v>
      </c>
      <c r="E10" s="193" t="s">
        <v>222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Q8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Q7" activeCellId="1" sqref="C2:C83 Q7"/>
    </sheetView>
  </sheetViews>
  <sheetFormatPr defaultColWidth="8.59765625" defaultRowHeight="15" zeroHeight="false" outlineLevelRow="0" outlineLevelCol="0"/>
  <cols>
    <col collapsed="false" customWidth="true" hidden="false" outlineLevel="0" max="1" min="1" style="1" width="31.28"/>
    <col collapsed="false" customWidth="true" hidden="false" outlineLevel="0" max="4" min="2" style="1" width="9.57"/>
    <col collapsed="false" customWidth="true" hidden="true" outlineLevel="0" max="14" min="5" style="1" width="9.57"/>
    <col collapsed="false" customWidth="true" hidden="false" outlineLevel="0" max="16" min="15" style="1" width="9.57"/>
    <col collapsed="false" customWidth="true" hidden="false" outlineLevel="0" max="17" min="17" style="1" width="11.72"/>
  </cols>
  <sheetData>
    <row r="1" customFormat="false" ht="15.75" hidden="false" customHeight="false" outlineLevel="0" collapsed="false">
      <c r="A1" s="40" t="s">
        <v>87</v>
      </c>
      <c r="B1" s="40"/>
      <c r="C1" s="40"/>
      <c r="D1" s="40"/>
      <c r="E1" s="40"/>
      <c r="F1" s="40"/>
      <c r="G1" s="40"/>
    </row>
    <row r="2" s="41" customFormat="true" ht="18" hidden="false" customHeight="true" outlineLevel="0" collapsed="false">
      <c r="A2" s="31" t="s">
        <v>2</v>
      </c>
      <c r="B2" s="31" t="n">
        <v>2005</v>
      </c>
      <c r="C2" s="31" t="n">
        <v>2006</v>
      </c>
      <c r="D2" s="31" t="n">
        <v>2007</v>
      </c>
      <c r="E2" s="31" t="n">
        <v>2008</v>
      </c>
      <c r="F2" s="31" t="n">
        <v>2009</v>
      </c>
      <c r="G2" s="31" t="n">
        <v>2010</v>
      </c>
      <c r="H2" s="31" t="n">
        <v>2011</v>
      </c>
      <c r="I2" s="31" t="n">
        <v>2012</v>
      </c>
      <c r="J2" s="31" t="n">
        <v>2013</v>
      </c>
      <c r="K2" s="31" t="n">
        <v>2014</v>
      </c>
      <c r="L2" s="31" t="n">
        <v>2015</v>
      </c>
      <c r="M2" s="31" t="n">
        <v>2016</v>
      </c>
      <c r="N2" s="31" t="n">
        <v>2017</v>
      </c>
      <c r="O2" s="31" t="n">
        <v>2018</v>
      </c>
      <c r="P2" s="31" t="n">
        <v>2019</v>
      </c>
      <c r="Q2" s="31" t="n">
        <v>2020</v>
      </c>
    </row>
    <row r="3" s="41" customFormat="true" ht="18" hidden="false" customHeight="true" outlineLevel="0" collapsed="false">
      <c r="A3" s="34" t="s">
        <v>3</v>
      </c>
      <c r="B3" s="35" t="n">
        <v>14760.7</v>
      </c>
      <c r="C3" s="35" t="n">
        <v>18543.5</v>
      </c>
      <c r="D3" s="35" t="n">
        <v>32723.9</v>
      </c>
      <c r="E3" s="35" t="n">
        <v>43588.6</v>
      </c>
      <c r="F3" s="35" t="n">
        <v>29832.4</v>
      </c>
      <c r="G3" s="35" t="n">
        <v>41302.7</v>
      </c>
      <c r="H3" s="35" t="n">
        <v>70808</v>
      </c>
      <c r="I3" s="35" t="n">
        <v>80017.7</v>
      </c>
      <c r="J3" s="35" t="n">
        <v>71282.4</v>
      </c>
      <c r="K3" s="35" t="n">
        <v>63342.7</v>
      </c>
      <c r="L3" s="35" t="n">
        <v>76726.1</v>
      </c>
      <c r="M3" s="34" t="n">
        <v>70984.8</v>
      </c>
      <c r="N3" s="35" t="n">
        <v>88591.8</v>
      </c>
      <c r="O3" s="35" t="n">
        <v>92638.3</v>
      </c>
      <c r="P3" s="35" t="n">
        <v>118522</v>
      </c>
      <c r="Q3" s="35" t="n">
        <v>126891.4</v>
      </c>
    </row>
    <row r="4" s="41" customFormat="true" ht="18" hidden="false" customHeight="true" outlineLevel="0" collapsed="false">
      <c r="A4" s="34" t="s">
        <v>4</v>
      </c>
      <c r="B4" s="35" t="n">
        <v>4122.9</v>
      </c>
      <c r="C4" s="35" t="n">
        <v>4963.5</v>
      </c>
      <c r="D4" s="35" t="n">
        <v>8145.5</v>
      </c>
      <c r="E4" s="35" t="n">
        <v>11862</v>
      </c>
      <c r="F4" s="35" t="n">
        <v>11499</v>
      </c>
      <c r="G4" s="35" t="n">
        <v>13900.9</v>
      </c>
      <c r="H4" s="35" t="n">
        <v>16941.9</v>
      </c>
      <c r="I4" s="35" t="n">
        <v>18018.5</v>
      </c>
      <c r="J4" s="35" t="n">
        <v>22496.7</v>
      </c>
      <c r="K4" s="35" t="n">
        <v>23973.6</v>
      </c>
      <c r="L4" s="35" t="n">
        <v>24983.8</v>
      </c>
      <c r="M4" s="34" t="n">
        <v>27764.4</v>
      </c>
      <c r="N4" s="35" t="n">
        <v>28564.6</v>
      </c>
      <c r="O4" s="35" t="n">
        <v>25316.5</v>
      </c>
      <c r="P4" s="35" t="n">
        <v>30335</v>
      </c>
      <c r="Q4" s="35" t="n">
        <v>46447.4</v>
      </c>
    </row>
    <row r="5" s="41" customFormat="true" ht="18" hidden="false" customHeight="true" outlineLevel="0" collapsed="false">
      <c r="A5" s="34" t="s">
        <v>5</v>
      </c>
      <c r="B5" s="35" t="n">
        <v>6446.5</v>
      </c>
      <c r="C5" s="35" t="n">
        <v>8876.5</v>
      </c>
      <c r="D5" s="35" t="n">
        <v>16250.7</v>
      </c>
      <c r="E5" s="35" t="n">
        <v>20594.4</v>
      </c>
      <c r="F5" s="35" t="n">
        <v>20069</v>
      </c>
      <c r="G5" s="35" t="n">
        <v>21308.9</v>
      </c>
      <c r="H5" s="35" t="n">
        <v>23311.6</v>
      </c>
      <c r="I5" s="35" t="n">
        <v>27075.8</v>
      </c>
      <c r="J5" s="35" t="n">
        <v>30211.4</v>
      </c>
      <c r="K5" s="35" t="n">
        <v>32305.5</v>
      </c>
      <c r="L5" s="35" t="n">
        <v>30576.2</v>
      </c>
      <c r="M5" s="34" t="n">
        <v>34277.7</v>
      </c>
      <c r="N5" s="35" t="n">
        <v>37927</v>
      </c>
      <c r="O5" s="35" t="n">
        <v>40515</v>
      </c>
      <c r="P5" s="35" t="n">
        <v>42923.9</v>
      </c>
      <c r="Q5" s="35" t="n">
        <v>46065.6</v>
      </c>
    </row>
    <row r="6" s="41" customFormat="true" ht="18" hidden="false" customHeight="true" outlineLevel="0" collapsed="false">
      <c r="A6" s="34" t="s">
        <v>6</v>
      </c>
      <c r="B6" s="35" t="n">
        <v>11125.2</v>
      </c>
      <c r="C6" s="35" t="n">
        <v>14915.6</v>
      </c>
      <c r="D6" s="35" t="n">
        <v>23289.2</v>
      </c>
      <c r="E6" s="35" t="n">
        <v>32482.4</v>
      </c>
      <c r="F6" s="35" t="n">
        <v>31139.4</v>
      </c>
      <c r="G6" s="35" t="n">
        <v>40755.1</v>
      </c>
      <c r="H6" s="35" t="n">
        <v>48816.5</v>
      </c>
      <c r="I6" s="35" t="n">
        <v>61988</v>
      </c>
      <c r="J6" s="35" t="n">
        <v>68720</v>
      </c>
      <c r="K6" s="35" t="n">
        <v>74643.2</v>
      </c>
      <c r="L6" s="35" t="n">
        <v>107591.4</v>
      </c>
      <c r="M6" s="34" t="n">
        <v>100403.6</v>
      </c>
      <c r="N6" s="35" t="n">
        <v>107531.1</v>
      </c>
      <c r="O6" s="35" t="n">
        <v>128660.8</v>
      </c>
      <c r="P6" s="35" t="n">
        <v>136924.6</v>
      </c>
      <c r="Q6" s="35" t="n">
        <v>1019.7</v>
      </c>
    </row>
    <row r="7" s="41" customFormat="true" ht="18" hidden="false" customHeight="true" outlineLevel="0" collapsed="false">
      <c r="A7" s="34" t="s">
        <v>7</v>
      </c>
      <c r="B7" s="35" t="n">
        <v>3620</v>
      </c>
      <c r="C7" s="35" t="n">
        <v>6900.4</v>
      </c>
      <c r="D7" s="35" t="n">
        <v>10403.7</v>
      </c>
      <c r="E7" s="35" t="n">
        <v>12064.7</v>
      </c>
      <c r="F7" s="35" t="n">
        <v>15007.8</v>
      </c>
      <c r="G7" s="35" t="n">
        <v>12800.8</v>
      </c>
      <c r="H7" s="35" t="n">
        <v>16221.5</v>
      </c>
      <c r="I7" s="35" t="n">
        <v>16234.7</v>
      </c>
      <c r="J7" s="35" t="n">
        <v>18578.8</v>
      </c>
      <c r="K7" s="35" t="n">
        <v>20923</v>
      </c>
      <c r="L7" s="35" t="n">
        <v>21859.1</v>
      </c>
      <c r="M7" s="34" t="n">
        <v>20848.7</v>
      </c>
      <c r="N7" s="35" t="n">
        <v>27843.5</v>
      </c>
      <c r="O7" s="35" t="n">
        <v>31998.4</v>
      </c>
      <c r="P7" s="35" t="n">
        <v>40053.7</v>
      </c>
      <c r="Q7" s="35" t="n">
        <v>45059.2</v>
      </c>
    </row>
    <row r="8" s="41" customFormat="true" ht="18" hidden="false" customHeight="true" outlineLevel="0" collapsed="false">
      <c r="A8" s="34" t="s">
        <v>8</v>
      </c>
      <c r="B8" s="35" t="n">
        <v>7622.6</v>
      </c>
      <c r="C8" s="35" t="n">
        <v>10933.6</v>
      </c>
      <c r="D8" s="35" t="n">
        <v>15433.7</v>
      </c>
      <c r="E8" s="35" t="n">
        <v>24283.7</v>
      </c>
      <c r="F8" s="35" t="n">
        <v>23378.8</v>
      </c>
      <c r="G8" s="35" t="n">
        <v>26812.4</v>
      </c>
      <c r="H8" s="35" t="n">
        <v>33775.3</v>
      </c>
      <c r="I8" s="35" t="n">
        <v>42733.8</v>
      </c>
      <c r="J8" s="35" t="n">
        <v>42436.3</v>
      </c>
      <c r="K8" s="35" t="n">
        <v>44969.3</v>
      </c>
      <c r="L8" s="35" t="n">
        <v>59763</v>
      </c>
      <c r="M8" s="34" t="n">
        <v>53878.9</v>
      </c>
      <c r="N8" s="35" t="n">
        <v>66936.2</v>
      </c>
      <c r="O8" s="35" t="n">
        <v>67997.4</v>
      </c>
      <c r="P8" s="35" t="n">
        <v>67112</v>
      </c>
      <c r="Q8" s="35" t="n">
        <v>74565.6</v>
      </c>
    </row>
    <row r="9" s="41" customFormat="true" ht="18" hidden="false" customHeight="true" outlineLevel="0" collapsed="false">
      <c r="A9" s="34" t="s">
        <v>9</v>
      </c>
      <c r="B9" s="35" t="n">
        <v>3916</v>
      </c>
      <c r="C9" s="35" t="n">
        <v>5327.9</v>
      </c>
      <c r="D9" s="35" t="n">
        <v>7991.2</v>
      </c>
      <c r="E9" s="35" t="n">
        <v>9680.4</v>
      </c>
      <c r="F9" s="35" t="n">
        <v>7711.7</v>
      </c>
      <c r="G9" s="35" t="n">
        <v>8960.5</v>
      </c>
      <c r="H9" s="35" t="n">
        <v>8045.9</v>
      </c>
      <c r="I9" s="35" t="n">
        <v>8485.2</v>
      </c>
      <c r="J9" s="35" t="n">
        <v>8307.4</v>
      </c>
      <c r="K9" s="35" t="n">
        <v>8663.1</v>
      </c>
      <c r="L9" s="35" t="n">
        <v>13498.7</v>
      </c>
      <c r="M9" s="34" t="n">
        <v>10949.7</v>
      </c>
      <c r="N9" s="35" t="n">
        <v>9020.1</v>
      </c>
      <c r="O9" s="35" t="n">
        <v>11780.2</v>
      </c>
      <c r="P9" s="35" t="n">
        <v>12591.9</v>
      </c>
      <c r="Q9" s="35" t="n">
        <v>16057.8</v>
      </c>
    </row>
    <row r="10" s="41" customFormat="true" ht="18" hidden="false" customHeight="true" outlineLevel="0" collapsed="false">
      <c r="A10" s="34" t="s">
        <v>10</v>
      </c>
      <c r="B10" s="35" t="n">
        <v>7125.6</v>
      </c>
      <c r="C10" s="35" t="n">
        <v>10257.2</v>
      </c>
      <c r="D10" s="35" t="n">
        <v>14665.9</v>
      </c>
      <c r="E10" s="35" t="n">
        <v>20444.9</v>
      </c>
      <c r="F10" s="35" t="n">
        <v>19970</v>
      </c>
      <c r="G10" s="35" t="n">
        <v>23305.9</v>
      </c>
      <c r="H10" s="35" t="n">
        <v>29581.8</v>
      </c>
      <c r="I10" s="35" t="n">
        <v>33648.1</v>
      </c>
      <c r="J10" s="35" t="n">
        <v>36918.3</v>
      </c>
      <c r="K10" s="35" t="n">
        <v>42060.5</v>
      </c>
      <c r="L10" s="35" t="n">
        <v>43495.9</v>
      </c>
      <c r="M10" s="34" t="n">
        <v>44911.5</v>
      </c>
      <c r="N10" s="35" t="n">
        <v>50200.5</v>
      </c>
      <c r="O10" s="35" t="n">
        <v>57126</v>
      </c>
      <c r="P10" s="35" t="n">
        <v>77081</v>
      </c>
      <c r="Q10" s="35" t="n">
        <v>76575.1</v>
      </c>
    </row>
    <row r="11" s="41" customFormat="true" ht="18" hidden="false" customHeight="true" outlineLevel="0" collapsed="false">
      <c r="A11" s="34" t="s">
        <v>11</v>
      </c>
      <c r="B11" s="35" t="n">
        <v>12255.4</v>
      </c>
      <c r="C11" s="35" t="n">
        <v>15182.2</v>
      </c>
      <c r="D11" s="35" t="n">
        <v>19994</v>
      </c>
      <c r="E11" s="35" t="n">
        <v>23378.1</v>
      </c>
      <c r="F11" s="35" t="n">
        <v>25134.1</v>
      </c>
      <c r="G11" s="35" t="n">
        <v>25716.5</v>
      </c>
      <c r="H11" s="35" t="n">
        <v>28464.8</v>
      </c>
      <c r="I11" s="35" t="n">
        <v>31372.2</v>
      </c>
      <c r="J11" s="35" t="n">
        <v>34266.8</v>
      </c>
      <c r="K11" s="35" t="n">
        <v>36690.4</v>
      </c>
      <c r="L11" s="35" t="n">
        <v>40838</v>
      </c>
      <c r="M11" s="34" t="n">
        <v>42387.9</v>
      </c>
      <c r="N11" s="35" t="n">
        <v>48597.2</v>
      </c>
      <c r="O11" s="35" t="n">
        <v>56015.2</v>
      </c>
      <c r="P11" s="35" t="n">
        <v>67817.6</v>
      </c>
      <c r="Q11" s="35" t="n">
        <v>81607.4</v>
      </c>
    </row>
    <row r="12" s="41" customFormat="true" ht="18" hidden="false" customHeight="true" outlineLevel="0" collapsed="false">
      <c r="A12" s="34" t="s">
        <v>12</v>
      </c>
      <c r="B12" s="35" t="n">
        <v>120237.3</v>
      </c>
      <c r="C12" s="35" t="n">
        <v>161798.9</v>
      </c>
      <c r="D12" s="35" t="n">
        <v>217631.9</v>
      </c>
      <c r="E12" s="35" t="n">
        <v>271169.1</v>
      </c>
      <c r="F12" s="35" t="n">
        <v>210355.6</v>
      </c>
      <c r="G12" s="35" t="n">
        <v>230771.3</v>
      </c>
      <c r="H12" s="35" t="n">
        <v>265066</v>
      </c>
      <c r="I12" s="35" t="n">
        <v>303071.6</v>
      </c>
      <c r="J12" s="35" t="n">
        <v>289351.4</v>
      </c>
      <c r="K12" s="35" t="n">
        <v>314325.8</v>
      </c>
      <c r="L12" s="35" t="n">
        <v>320716.2</v>
      </c>
      <c r="M12" s="34" t="n">
        <v>328468</v>
      </c>
      <c r="N12" s="35" t="n">
        <v>357555</v>
      </c>
      <c r="O12" s="35" t="n">
        <v>469584</v>
      </c>
      <c r="P12" s="35" t="n">
        <v>520116.6</v>
      </c>
      <c r="Q12" s="35" t="n">
        <v>675439.6</v>
      </c>
    </row>
    <row r="13" s="41" customFormat="true" ht="18" hidden="false" customHeight="true" outlineLevel="0" collapsed="false">
      <c r="A13" s="34" t="s">
        <v>13</v>
      </c>
      <c r="B13" s="35" t="n">
        <v>4255.2</v>
      </c>
      <c r="C13" s="35" t="n">
        <v>5796</v>
      </c>
      <c r="D13" s="35" t="n">
        <v>7981.4</v>
      </c>
      <c r="E13" s="35" t="n">
        <v>10923.4</v>
      </c>
      <c r="F13" s="35" t="n">
        <v>7919.4</v>
      </c>
      <c r="G13" s="35" t="n">
        <v>7859.7</v>
      </c>
      <c r="H13" s="35" t="n">
        <v>9311.7</v>
      </c>
      <c r="I13" s="35" t="n">
        <v>14687</v>
      </c>
      <c r="J13" s="35" t="n">
        <v>15796.6</v>
      </c>
      <c r="K13" s="35" t="n">
        <v>16861.4</v>
      </c>
      <c r="L13" s="35" t="n">
        <v>23677.4</v>
      </c>
      <c r="M13" s="34" t="n">
        <v>19544.1</v>
      </c>
      <c r="N13" s="35" t="n">
        <v>21215.1</v>
      </c>
      <c r="O13" s="35" t="n">
        <v>22747.4</v>
      </c>
      <c r="P13" s="35" t="n">
        <v>27027.5</v>
      </c>
      <c r="Q13" s="35" t="n">
        <v>34067.5</v>
      </c>
    </row>
    <row r="14" s="41" customFormat="true" ht="18" hidden="false" customHeight="true" outlineLevel="0" collapsed="false">
      <c r="A14" s="34" t="s">
        <v>14</v>
      </c>
      <c r="B14" s="35" t="n">
        <v>12164.9</v>
      </c>
      <c r="C14" s="35" t="n">
        <v>13986.3</v>
      </c>
      <c r="D14" s="35" t="n">
        <v>22072</v>
      </c>
      <c r="E14" s="35" t="n">
        <v>28061.5</v>
      </c>
      <c r="F14" s="35" t="n">
        <v>18515.2</v>
      </c>
      <c r="G14" s="35" t="n">
        <v>25768.3</v>
      </c>
      <c r="H14" s="35" t="n">
        <v>32115.1</v>
      </c>
      <c r="I14" s="35" t="n">
        <v>36509.6</v>
      </c>
      <c r="J14" s="35" t="n">
        <v>42200.2</v>
      </c>
      <c r="K14" s="35" t="n">
        <v>33091.2</v>
      </c>
      <c r="L14" s="35" t="n">
        <v>43439.9</v>
      </c>
      <c r="M14" s="34" t="n">
        <v>40195.7</v>
      </c>
      <c r="N14" s="35" t="n">
        <v>45602.2</v>
      </c>
      <c r="O14" s="35" t="n">
        <v>49224.9</v>
      </c>
      <c r="P14" s="35" t="n">
        <v>54701.8</v>
      </c>
      <c r="Q14" s="35" t="n">
        <v>33964.9</v>
      </c>
    </row>
    <row r="15" s="41" customFormat="true" ht="18" hidden="false" customHeight="true" outlineLevel="0" collapsed="false">
      <c r="A15" s="34" t="s">
        <v>15</v>
      </c>
      <c r="B15" s="35" t="n">
        <v>7214.4</v>
      </c>
      <c r="C15" s="35" t="n">
        <v>8472.5</v>
      </c>
      <c r="D15" s="35" t="n">
        <v>10895.5</v>
      </c>
      <c r="E15" s="35" t="n">
        <v>15704.4</v>
      </c>
      <c r="F15" s="35" t="n">
        <v>15609.3</v>
      </c>
      <c r="G15" s="35" t="n">
        <v>19341.4</v>
      </c>
      <c r="H15" s="35" t="n">
        <v>25566.2</v>
      </c>
      <c r="I15" s="35" t="n">
        <v>26524.3</v>
      </c>
      <c r="J15" s="35" t="n">
        <v>25343.7</v>
      </c>
      <c r="K15" s="35" t="n">
        <v>25761.8</v>
      </c>
      <c r="L15" s="35" t="n">
        <v>23570.1</v>
      </c>
      <c r="M15" s="34" t="n">
        <v>23923.6</v>
      </c>
      <c r="N15" s="35" t="n">
        <v>25175.6</v>
      </c>
      <c r="O15" s="35" t="n">
        <v>24446.5</v>
      </c>
      <c r="P15" s="35" t="n">
        <v>26401.9</v>
      </c>
      <c r="Q15" s="35" t="n">
        <v>27229.6</v>
      </c>
    </row>
    <row r="16" s="41" customFormat="true" ht="18" hidden="false" customHeight="true" outlineLevel="0" collapsed="false">
      <c r="A16" s="34" t="s">
        <v>16</v>
      </c>
      <c r="B16" s="35" t="n">
        <v>6583.3</v>
      </c>
      <c r="C16" s="35" t="n">
        <v>8562.9</v>
      </c>
      <c r="D16" s="35" t="n">
        <v>12142.3</v>
      </c>
      <c r="E16" s="35" t="n">
        <v>16551.3</v>
      </c>
      <c r="F16" s="35" t="n">
        <v>17793.5</v>
      </c>
      <c r="G16" s="35" t="n">
        <v>17560.1</v>
      </c>
      <c r="H16" s="35" t="n">
        <v>20470.3</v>
      </c>
      <c r="I16" s="35" t="n">
        <v>24209.6</v>
      </c>
      <c r="J16" s="35" t="n">
        <v>27398.8</v>
      </c>
      <c r="K16" s="35" t="n">
        <v>30552.4</v>
      </c>
      <c r="L16" s="35" t="n">
        <v>33188.8</v>
      </c>
      <c r="M16" s="34" t="n">
        <v>32733.2</v>
      </c>
      <c r="N16" s="35" t="n">
        <v>33295.9</v>
      </c>
      <c r="O16" s="35" t="n">
        <v>29865.5</v>
      </c>
      <c r="P16" s="35" t="n">
        <v>30797.9</v>
      </c>
      <c r="Q16" s="35" t="n">
        <v>31731.5</v>
      </c>
    </row>
    <row r="17" s="41" customFormat="true" ht="18" hidden="false" customHeight="true" outlineLevel="0" collapsed="false">
      <c r="A17" s="34" t="s">
        <v>17</v>
      </c>
      <c r="B17" s="35" t="n">
        <v>13597.9</v>
      </c>
      <c r="C17" s="35" t="n">
        <v>10963</v>
      </c>
      <c r="D17" s="35" t="n">
        <v>12154</v>
      </c>
      <c r="E17" s="35" t="n">
        <v>19999.5</v>
      </c>
      <c r="F17" s="35" t="n">
        <v>25974.7</v>
      </c>
      <c r="G17" s="35" t="n">
        <v>27771.4</v>
      </c>
      <c r="H17" s="35" t="n">
        <v>32534.6</v>
      </c>
      <c r="I17" s="35" t="n">
        <v>19866.3</v>
      </c>
      <c r="J17" s="35" t="n">
        <v>16457.3</v>
      </c>
      <c r="K17" s="35" t="n">
        <v>18108.6</v>
      </c>
      <c r="L17" s="35" t="n">
        <v>30067.9</v>
      </c>
      <c r="M17" s="34" t="n">
        <v>26126.8</v>
      </c>
      <c r="N17" s="35" t="n">
        <v>31217.7</v>
      </c>
      <c r="O17" s="35" t="n">
        <v>24268.7</v>
      </c>
      <c r="P17" s="35" t="n">
        <v>29032.5</v>
      </c>
      <c r="Q17" s="35" t="n">
        <v>35682.4</v>
      </c>
    </row>
    <row r="18" s="41" customFormat="true" ht="18" hidden="false" customHeight="true" outlineLevel="0" collapsed="false">
      <c r="A18" s="34" t="s">
        <v>18</v>
      </c>
      <c r="B18" s="35" t="n">
        <v>9851.5</v>
      </c>
      <c r="C18" s="35" t="n">
        <v>12945.1</v>
      </c>
      <c r="D18" s="35" t="n">
        <v>18243.6</v>
      </c>
      <c r="E18" s="35" t="n">
        <v>23377.1</v>
      </c>
      <c r="F18" s="35" t="n">
        <v>31454</v>
      </c>
      <c r="G18" s="35" t="n">
        <v>25041.6</v>
      </c>
      <c r="H18" s="35" t="n">
        <v>19624.9</v>
      </c>
      <c r="I18" s="35" t="n">
        <v>22284.9</v>
      </c>
      <c r="J18" s="35" t="n">
        <v>24984.5</v>
      </c>
      <c r="K18" s="35" t="n">
        <v>26773.6</v>
      </c>
      <c r="L18" s="35" t="n">
        <v>39502.2</v>
      </c>
      <c r="M18" s="34" t="n">
        <v>41727.1</v>
      </c>
      <c r="N18" s="35" t="n">
        <v>42264.1</v>
      </c>
      <c r="O18" s="35" t="n">
        <v>50147.3</v>
      </c>
      <c r="P18" s="35" t="n">
        <v>82340.1</v>
      </c>
      <c r="Q18" s="35" t="n">
        <v>91619.8</v>
      </c>
    </row>
    <row r="19" s="41" customFormat="true" ht="18" hidden="false" customHeight="true" outlineLevel="0" collapsed="false">
      <c r="A19" s="34" t="s">
        <v>19</v>
      </c>
      <c r="B19" s="35" t="n">
        <v>20124</v>
      </c>
      <c r="C19" s="35" t="n">
        <v>23537.5</v>
      </c>
      <c r="D19" s="35" t="n">
        <v>24620.1</v>
      </c>
      <c r="E19" s="35" t="n">
        <v>33269.2</v>
      </c>
      <c r="F19" s="35" t="n">
        <v>32400.2</v>
      </c>
      <c r="G19" s="35" t="n">
        <v>36823.7</v>
      </c>
      <c r="H19" s="35" t="n">
        <v>39816.9</v>
      </c>
      <c r="I19" s="35" t="n">
        <v>41496.8</v>
      </c>
      <c r="J19" s="35" t="n">
        <v>43495.3</v>
      </c>
      <c r="K19" s="35" t="n">
        <v>46132.7</v>
      </c>
      <c r="L19" s="35" t="n">
        <v>40965.4</v>
      </c>
      <c r="M19" s="34" t="n">
        <v>46224.8</v>
      </c>
      <c r="N19" s="35" t="n">
        <v>51456.2</v>
      </c>
      <c r="O19" s="35" t="n">
        <v>59309.8</v>
      </c>
      <c r="P19" s="35" t="n">
        <v>41706.4</v>
      </c>
      <c r="Q19" s="35" t="n">
        <v>52632.7</v>
      </c>
    </row>
    <row r="20" s="41" customFormat="true" ht="18" hidden="false" customHeight="true" outlineLevel="0" collapsed="false">
      <c r="A20" s="34" t="s">
        <v>20</v>
      </c>
      <c r="B20" s="35" t="n">
        <v>252215.5</v>
      </c>
      <c r="C20" s="35" t="n">
        <v>364844.8</v>
      </c>
      <c r="D20" s="35" t="n">
        <v>468172.7</v>
      </c>
      <c r="E20" s="35" t="n">
        <v>597413.4</v>
      </c>
      <c r="F20" s="35" t="n">
        <v>522941.7</v>
      </c>
      <c r="G20" s="35" t="n">
        <v>553874.9</v>
      </c>
      <c r="H20" s="35" t="n">
        <v>549075.8</v>
      </c>
      <c r="I20" s="35" t="n">
        <v>609729.3</v>
      </c>
      <c r="J20" s="35" t="n">
        <v>674276.8</v>
      </c>
      <c r="K20" s="35" t="n">
        <v>734697.6</v>
      </c>
      <c r="L20" s="35" t="n">
        <v>806215.3</v>
      </c>
      <c r="M20" s="34" t="n">
        <v>876768.5</v>
      </c>
      <c r="N20" s="35" t="n">
        <v>911097.4</v>
      </c>
      <c r="O20" s="35" t="n">
        <v>915569.8</v>
      </c>
      <c r="P20" s="35" t="n">
        <v>951428</v>
      </c>
      <c r="Q20" s="35" t="n">
        <v>1091128.5</v>
      </c>
    </row>
    <row r="21" s="41" customFormat="true" ht="18" hidden="false" customHeight="true" outlineLevel="0" collapsed="false">
      <c r="A21" s="34" t="s">
        <v>21</v>
      </c>
      <c r="B21" s="35" t="n">
        <v>4892.8</v>
      </c>
      <c r="C21" s="35" t="n">
        <v>6222.2</v>
      </c>
      <c r="D21" s="35" t="n">
        <v>7395.5</v>
      </c>
      <c r="E21" s="35" t="n">
        <v>9729.1</v>
      </c>
      <c r="F21" s="35" t="n">
        <v>8457.5</v>
      </c>
      <c r="G21" s="35" t="n">
        <v>12343</v>
      </c>
      <c r="H21" s="35" t="n">
        <v>10910.7</v>
      </c>
      <c r="I21" s="35" t="n">
        <v>12182.6</v>
      </c>
      <c r="J21" s="35" t="n">
        <v>16459.2</v>
      </c>
      <c r="K21" s="35" t="n">
        <v>14003.3</v>
      </c>
      <c r="L21" s="35" t="n">
        <v>19128.9</v>
      </c>
      <c r="M21" s="34" t="n">
        <v>16957.2</v>
      </c>
      <c r="N21" s="35" t="n">
        <v>21720.5</v>
      </c>
      <c r="O21" s="35" t="n">
        <v>31662.5</v>
      </c>
      <c r="P21" s="35" t="n">
        <v>30041</v>
      </c>
      <c r="Q21" s="35" t="n">
        <v>23770.8</v>
      </c>
    </row>
    <row r="22" s="41" customFormat="true" ht="18" hidden="false" customHeight="true" outlineLevel="0" collapsed="false">
      <c r="A22" s="34" t="s">
        <v>22</v>
      </c>
      <c r="B22" s="35" t="n">
        <v>22773.8</v>
      </c>
      <c r="C22" s="35" t="n">
        <v>34669</v>
      </c>
      <c r="D22" s="35" t="n">
        <v>34517.5</v>
      </c>
      <c r="E22" s="35" t="n">
        <v>41550.9</v>
      </c>
      <c r="F22" s="35" t="n">
        <v>44425.3</v>
      </c>
      <c r="G22" s="35" t="n">
        <v>56608.9</v>
      </c>
      <c r="H22" s="35" t="n">
        <v>68593</v>
      </c>
      <c r="I22" s="35" t="n">
        <v>104123</v>
      </c>
      <c r="J22" s="35" t="n">
        <v>92221.8</v>
      </c>
      <c r="K22" s="35" t="n">
        <v>81184</v>
      </c>
      <c r="L22" s="35" t="n">
        <v>77330.4</v>
      </c>
      <c r="M22" s="34" t="n">
        <v>105320.8</v>
      </c>
      <c r="N22" s="35" t="n">
        <v>45160.7</v>
      </c>
      <c r="O22" s="35" t="n">
        <v>47646</v>
      </c>
      <c r="P22" s="35" t="n">
        <v>44864.7</v>
      </c>
      <c r="Q22" s="35" t="n">
        <v>43479.6</v>
      </c>
    </row>
    <row r="23" s="41" customFormat="true" ht="18" hidden="false" customHeight="true" outlineLevel="0" collapsed="false">
      <c r="A23" s="34" t="s">
        <v>23</v>
      </c>
      <c r="B23" s="35" t="n">
        <v>23218.4</v>
      </c>
      <c r="C23" s="35" t="n">
        <v>37479.1</v>
      </c>
      <c r="D23" s="35" t="n">
        <v>39707.1</v>
      </c>
      <c r="E23" s="35" t="n">
        <v>39780.8</v>
      </c>
      <c r="F23" s="35" t="n">
        <v>22279.7</v>
      </c>
      <c r="G23" s="35" t="n">
        <v>32936.5</v>
      </c>
      <c r="H23" s="35" t="n">
        <v>39207.5</v>
      </c>
      <c r="I23" s="35" t="n">
        <v>35476.1</v>
      </c>
      <c r="J23" s="35" t="n">
        <v>52319.9</v>
      </c>
      <c r="K23" s="35" t="n">
        <v>39997.6</v>
      </c>
      <c r="L23" s="35" t="n">
        <v>45903.8</v>
      </c>
      <c r="M23" s="34" t="n">
        <v>56707.3</v>
      </c>
      <c r="N23" s="35" t="n">
        <v>71549.2</v>
      </c>
      <c r="O23" s="35" t="n">
        <v>95862.2</v>
      </c>
      <c r="P23" s="35" t="n">
        <v>84314.2</v>
      </c>
      <c r="Q23" s="35" t="n">
        <v>52832.7</v>
      </c>
    </row>
    <row r="24" s="41" customFormat="true" ht="18" hidden="false" customHeight="true" outlineLevel="0" collapsed="false">
      <c r="A24" s="34" t="s">
        <v>24</v>
      </c>
      <c r="B24" s="35" t="n">
        <v>20027.2</v>
      </c>
      <c r="C24" s="35" t="n">
        <v>40069.4</v>
      </c>
      <c r="D24" s="35" t="n">
        <v>38736.3</v>
      </c>
      <c r="E24" s="35" t="n">
        <v>38044</v>
      </c>
      <c r="F24" s="35" t="n">
        <v>27424.8</v>
      </c>
      <c r="G24" s="35" t="n">
        <v>36395.3</v>
      </c>
      <c r="H24" s="35" t="n">
        <v>59683.7</v>
      </c>
      <c r="I24" s="35" t="n">
        <v>60476</v>
      </c>
      <c r="J24" s="35" t="n">
        <v>48862.7</v>
      </c>
      <c r="K24" s="35" t="n">
        <v>41429.5</v>
      </c>
      <c r="L24" s="35" t="n">
        <v>55677.4</v>
      </c>
      <c r="M24" s="34" t="n">
        <v>65769.2</v>
      </c>
      <c r="N24" s="35" t="n">
        <v>91882.7</v>
      </c>
      <c r="O24" s="35" t="n">
        <v>103048.7</v>
      </c>
      <c r="P24" s="35" t="n">
        <v>108657.1</v>
      </c>
      <c r="Q24" s="35" t="n">
        <v>113017.5</v>
      </c>
    </row>
    <row r="25" s="41" customFormat="true" ht="18" hidden="false" customHeight="true" outlineLevel="0" collapsed="false">
      <c r="A25" s="34" t="s">
        <v>25</v>
      </c>
      <c r="B25" s="35" t="n">
        <v>9582.3</v>
      </c>
      <c r="C25" s="35" t="n">
        <v>19011.3</v>
      </c>
      <c r="D25" s="35" t="n">
        <v>20650.5</v>
      </c>
      <c r="E25" s="35" t="n">
        <v>23583</v>
      </c>
      <c r="F25" s="35" t="n">
        <v>24463.9</v>
      </c>
      <c r="G25" s="35" t="n">
        <v>26470.9</v>
      </c>
      <c r="H25" s="35" t="n">
        <v>33652.6</v>
      </c>
      <c r="I25" s="35" t="n">
        <v>30994.3</v>
      </c>
      <c r="J25" s="35" t="n">
        <v>34604.3</v>
      </c>
      <c r="K25" s="35" t="n">
        <v>42045.3</v>
      </c>
      <c r="L25" s="35" t="n">
        <v>59929.7</v>
      </c>
      <c r="M25" s="34" t="n">
        <v>72170.6</v>
      </c>
      <c r="N25" s="35" t="n">
        <v>98824.8</v>
      </c>
      <c r="O25" s="35" t="n">
        <v>105781.6</v>
      </c>
      <c r="P25" s="35" t="n">
        <v>71888.5</v>
      </c>
      <c r="Q25" s="35" t="n">
        <v>71516.4</v>
      </c>
    </row>
    <row r="26" s="41" customFormat="true" ht="18" hidden="false" customHeight="true" outlineLevel="0" collapsed="false">
      <c r="A26" s="34" t="s">
        <v>26</v>
      </c>
      <c r="B26" s="35" t="n">
        <v>27258.2</v>
      </c>
      <c r="C26" s="35" t="n">
        <v>53727</v>
      </c>
      <c r="D26" s="35" t="n">
        <v>58188.1</v>
      </c>
      <c r="E26" s="35" t="n">
        <v>77937.8</v>
      </c>
      <c r="F26" s="35" t="n">
        <v>89356.3</v>
      </c>
      <c r="G26" s="35" t="n">
        <v>89104.6</v>
      </c>
      <c r="H26" s="35" t="n">
        <v>102960.4</v>
      </c>
      <c r="I26" s="35" t="n">
        <v>114638.5</v>
      </c>
      <c r="J26" s="35" t="n">
        <v>90300.2</v>
      </c>
      <c r="K26" s="35" t="n">
        <v>101123.1</v>
      </c>
      <c r="L26" s="35" t="n">
        <v>104491.5</v>
      </c>
      <c r="M26" s="34" t="n">
        <v>98150</v>
      </c>
      <c r="N26" s="35" t="n">
        <v>112532.4</v>
      </c>
      <c r="O26" s="35" t="n">
        <v>159227.2</v>
      </c>
      <c r="P26" s="35" t="n">
        <v>250992</v>
      </c>
      <c r="Q26" s="35" t="n">
        <v>206823.2</v>
      </c>
    </row>
    <row r="27" s="41" customFormat="true" ht="18" hidden="false" customHeight="true" outlineLevel="0" collapsed="false">
      <c r="A27" s="34" t="s">
        <v>27</v>
      </c>
      <c r="B27" s="35" t="n">
        <v>9483.9</v>
      </c>
      <c r="C27" s="35" t="n">
        <v>10465.3</v>
      </c>
      <c r="D27" s="35" t="n">
        <v>12631.7</v>
      </c>
      <c r="E27" s="35" t="n">
        <v>16696</v>
      </c>
      <c r="F27" s="35" t="n">
        <v>16233.6</v>
      </c>
      <c r="G27" s="35" t="n">
        <v>18356.9</v>
      </c>
      <c r="H27" s="35" t="n">
        <v>21409.2</v>
      </c>
      <c r="I27" s="35" t="n">
        <v>22255.2</v>
      </c>
      <c r="J27" s="35" t="n">
        <v>22762.6</v>
      </c>
      <c r="K27" s="35" t="n">
        <v>28553.5</v>
      </c>
      <c r="L27" s="35" t="n">
        <v>34009</v>
      </c>
      <c r="M27" s="34" t="n">
        <v>34379.2</v>
      </c>
      <c r="N27" s="35" t="n">
        <v>45333</v>
      </c>
      <c r="O27" s="35" t="n">
        <v>37883.2</v>
      </c>
      <c r="P27" s="35" t="n">
        <v>60734.4</v>
      </c>
      <c r="Q27" s="35" t="n">
        <v>75247.8</v>
      </c>
    </row>
    <row r="28" s="41" customFormat="true" ht="18" hidden="false" customHeight="true" outlineLevel="0" collapsed="false">
      <c r="A28" s="34" t="s">
        <v>28</v>
      </c>
      <c r="B28" s="35" t="n">
        <v>6515.3</v>
      </c>
      <c r="C28" s="35" t="n">
        <v>7022.1</v>
      </c>
      <c r="D28" s="35" t="n">
        <v>9373.1</v>
      </c>
      <c r="E28" s="35" t="n">
        <v>12595.9</v>
      </c>
      <c r="F28" s="35" t="n">
        <v>15297</v>
      </c>
      <c r="G28" s="35" t="n">
        <v>17501.3</v>
      </c>
      <c r="H28" s="35" t="n">
        <v>17941.7</v>
      </c>
      <c r="I28" s="35" t="n">
        <v>21458.2</v>
      </c>
      <c r="J28" s="35" t="n">
        <v>26101.8</v>
      </c>
      <c r="K28" s="35" t="n">
        <v>34782.9</v>
      </c>
      <c r="L28" s="35" t="n">
        <v>41877.7</v>
      </c>
      <c r="M28" s="34" t="n">
        <v>58217.5</v>
      </c>
      <c r="N28" s="35" t="n">
        <v>37324</v>
      </c>
      <c r="O28" s="35" t="n">
        <v>25952.1</v>
      </c>
      <c r="P28" s="35" t="n">
        <v>15048.9</v>
      </c>
      <c r="Q28" s="35" t="n">
        <v>19585.5</v>
      </c>
    </row>
    <row r="29" s="41" customFormat="true" ht="18" hidden="false" customHeight="true" outlineLevel="0" collapsed="false">
      <c r="A29" s="34" t="s">
        <v>29</v>
      </c>
      <c r="B29" s="35" t="n">
        <v>3915.2</v>
      </c>
      <c r="C29" s="35" t="n">
        <v>4033.5</v>
      </c>
      <c r="D29" s="35" t="n">
        <v>6872.1</v>
      </c>
      <c r="E29" s="35" t="n">
        <v>9232.8</v>
      </c>
      <c r="F29" s="35" t="n">
        <v>6441.1</v>
      </c>
      <c r="G29" s="35" t="n">
        <v>9192.7</v>
      </c>
      <c r="H29" s="35" t="n">
        <v>10351.7</v>
      </c>
      <c r="I29" s="35" t="n">
        <v>9968</v>
      </c>
      <c r="J29" s="35" t="n">
        <v>11601.3</v>
      </c>
      <c r="K29" s="35" t="n">
        <v>12705.5</v>
      </c>
      <c r="L29" s="35" t="n">
        <v>17435.7</v>
      </c>
      <c r="M29" s="34" t="n">
        <v>21101.3</v>
      </c>
      <c r="N29" s="35" t="n">
        <v>25274.4</v>
      </c>
      <c r="O29" s="35" t="n">
        <v>26727.9</v>
      </c>
      <c r="P29" s="35" t="n">
        <v>28787.6</v>
      </c>
      <c r="Q29" s="35" t="n">
        <v>27720.2</v>
      </c>
    </row>
    <row r="30" s="41" customFormat="true" ht="18" hidden="false" customHeight="true" outlineLevel="0" collapsed="false">
      <c r="A30" s="34" t="s">
        <v>30</v>
      </c>
      <c r="B30" s="35" t="n">
        <v>102017.1</v>
      </c>
      <c r="C30" s="35" t="n">
        <v>147760.2</v>
      </c>
      <c r="D30" s="35" t="n">
        <v>223312.8</v>
      </c>
      <c r="E30" s="35" t="n">
        <v>361783.8</v>
      </c>
      <c r="F30" s="35" t="n">
        <v>337679.9</v>
      </c>
      <c r="G30" s="35" t="n">
        <v>381010.3</v>
      </c>
      <c r="H30" s="35" t="n">
        <v>381615.7</v>
      </c>
      <c r="I30" s="35" t="n">
        <v>371872</v>
      </c>
      <c r="J30" s="35" t="n">
        <v>375803.6</v>
      </c>
      <c r="K30" s="35" t="n">
        <v>421685.1</v>
      </c>
      <c r="L30" s="35" t="n">
        <v>592341.5</v>
      </c>
      <c r="M30" s="34" t="n">
        <v>626076</v>
      </c>
      <c r="N30" s="35" t="n">
        <v>517477.2</v>
      </c>
      <c r="O30" s="35" t="n">
        <v>564787.6</v>
      </c>
      <c r="P30" s="35" t="n">
        <v>469271.5</v>
      </c>
      <c r="Q30" s="35" t="n">
        <v>436926</v>
      </c>
    </row>
    <row r="31" s="41" customFormat="true" ht="18" hidden="false" customHeight="true" outlineLevel="0" collapsed="false">
      <c r="A31" s="34" t="s">
        <v>31</v>
      </c>
      <c r="B31" s="35" t="n">
        <v>1584.4</v>
      </c>
      <c r="C31" s="35" t="n">
        <v>1842.1</v>
      </c>
      <c r="D31" s="35" t="n">
        <v>6901.3</v>
      </c>
      <c r="E31" s="35" t="n">
        <v>6539</v>
      </c>
      <c r="F31" s="35" t="n">
        <v>7801</v>
      </c>
      <c r="G31" s="35" t="n">
        <v>7762.4</v>
      </c>
      <c r="H31" s="35" t="n">
        <v>9248.4</v>
      </c>
      <c r="I31" s="35" t="n">
        <v>9864.2</v>
      </c>
      <c r="J31" s="35" t="n">
        <v>9651.6</v>
      </c>
      <c r="K31" s="35" t="n">
        <v>10280.1</v>
      </c>
      <c r="L31" s="35" t="n">
        <v>11545.8</v>
      </c>
      <c r="M31" s="34" t="n">
        <v>12868</v>
      </c>
      <c r="N31" s="35" t="n">
        <v>12704.4</v>
      </c>
      <c r="O31" s="35" t="n">
        <v>19454</v>
      </c>
      <c r="P31" s="35" t="n">
        <v>25473.1</v>
      </c>
      <c r="Q31" s="35" t="n">
        <v>20270.7</v>
      </c>
    </row>
    <row r="32" s="41" customFormat="true" ht="18" hidden="false" customHeight="true" outlineLevel="0" collapsed="false">
      <c r="A32" s="34" t="s">
        <v>32</v>
      </c>
      <c r="B32" s="35" t="n">
        <v>1912.1</v>
      </c>
      <c r="C32" s="35" t="n">
        <v>2211.3</v>
      </c>
      <c r="D32" s="35" t="n">
        <v>1955</v>
      </c>
      <c r="E32" s="35" t="n">
        <v>2362.4</v>
      </c>
      <c r="F32" s="35" t="n">
        <v>2912.9</v>
      </c>
      <c r="G32" s="35" t="n">
        <v>2937.8</v>
      </c>
      <c r="H32" s="35" t="n">
        <v>2891.6</v>
      </c>
      <c r="I32" s="35" t="n">
        <v>3604.1</v>
      </c>
      <c r="J32" s="35" t="n">
        <v>3862.8</v>
      </c>
      <c r="K32" s="35" t="n">
        <v>8124</v>
      </c>
      <c r="L32" s="35" t="n">
        <v>3525.6</v>
      </c>
      <c r="M32" s="34" t="n">
        <v>1320.8</v>
      </c>
      <c r="N32" s="35" t="n">
        <v>2945.5</v>
      </c>
      <c r="O32" s="35" t="n">
        <v>6495.1</v>
      </c>
      <c r="P32" s="35" t="n">
        <v>7418.2</v>
      </c>
      <c r="Q32" s="35" t="n">
        <v>6801.3</v>
      </c>
    </row>
    <row r="33" s="41" customFormat="true" ht="18" hidden="false" customHeight="true" outlineLevel="0" collapsed="false">
      <c r="A33" s="34" t="s">
        <v>33</v>
      </c>
      <c r="B33" s="42"/>
      <c r="C33" s="42"/>
      <c r="D33" s="42"/>
      <c r="E33" s="42"/>
      <c r="F33" s="42"/>
      <c r="G33" s="42"/>
      <c r="H33" s="42"/>
      <c r="I33" s="42"/>
      <c r="J33" s="42"/>
      <c r="K33" s="35" t="n">
        <v>3208.7</v>
      </c>
      <c r="L33" s="35" t="n">
        <v>3351.2</v>
      </c>
      <c r="M33" s="34" t="n">
        <v>16019.6</v>
      </c>
      <c r="N33" s="35" t="n">
        <v>51085.8</v>
      </c>
      <c r="O33" s="35" t="n">
        <v>151953.8</v>
      </c>
      <c r="P33" s="35" t="n">
        <v>138846.6</v>
      </c>
      <c r="Q33" s="35" t="n">
        <v>141374.3</v>
      </c>
    </row>
    <row r="34" s="41" customFormat="true" ht="18" hidden="false" customHeight="true" outlineLevel="0" collapsed="false">
      <c r="A34" s="34" t="s">
        <v>34</v>
      </c>
      <c r="B34" s="35" t="n">
        <v>57818.6</v>
      </c>
      <c r="C34" s="35" t="n">
        <v>84984</v>
      </c>
      <c r="D34" s="35" t="n">
        <v>125265.9</v>
      </c>
      <c r="E34" s="35" t="n">
        <v>182312.9</v>
      </c>
      <c r="F34" s="35" t="n">
        <v>190459.9</v>
      </c>
      <c r="G34" s="35" t="n">
        <v>299575.2</v>
      </c>
      <c r="H34" s="35" t="n">
        <v>399396.9</v>
      </c>
      <c r="I34" s="35" t="n">
        <v>442396.7</v>
      </c>
      <c r="J34" s="35" t="n">
        <v>480663.6</v>
      </c>
      <c r="K34" s="35" t="n">
        <v>316186.5</v>
      </c>
      <c r="L34" s="35" t="n">
        <v>275549.8</v>
      </c>
      <c r="M34" s="34" t="n">
        <v>252093.4</v>
      </c>
      <c r="N34" s="35" t="n">
        <v>308669.3</v>
      </c>
      <c r="O34" s="35" t="n">
        <v>311056.1</v>
      </c>
      <c r="P34" s="35" t="n">
        <v>280753.7</v>
      </c>
      <c r="Q34" s="35" t="n">
        <v>283678.3</v>
      </c>
    </row>
    <row r="35" s="41" customFormat="true" ht="18" hidden="false" customHeight="true" outlineLevel="0" collapsed="false">
      <c r="A35" s="34" t="s">
        <v>35</v>
      </c>
      <c r="B35" s="35" t="n">
        <v>8689.3</v>
      </c>
      <c r="C35" s="35" t="n">
        <v>11010.3</v>
      </c>
      <c r="D35" s="35" t="n">
        <v>18131.8</v>
      </c>
      <c r="E35" s="35" t="n">
        <v>28770.6</v>
      </c>
      <c r="F35" s="35" t="n">
        <v>20537.1</v>
      </c>
      <c r="G35" s="35" t="n">
        <v>17436.4</v>
      </c>
      <c r="H35" s="35" t="n">
        <v>18221.1</v>
      </c>
      <c r="I35" s="35" t="n">
        <v>21263.1</v>
      </c>
      <c r="J35" s="35" t="n">
        <v>52284.9</v>
      </c>
      <c r="K35" s="35" t="n">
        <v>42049.3</v>
      </c>
      <c r="L35" s="35" t="n">
        <v>36309.1</v>
      </c>
      <c r="M35" s="34" t="n">
        <v>26473.6</v>
      </c>
      <c r="N35" s="35" t="n">
        <v>39579.2</v>
      </c>
      <c r="O35" s="35" t="n">
        <v>40964</v>
      </c>
      <c r="P35" s="35" t="n">
        <v>40399.5</v>
      </c>
      <c r="Q35" s="35" t="n">
        <v>52398.8</v>
      </c>
    </row>
    <row r="36" s="41" customFormat="true" ht="18" hidden="false" customHeight="true" outlineLevel="0" collapsed="false">
      <c r="A36" s="34" t="s">
        <v>36</v>
      </c>
      <c r="B36" s="35" t="n">
        <v>20690</v>
      </c>
      <c r="C36" s="35" t="n">
        <v>25133.9</v>
      </c>
      <c r="D36" s="35" t="n">
        <v>33027.6</v>
      </c>
      <c r="E36" s="35" t="n">
        <v>52131.7</v>
      </c>
      <c r="F36" s="35" t="n">
        <v>41240.6</v>
      </c>
      <c r="G36" s="35" t="n">
        <v>45481.9</v>
      </c>
      <c r="H36" s="35" t="n">
        <v>47914.8</v>
      </c>
      <c r="I36" s="35" t="n">
        <v>54785.8</v>
      </c>
      <c r="J36" s="35" t="n">
        <v>58597.5</v>
      </c>
      <c r="K36" s="35" t="n">
        <v>62336.1</v>
      </c>
      <c r="L36" s="35" t="n">
        <v>86190.1</v>
      </c>
      <c r="M36" s="34" t="n">
        <v>77005.7</v>
      </c>
      <c r="N36" s="35" t="n">
        <v>91870.9</v>
      </c>
      <c r="O36" s="35" t="n">
        <v>77636.7</v>
      </c>
      <c r="P36" s="35" t="n">
        <v>79020.6</v>
      </c>
      <c r="Q36" s="35" t="n">
        <v>77771.1</v>
      </c>
    </row>
    <row r="37" s="41" customFormat="true" ht="18" hidden="false" customHeight="true" outlineLevel="0" collapsed="false">
      <c r="A37" s="34" t="s">
        <v>37</v>
      </c>
      <c r="B37" s="35" t="n">
        <v>32463.6</v>
      </c>
      <c r="C37" s="35" t="n">
        <v>47663</v>
      </c>
      <c r="D37" s="35" t="n">
        <v>60857.5</v>
      </c>
      <c r="E37" s="35" t="n">
        <v>85360</v>
      </c>
      <c r="F37" s="35" t="n">
        <v>72839.1</v>
      </c>
      <c r="G37" s="35" t="n">
        <v>76494.6</v>
      </c>
      <c r="H37" s="35" t="n">
        <v>83386</v>
      </c>
      <c r="I37" s="35" t="n">
        <v>96949</v>
      </c>
      <c r="J37" s="35" t="n">
        <v>126462.5</v>
      </c>
      <c r="K37" s="35" t="n">
        <v>143234.3</v>
      </c>
      <c r="L37" s="35" t="n">
        <v>172545.6</v>
      </c>
      <c r="M37" s="34" t="n">
        <v>159300.6</v>
      </c>
      <c r="N37" s="35" t="n">
        <v>171252.6</v>
      </c>
      <c r="O37" s="35" t="n">
        <v>133262.3</v>
      </c>
      <c r="P37" s="35" t="n">
        <v>143940.5</v>
      </c>
      <c r="Q37" s="35" t="n">
        <v>143108.5</v>
      </c>
    </row>
    <row r="38" s="41" customFormat="true" ht="18" hidden="false" customHeight="true" outlineLevel="0" collapsed="false">
      <c r="A38" s="34" t="s">
        <v>38</v>
      </c>
      <c r="B38" s="42"/>
      <c r="C38" s="42"/>
      <c r="D38" s="42"/>
      <c r="E38" s="42"/>
      <c r="F38" s="42"/>
      <c r="G38" s="42"/>
      <c r="H38" s="42"/>
      <c r="I38" s="42"/>
      <c r="J38" s="42"/>
      <c r="K38" s="35" t="n">
        <v>2155.9</v>
      </c>
      <c r="L38" s="35" t="n">
        <v>9479.3</v>
      </c>
      <c r="M38" s="34" t="n">
        <v>18461.1</v>
      </c>
      <c r="N38" s="35" t="n">
        <v>10568</v>
      </c>
      <c r="O38" s="35" t="n">
        <v>17119.5</v>
      </c>
      <c r="P38" s="35" t="n">
        <v>18660.6</v>
      </c>
      <c r="Q38" s="35" t="n">
        <v>8659.2</v>
      </c>
    </row>
    <row r="39" s="41" customFormat="true" ht="18" hidden="false" customHeight="true" outlineLevel="0" collapsed="false">
      <c r="A39" s="34" t="s">
        <v>39</v>
      </c>
      <c r="B39" s="35" t="n">
        <v>14079.7</v>
      </c>
      <c r="C39" s="35" t="n">
        <v>22365.4</v>
      </c>
      <c r="D39" s="35" t="n">
        <v>33091.9</v>
      </c>
      <c r="E39" s="35" t="n">
        <v>45666.8</v>
      </c>
      <c r="F39" s="35" t="n">
        <v>53644.9</v>
      </c>
      <c r="G39" s="35" t="n">
        <v>60223.5</v>
      </c>
      <c r="H39" s="35" t="n">
        <v>68358.3</v>
      </c>
      <c r="I39" s="35" t="n">
        <v>75717.3</v>
      </c>
      <c r="J39" s="35" t="n">
        <v>88405.3</v>
      </c>
      <c r="K39" s="35" t="n">
        <v>105998.7</v>
      </c>
      <c r="L39" s="35" t="n">
        <v>123921</v>
      </c>
      <c r="M39" s="34" t="n">
        <v>133440.4</v>
      </c>
      <c r="N39" s="35" t="n">
        <v>153083</v>
      </c>
      <c r="O39" s="35" t="n">
        <v>135068.3</v>
      </c>
      <c r="P39" s="35" t="n">
        <v>170615.7</v>
      </c>
      <c r="Q39" s="35" t="n">
        <v>180977.8</v>
      </c>
    </row>
    <row r="40" s="41" customFormat="true" ht="18" hidden="false" customHeight="true" outlineLevel="0" collapsed="false">
      <c r="A40" s="34" t="s">
        <v>40</v>
      </c>
      <c r="B40" s="35" t="n">
        <v>1957.6</v>
      </c>
      <c r="C40" s="35" t="n">
        <v>1773.5</v>
      </c>
      <c r="D40" s="35" t="n">
        <v>3457.5</v>
      </c>
      <c r="E40" s="35" t="n">
        <v>3528.4</v>
      </c>
      <c r="F40" s="35" t="n">
        <v>4127.8</v>
      </c>
      <c r="G40" s="35" t="n">
        <v>3253.7</v>
      </c>
      <c r="H40" s="35" t="n">
        <v>1908.9</v>
      </c>
      <c r="I40" s="35" t="n">
        <v>4317.5</v>
      </c>
      <c r="J40" s="35" t="n">
        <v>9297.1</v>
      </c>
      <c r="K40" s="35" t="n">
        <v>10647.2</v>
      </c>
      <c r="L40" s="35" t="n">
        <v>7953.9</v>
      </c>
      <c r="M40" s="34" t="n">
        <v>8209.7</v>
      </c>
      <c r="N40" s="35" t="n">
        <v>6229.1</v>
      </c>
      <c r="O40" s="35" t="n">
        <v>13914.3</v>
      </c>
      <c r="P40" s="35" t="n">
        <v>16175.7</v>
      </c>
      <c r="Q40" s="35" t="n">
        <v>18646.4</v>
      </c>
    </row>
    <row r="41" s="41" customFormat="true" ht="18" hidden="false" customHeight="true" outlineLevel="0" collapsed="false">
      <c r="A41" s="34" t="s">
        <v>41</v>
      </c>
      <c r="B41" s="35" t="n">
        <v>3910.4</v>
      </c>
      <c r="C41" s="35" t="n">
        <v>3186.1</v>
      </c>
      <c r="D41" s="35" t="n">
        <v>4148.7</v>
      </c>
      <c r="E41" s="35" t="n">
        <v>6162.1</v>
      </c>
      <c r="F41" s="35" t="n">
        <v>6054.8</v>
      </c>
      <c r="G41" s="35" t="n">
        <v>4431.2</v>
      </c>
      <c r="H41" s="35" t="n">
        <v>5707.7</v>
      </c>
      <c r="I41" s="35" t="n">
        <v>6734.4</v>
      </c>
      <c r="J41" s="35" t="n">
        <v>7937.2</v>
      </c>
      <c r="K41" s="35" t="n">
        <v>9519.3</v>
      </c>
      <c r="L41" s="35" t="n">
        <v>13460</v>
      </c>
      <c r="M41" s="34" t="n">
        <v>14881.1</v>
      </c>
      <c r="N41" s="35" t="n">
        <v>15384.9</v>
      </c>
      <c r="O41" s="35" t="n">
        <v>18337.6</v>
      </c>
      <c r="P41" s="35" t="n">
        <v>23883.1</v>
      </c>
      <c r="Q41" s="35" t="n">
        <v>30191.8</v>
      </c>
    </row>
    <row r="42" s="41" customFormat="true" ht="18" hidden="false" customHeight="true" outlineLevel="0" collapsed="false">
      <c r="A42" s="34" t="s">
        <v>42</v>
      </c>
      <c r="B42" s="35" t="n">
        <v>3021.4</v>
      </c>
      <c r="C42" s="35" t="n">
        <v>4336.7</v>
      </c>
      <c r="D42" s="35" t="n">
        <v>4967.3</v>
      </c>
      <c r="E42" s="35" t="n">
        <v>5910.4</v>
      </c>
      <c r="F42" s="35" t="n">
        <v>5495.2</v>
      </c>
      <c r="G42" s="35" t="n">
        <v>4640.3</v>
      </c>
      <c r="H42" s="35" t="n">
        <v>8009.5</v>
      </c>
      <c r="I42" s="35" t="n">
        <v>10836.6</v>
      </c>
      <c r="J42" s="35" t="n">
        <v>13453.2</v>
      </c>
      <c r="K42" s="35" t="n">
        <v>13603.6</v>
      </c>
      <c r="L42" s="35" t="n">
        <v>13145.7</v>
      </c>
      <c r="M42" s="34" t="n">
        <v>13678.3</v>
      </c>
      <c r="N42" s="35" t="n">
        <v>14271.4</v>
      </c>
      <c r="O42" s="35" t="n">
        <v>16352</v>
      </c>
      <c r="P42" s="35" t="n">
        <v>16269.1</v>
      </c>
      <c r="Q42" s="35" t="n">
        <v>12758.6</v>
      </c>
    </row>
    <row r="43" s="41" customFormat="true" ht="18" hidden="false" customHeight="true" outlineLevel="0" collapsed="false">
      <c r="A43" s="34" t="s">
        <v>43</v>
      </c>
      <c r="B43" s="35" t="n">
        <v>3816.2</v>
      </c>
      <c r="C43" s="35" t="n">
        <v>4971.5</v>
      </c>
      <c r="D43" s="35" t="n">
        <v>9685.7</v>
      </c>
      <c r="E43" s="35" t="n">
        <v>11399.4</v>
      </c>
      <c r="F43" s="35" t="n">
        <v>12241.1</v>
      </c>
      <c r="G43" s="35" t="n">
        <v>12943.9</v>
      </c>
      <c r="H43" s="35" t="n">
        <v>14654</v>
      </c>
      <c r="I43" s="35" t="n">
        <v>12091.6</v>
      </c>
      <c r="J43" s="35" t="n">
        <v>12853.3</v>
      </c>
      <c r="K43" s="35" t="n">
        <v>20941.7</v>
      </c>
      <c r="L43" s="35" t="n">
        <v>22445</v>
      </c>
      <c r="M43" s="34" t="n">
        <v>23990.2</v>
      </c>
      <c r="N43" s="35" t="n">
        <v>13761.3</v>
      </c>
      <c r="O43" s="35" t="n">
        <v>19052.4</v>
      </c>
      <c r="P43" s="35" t="n">
        <v>21427.1</v>
      </c>
      <c r="Q43" s="35" t="n">
        <v>17629.5</v>
      </c>
    </row>
    <row r="44" s="41" customFormat="true" ht="18" hidden="false" customHeight="true" outlineLevel="0" collapsed="false">
      <c r="A44" s="34" t="s">
        <v>44</v>
      </c>
      <c r="B44" s="35" t="n">
        <v>3420.2</v>
      </c>
      <c r="C44" s="35" t="n">
        <v>8917.1</v>
      </c>
      <c r="D44" s="35" t="n">
        <v>23858.1</v>
      </c>
      <c r="E44" s="35" t="n">
        <v>27970.4</v>
      </c>
      <c r="F44" s="35" t="n">
        <v>26139.1</v>
      </c>
      <c r="G44" s="35" t="n">
        <v>23741.5</v>
      </c>
      <c r="H44" s="35" t="n">
        <v>26846.7</v>
      </c>
      <c r="I44" s="35" t="n">
        <v>29877.5</v>
      </c>
      <c r="J44" s="35" t="n">
        <v>18972.6</v>
      </c>
      <c r="K44" s="35" t="n">
        <v>25436</v>
      </c>
      <c r="L44" s="35" t="n">
        <v>25953.1</v>
      </c>
      <c r="M44" s="34" t="n">
        <v>26494</v>
      </c>
      <c r="N44" s="35" t="n">
        <v>29672.7</v>
      </c>
      <c r="O44" s="35" t="n">
        <v>45221.7</v>
      </c>
      <c r="P44" s="35" t="n">
        <v>52947.4</v>
      </c>
      <c r="Q44" s="35" t="n">
        <v>45432.2</v>
      </c>
    </row>
    <row r="45" s="41" customFormat="true" ht="18" hidden="false" customHeight="true" outlineLevel="0" collapsed="false">
      <c r="A45" s="34" t="s">
        <v>45</v>
      </c>
      <c r="B45" s="35" t="n">
        <v>13040.7</v>
      </c>
      <c r="C45" s="35" t="n">
        <v>15327.2</v>
      </c>
      <c r="D45" s="35" t="n">
        <v>20862.9</v>
      </c>
      <c r="E45" s="35" t="n">
        <v>31121</v>
      </c>
      <c r="F45" s="35" t="n">
        <v>23767.4</v>
      </c>
      <c r="G45" s="35" t="n">
        <v>29457.2</v>
      </c>
      <c r="H45" s="35" t="n">
        <v>37565.7</v>
      </c>
      <c r="I45" s="35" t="n">
        <v>44663.7</v>
      </c>
      <c r="J45" s="35" t="n">
        <v>48008.4</v>
      </c>
      <c r="K45" s="35" t="n">
        <v>62969.7</v>
      </c>
      <c r="L45" s="35" t="n">
        <v>61908.3</v>
      </c>
      <c r="M45" s="34" t="n">
        <v>51970.7</v>
      </c>
      <c r="N45" s="35" t="n">
        <v>77829.6</v>
      </c>
      <c r="O45" s="35" t="n">
        <v>91707.2</v>
      </c>
      <c r="P45" s="35" t="n">
        <v>116526.9</v>
      </c>
      <c r="Q45" s="35" t="n">
        <v>145066.9</v>
      </c>
    </row>
    <row r="46" s="41" customFormat="true" ht="18" hidden="false" customHeight="true" outlineLevel="0" collapsed="false">
      <c r="A46" s="34" t="s">
        <v>46</v>
      </c>
      <c r="B46" s="34" t="n">
        <v>46438.6</v>
      </c>
      <c r="C46" s="35" t="n">
        <v>56203.4</v>
      </c>
      <c r="D46" s="35" t="n">
        <v>83096.3</v>
      </c>
      <c r="E46" s="35" t="n">
        <v>102727.3</v>
      </c>
      <c r="F46" s="35" t="n">
        <v>80601.6</v>
      </c>
      <c r="G46" s="34" t="n">
        <v>80890</v>
      </c>
      <c r="H46" s="35" t="n">
        <v>99711.2</v>
      </c>
      <c r="I46" s="34" t="n">
        <v>135626.7</v>
      </c>
      <c r="J46" s="34" t="n">
        <v>139640.9</v>
      </c>
      <c r="K46" s="34" t="n">
        <v>145411.6</v>
      </c>
      <c r="L46" s="34" t="n">
        <v>180738.9</v>
      </c>
      <c r="M46" s="34" t="n">
        <v>191359.1</v>
      </c>
      <c r="N46" s="34" t="n">
        <v>195779.5</v>
      </c>
      <c r="O46" s="35" t="n">
        <v>190419</v>
      </c>
      <c r="P46" s="35" t="n">
        <v>229538.4</v>
      </c>
      <c r="Q46" s="35" t="n">
        <v>196195</v>
      </c>
    </row>
    <row r="47" s="41" customFormat="true" ht="18" hidden="false" customHeight="true" outlineLevel="0" collapsed="false">
      <c r="A47" s="34" t="s">
        <v>47</v>
      </c>
      <c r="B47" s="34" t="n">
        <v>3475.1</v>
      </c>
      <c r="C47" s="35" t="n">
        <v>4626.3</v>
      </c>
      <c r="D47" s="35" t="n">
        <v>7533.4</v>
      </c>
      <c r="E47" s="35" t="n">
        <v>9962.2</v>
      </c>
      <c r="F47" s="35" t="n">
        <v>6785</v>
      </c>
      <c r="G47" s="34" t="n">
        <v>9511.4</v>
      </c>
      <c r="H47" s="35" t="n">
        <v>11991.5</v>
      </c>
      <c r="I47" s="34" t="n">
        <v>12353</v>
      </c>
      <c r="J47" s="34" t="n">
        <v>13126.9</v>
      </c>
      <c r="K47" s="34" t="n">
        <v>14662.7</v>
      </c>
      <c r="L47" s="34" t="n">
        <v>15337.3</v>
      </c>
      <c r="M47" s="34" t="n">
        <v>13214.7</v>
      </c>
      <c r="N47" s="34" t="n">
        <v>13739.7</v>
      </c>
      <c r="O47" s="35" t="n">
        <v>14694.8</v>
      </c>
      <c r="P47" s="35" t="n">
        <v>18028.3</v>
      </c>
      <c r="Q47" s="35" t="n">
        <v>22745.4</v>
      </c>
    </row>
    <row r="48" s="41" customFormat="true" ht="18" hidden="false" customHeight="true" outlineLevel="0" collapsed="false">
      <c r="A48" s="34" t="s">
        <v>48</v>
      </c>
      <c r="B48" s="34" t="n">
        <v>5379.9</v>
      </c>
      <c r="C48" s="35" t="n">
        <v>7233.6</v>
      </c>
      <c r="D48" s="35" t="n">
        <v>11021.7</v>
      </c>
      <c r="E48" s="35" t="n">
        <v>14633.4</v>
      </c>
      <c r="F48" s="35" t="n">
        <v>14414.1</v>
      </c>
      <c r="G48" s="34" t="n">
        <v>17246.1</v>
      </c>
      <c r="H48" s="35" t="n">
        <v>26842.4</v>
      </c>
      <c r="I48" s="34" t="n">
        <v>24653.3</v>
      </c>
      <c r="J48" s="34" t="n">
        <v>20535.3</v>
      </c>
      <c r="K48" s="34" t="n">
        <v>21034.9</v>
      </c>
      <c r="L48" s="34" t="n">
        <v>27060.1</v>
      </c>
      <c r="M48" s="34" t="n">
        <v>28080.8</v>
      </c>
      <c r="N48" s="34" t="n">
        <v>33020.4</v>
      </c>
      <c r="O48" s="35" t="n">
        <v>25450.4</v>
      </c>
      <c r="P48" s="35" t="n">
        <v>29398.1</v>
      </c>
      <c r="Q48" s="35" t="n">
        <v>33294.7</v>
      </c>
    </row>
    <row r="49" s="41" customFormat="true" ht="18" hidden="false" customHeight="true" outlineLevel="0" collapsed="false">
      <c r="A49" s="34" t="s">
        <v>49</v>
      </c>
      <c r="B49" s="34" t="n">
        <v>71499.8</v>
      </c>
      <c r="C49" s="35" t="n">
        <v>86606.7</v>
      </c>
      <c r="D49" s="35" t="n">
        <v>124041.5</v>
      </c>
      <c r="E49" s="35" t="n">
        <v>156977.7</v>
      </c>
      <c r="F49" s="35" t="n">
        <v>165221.5</v>
      </c>
      <c r="G49" s="34" t="n">
        <v>178667.8</v>
      </c>
      <c r="H49" s="35" t="n">
        <v>220777.6</v>
      </c>
      <c r="I49" s="34" t="n">
        <v>287251</v>
      </c>
      <c r="J49" s="34" t="n">
        <v>297459.9</v>
      </c>
      <c r="K49" s="34" t="n">
        <v>309629.2</v>
      </c>
      <c r="L49" s="34" t="n">
        <v>334183.1</v>
      </c>
      <c r="M49" s="34" t="n">
        <v>336856.6</v>
      </c>
      <c r="N49" s="34" t="n">
        <v>344427.1</v>
      </c>
      <c r="O49" s="35" t="n">
        <v>349096</v>
      </c>
      <c r="P49" s="35" t="n">
        <v>364230.7</v>
      </c>
      <c r="Q49" s="35" t="n">
        <v>356076.1</v>
      </c>
    </row>
    <row r="50" s="41" customFormat="true" ht="18" hidden="false" customHeight="true" outlineLevel="0" collapsed="false">
      <c r="A50" s="34" t="s">
        <v>50</v>
      </c>
      <c r="B50" s="34" t="n">
        <v>9068.6</v>
      </c>
      <c r="C50" s="35" t="n">
        <v>10699.3</v>
      </c>
      <c r="D50" s="35" t="n">
        <v>17279.2</v>
      </c>
      <c r="E50" s="35" t="n">
        <v>25180.6</v>
      </c>
      <c r="F50" s="35" t="n">
        <v>15765.3</v>
      </c>
      <c r="G50" s="34" t="n">
        <v>23586.5</v>
      </c>
      <c r="H50" s="35" t="n">
        <v>25025.7</v>
      </c>
      <c r="I50" s="34" t="n">
        <v>26811.6</v>
      </c>
      <c r="J50" s="34" t="n">
        <v>35643.3</v>
      </c>
      <c r="K50" s="34" t="n">
        <v>38718.1</v>
      </c>
      <c r="L50" s="34" t="n">
        <v>44163.7</v>
      </c>
      <c r="M50" s="34" t="n">
        <v>42729</v>
      </c>
      <c r="N50" s="34" t="n">
        <v>40987.7</v>
      </c>
      <c r="O50" s="35" t="n">
        <v>40975.3</v>
      </c>
      <c r="P50" s="35" t="n">
        <v>49706.5</v>
      </c>
      <c r="Q50" s="35" t="n">
        <v>53985.9</v>
      </c>
    </row>
    <row r="51" s="41" customFormat="true" ht="18" hidden="false" customHeight="true" outlineLevel="0" collapsed="false">
      <c r="A51" s="34" t="s">
        <v>51</v>
      </c>
      <c r="B51" s="34" t="n">
        <v>9942</v>
      </c>
      <c r="C51" s="35" t="n">
        <v>13542.2</v>
      </c>
      <c r="D51" s="35" t="n">
        <v>25035.1</v>
      </c>
      <c r="E51" s="35" t="n">
        <v>33740.2</v>
      </c>
      <c r="F51" s="35" t="n">
        <v>17619.4</v>
      </c>
      <c r="G51" s="34" t="n">
        <v>19501.7</v>
      </c>
      <c r="H51" s="35" t="n">
        <v>23839.5</v>
      </c>
      <c r="I51" s="34" t="n">
        <v>27823.4</v>
      </c>
      <c r="J51" s="34" t="n">
        <v>34931.6</v>
      </c>
      <c r="K51" s="34" t="n">
        <v>36961.4</v>
      </c>
      <c r="L51" s="34" t="n">
        <v>35325.5</v>
      </c>
      <c r="M51" s="34" t="n">
        <v>35842.5</v>
      </c>
      <c r="N51" s="34" t="n">
        <v>33865.2</v>
      </c>
      <c r="O51" s="35" t="n">
        <v>39599.4</v>
      </c>
      <c r="P51" s="35" t="n">
        <v>38530.7</v>
      </c>
      <c r="Q51" s="35" t="n">
        <v>38128.2</v>
      </c>
    </row>
    <row r="52" s="41" customFormat="true" ht="18" hidden="false" customHeight="true" outlineLevel="0" collapsed="false">
      <c r="A52" s="34" t="s">
        <v>52</v>
      </c>
      <c r="B52" s="34" t="n">
        <v>23976.3</v>
      </c>
      <c r="C52" s="35" t="n">
        <v>26671.9</v>
      </c>
      <c r="D52" s="35" t="n">
        <v>38895.2</v>
      </c>
      <c r="E52" s="35" t="n">
        <v>60280.4</v>
      </c>
      <c r="F52" s="35" t="n">
        <v>61470.3</v>
      </c>
      <c r="G52" s="34" t="n">
        <v>70636.7</v>
      </c>
      <c r="H52" s="35" t="n">
        <v>76222.6</v>
      </c>
      <c r="I52" s="34" t="n">
        <v>76933.6</v>
      </c>
      <c r="J52" s="34" t="n">
        <v>85927.1</v>
      </c>
      <c r="K52" s="34" t="n">
        <v>93206.1</v>
      </c>
      <c r="L52" s="34" t="n">
        <v>111970.1</v>
      </c>
      <c r="M52" s="34" t="n">
        <v>104939.1</v>
      </c>
      <c r="N52" s="34" t="n">
        <v>118037.3</v>
      </c>
      <c r="O52" s="35" t="n">
        <v>120213.5</v>
      </c>
      <c r="P52" s="35" t="n">
        <v>144726.4</v>
      </c>
      <c r="Q52" s="35" t="n">
        <v>146614.5</v>
      </c>
    </row>
    <row r="53" s="41" customFormat="true" ht="18" hidden="false" customHeight="true" outlineLevel="0" collapsed="false">
      <c r="A53" s="34" t="s">
        <v>53</v>
      </c>
      <c r="B53" s="34" t="n">
        <v>5533.6</v>
      </c>
      <c r="C53" s="35" t="n">
        <v>8644.4</v>
      </c>
      <c r="D53" s="35" t="n">
        <v>11652.7</v>
      </c>
      <c r="E53" s="35" t="n">
        <v>14414.4</v>
      </c>
      <c r="F53" s="35" t="n">
        <v>10949.8</v>
      </c>
      <c r="G53" s="34" t="n">
        <v>16213.7</v>
      </c>
      <c r="H53" s="35" t="n">
        <v>18334.1</v>
      </c>
      <c r="I53" s="34" t="n">
        <v>22155.8</v>
      </c>
      <c r="J53" s="34" t="n">
        <v>26013.9</v>
      </c>
      <c r="K53" s="34" t="n">
        <v>28330.5</v>
      </c>
      <c r="L53" s="34" t="n">
        <v>33945.6</v>
      </c>
      <c r="M53" s="34" t="n">
        <v>33672.5</v>
      </c>
      <c r="N53" s="34" t="n">
        <v>32297.5</v>
      </c>
      <c r="O53" s="35" t="n">
        <v>33388.4</v>
      </c>
      <c r="P53" s="35" t="n">
        <v>32950.9</v>
      </c>
      <c r="Q53" s="35" t="n">
        <v>29203</v>
      </c>
    </row>
    <row r="54" s="41" customFormat="true" ht="18" hidden="false" customHeight="true" outlineLevel="0" collapsed="false">
      <c r="A54" s="34" t="s">
        <v>54</v>
      </c>
      <c r="B54" s="34" t="n">
        <v>31794.5</v>
      </c>
      <c r="C54" s="35" t="n">
        <v>42391.9</v>
      </c>
      <c r="D54" s="35" t="n">
        <v>53068.3</v>
      </c>
      <c r="E54" s="35" t="n">
        <v>109244.3</v>
      </c>
      <c r="F54" s="35" t="n">
        <v>101803.4</v>
      </c>
      <c r="G54" s="34" t="n">
        <v>97822.3</v>
      </c>
      <c r="H54" s="35" t="n">
        <v>103851.9</v>
      </c>
      <c r="I54" s="34" t="n">
        <v>128349.8</v>
      </c>
      <c r="J54" s="34" t="n">
        <v>142638.3</v>
      </c>
      <c r="K54" s="34" t="n">
        <v>155110.7</v>
      </c>
      <c r="L54" s="34" t="n">
        <v>150106.8</v>
      </c>
      <c r="M54" s="34" t="n">
        <v>153216.2</v>
      </c>
      <c r="N54" s="34" t="n">
        <v>168993.3</v>
      </c>
      <c r="O54" s="35" t="n">
        <v>143775.9</v>
      </c>
      <c r="P54" s="35" t="n">
        <v>181487.9</v>
      </c>
      <c r="Q54" s="35" t="n">
        <v>192844.6</v>
      </c>
    </row>
    <row r="55" s="41" customFormat="true" ht="18" hidden="false" customHeight="true" outlineLevel="0" collapsed="false">
      <c r="A55" s="34" t="s">
        <v>55</v>
      </c>
      <c r="B55" s="34" t="n">
        <v>13184.2</v>
      </c>
      <c r="C55" s="35" t="n">
        <v>17320.2</v>
      </c>
      <c r="D55" s="35" t="n">
        <v>24640.3</v>
      </c>
      <c r="E55" s="35" t="n">
        <v>34507.1</v>
      </c>
      <c r="F55" s="35" t="n">
        <v>25826.3</v>
      </c>
      <c r="G55" s="34" t="n">
        <v>31409.1</v>
      </c>
      <c r="H55" s="35" t="n">
        <v>35025.4</v>
      </c>
      <c r="I55" s="34" t="n">
        <v>41873.5</v>
      </c>
      <c r="J55" s="34" t="n">
        <v>41456.1</v>
      </c>
      <c r="K55" s="34" t="n">
        <v>47597.4</v>
      </c>
      <c r="L55" s="34" t="n">
        <v>60566.7</v>
      </c>
      <c r="M55" s="34" t="n">
        <v>49750.8</v>
      </c>
      <c r="N55" s="34" t="n">
        <v>62949.9</v>
      </c>
      <c r="O55" s="35" t="n">
        <v>78643.5</v>
      </c>
      <c r="P55" s="35" t="n">
        <v>101307</v>
      </c>
      <c r="Q55" s="35" t="n">
        <v>89728</v>
      </c>
    </row>
    <row r="56" s="41" customFormat="true" ht="18" hidden="false" customHeight="true" outlineLevel="0" collapsed="false">
      <c r="A56" s="34" t="s">
        <v>56</v>
      </c>
      <c r="B56" s="34" t="n">
        <v>7085.9</v>
      </c>
      <c r="C56" s="35" t="n">
        <v>9153.7</v>
      </c>
      <c r="D56" s="35" t="n">
        <v>18050.1</v>
      </c>
      <c r="E56" s="35" t="n">
        <v>28901.7</v>
      </c>
      <c r="F56" s="35" t="n">
        <v>22812.3</v>
      </c>
      <c r="G56" s="34" t="n">
        <v>21573.5</v>
      </c>
      <c r="H56" s="35" t="n">
        <v>27574.1</v>
      </c>
      <c r="I56" s="34" t="n">
        <v>37437.3</v>
      </c>
      <c r="J56" s="34" t="n">
        <v>40293.9</v>
      </c>
      <c r="K56" s="34" t="n">
        <v>39824.7</v>
      </c>
      <c r="L56" s="34" t="n">
        <v>39423.9</v>
      </c>
      <c r="M56" s="34" t="n">
        <v>33648.4</v>
      </c>
      <c r="N56" s="34" t="n">
        <v>31959.5</v>
      </c>
      <c r="O56" s="35" t="n">
        <v>31499.6</v>
      </c>
      <c r="P56" s="35" t="n">
        <v>39153</v>
      </c>
      <c r="Q56" s="35" t="n">
        <v>37698.8</v>
      </c>
    </row>
    <row r="57" s="41" customFormat="true" ht="18" hidden="false" customHeight="true" outlineLevel="0" collapsed="false">
      <c r="A57" s="34" t="s">
        <v>57</v>
      </c>
      <c r="B57" s="34" t="n">
        <v>27600.2</v>
      </c>
      <c r="C57" s="35" t="n">
        <v>33358.4</v>
      </c>
      <c r="D57" s="35" t="n">
        <v>47978.4</v>
      </c>
      <c r="E57" s="35" t="n">
        <v>55810.6</v>
      </c>
      <c r="F57" s="35" t="n">
        <v>43508.9</v>
      </c>
      <c r="G57" s="34" t="n">
        <v>61213.3</v>
      </c>
      <c r="H57" s="35" t="n">
        <v>67670.3</v>
      </c>
      <c r="I57" s="34" t="n">
        <v>103007.8</v>
      </c>
      <c r="J57" s="34" t="n">
        <v>139333</v>
      </c>
      <c r="K57" s="34" t="n">
        <v>159384.8</v>
      </c>
      <c r="L57" s="34" t="n">
        <v>170735.1</v>
      </c>
      <c r="M57" s="34" t="n">
        <v>187629.5</v>
      </c>
      <c r="N57" s="34" t="n">
        <v>191782.1</v>
      </c>
      <c r="O57" s="35" t="n">
        <v>159193.6</v>
      </c>
      <c r="P57" s="35" t="n">
        <v>163261</v>
      </c>
      <c r="Q57" s="35" t="n">
        <v>159493.8</v>
      </c>
    </row>
    <row r="58" s="41" customFormat="true" ht="18" hidden="false" customHeight="true" outlineLevel="0" collapsed="false">
      <c r="A58" s="34" t="s">
        <v>58</v>
      </c>
      <c r="B58" s="34" t="n">
        <v>20743.4</v>
      </c>
      <c r="C58" s="35" t="n">
        <v>24224.1</v>
      </c>
      <c r="D58" s="35" t="n">
        <v>31743.4</v>
      </c>
      <c r="E58" s="35" t="n">
        <v>42357.4</v>
      </c>
      <c r="F58" s="35" t="n">
        <v>33395.8</v>
      </c>
      <c r="G58" s="34" t="n">
        <v>38739.6</v>
      </c>
      <c r="H58" s="35" t="n">
        <v>46352.7</v>
      </c>
      <c r="I58" s="34" t="n">
        <v>54143.2</v>
      </c>
      <c r="J58" s="34" t="n">
        <v>59730.6</v>
      </c>
      <c r="K58" s="34" t="n">
        <v>60248.6</v>
      </c>
      <c r="L58" s="34" t="n">
        <v>76562.1</v>
      </c>
      <c r="M58" s="34" t="n">
        <v>54852.7</v>
      </c>
      <c r="N58" s="34" t="n">
        <v>59974.4</v>
      </c>
      <c r="O58" s="35" t="n">
        <v>63768.4</v>
      </c>
      <c r="P58" s="35" t="n">
        <v>66526.2</v>
      </c>
      <c r="Q58" s="35" t="n">
        <v>71943.2</v>
      </c>
    </row>
    <row r="59" s="41" customFormat="true" ht="18" hidden="false" customHeight="true" outlineLevel="0" collapsed="false">
      <c r="A59" s="34" t="s">
        <v>59</v>
      </c>
      <c r="B59" s="34" t="n">
        <v>5248.4</v>
      </c>
      <c r="C59" s="35" t="n">
        <v>10739.4</v>
      </c>
      <c r="D59" s="35" t="n">
        <v>15888.5</v>
      </c>
      <c r="E59" s="35" t="n">
        <v>23552.9</v>
      </c>
      <c r="F59" s="35" t="n">
        <v>20590.1</v>
      </c>
      <c r="G59" s="34" t="n">
        <v>19103</v>
      </c>
      <c r="H59" s="35" t="n">
        <v>27290.2</v>
      </c>
      <c r="I59" s="34" t="n">
        <v>32166.5</v>
      </c>
      <c r="J59" s="34" t="n">
        <v>37686.9</v>
      </c>
      <c r="K59" s="34" t="n">
        <v>42841.4</v>
      </c>
      <c r="L59" s="34" t="n">
        <v>49658.5</v>
      </c>
      <c r="M59" s="34" t="n">
        <v>41748.8</v>
      </c>
      <c r="N59" s="34" t="n">
        <v>39000.2</v>
      </c>
      <c r="O59" s="35" t="n">
        <v>46720.7</v>
      </c>
      <c r="P59" s="35" t="n">
        <v>40841.9</v>
      </c>
      <c r="Q59" s="35" t="n">
        <v>35334</v>
      </c>
    </row>
    <row r="60" s="41" customFormat="true" ht="18" hidden="false" customHeight="true" outlineLevel="0" collapsed="false">
      <c r="A60" s="34" t="s">
        <v>60</v>
      </c>
      <c r="B60" s="34" t="n">
        <v>3901.6</v>
      </c>
      <c r="C60" s="35" t="n">
        <v>4941.8</v>
      </c>
      <c r="D60" s="35" t="n">
        <v>6524.2</v>
      </c>
      <c r="E60" s="35" t="n">
        <v>12839.6</v>
      </c>
      <c r="F60" s="35" t="n">
        <v>11328.7</v>
      </c>
      <c r="G60" s="34" t="n">
        <v>8954.3</v>
      </c>
      <c r="H60" s="35" t="n">
        <v>9938.5</v>
      </c>
      <c r="I60" s="34" t="n">
        <v>10925</v>
      </c>
      <c r="J60" s="34" t="n">
        <v>13396</v>
      </c>
      <c r="K60" s="34" t="n">
        <v>12996</v>
      </c>
      <c r="L60" s="34" t="n">
        <v>13182.3</v>
      </c>
      <c r="M60" s="34" t="n">
        <v>12214.2</v>
      </c>
      <c r="N60" s="34" t="n">
        <v>13973</v>
      </c>
      <c r="O60" s="35" t="n">
        <v>14906.9</v>
      </c>
      <c r="P60" s="35" t="n">
        <v>21664</v>
      </c>
      <c r="Q60" s="35" t="n">
        <v>23281.3</v>
      </c>
    </row>
    <row r="61" s="41" customFormat="true" ht="18" hidden="false" customHeight="true" outlineLevel="0" collapsed="false">
      <c r="A61" s="34" t="s">
        <v>61</v>
      </c>
      <c r="B61" s="34" t="n">
        <v>42432.4</v>
      </c>
      <c r="C61" s="35" t="n">
        <v>58923.9</v>
      </c>
      <c r="D61" s="35" t="n">
        <v>87398.9</v>
      </c>
      <c r="E61" s="35" t="n">
        <v>114798.9</v>
      </c>
      <c r="F61" s="35" t="n">
        <v>73898.6</v>
      </c>
      <c r="G61" s="34" t="n">
        <v>88889.6</v>
      </c>
      <c r="H61" s="35" t="n">
        <v>110338.1</v>
      </c>
      <c r="I61" s="34" t="n">
        <v>112859.9</v>
      </c>
      <c r="J61" s="34" t="n">
        <v>107171.5</v>
      </c>
      <c r="K61" s="34" t="n">
        <v>107973.3</v>
      </c>
      <c r="L61" s="34" t="n">
        <v>188056.5</v>
      </c>
      <c r="M61" s="34" t="n">
        <v>185498</v>
      </c>
      <c r="N61" s="34" t="n">
        <v>188226.8</v>
      </c>
      <c r="O61" s="35" t="n">
        <v>210622.8</v>
      </c>
      <c r="P61" s="35" t="n">
        <v>199593.8</v>
      </c>
      <c r="Q61" s="35" t="n">
        <v>205110.7</v>
      </c>
    </row>
    <row r="62" s="41" customFormat="true" ht="18" hidden="false" customHeight="true" outlineLevel="0" collapsed="false">
      <c r="A62" s="34" t="s">
        <v>62</v>
      </c>
      <c r="B62" s="34" t="n">
        <v>172033.4</v>
      </c>
      <c r="C62" s="35" t="n">
        <v>210024.7</v>
      </c>
      <c r="D62" s="35" t="n">
        <v>311067.8</v>
      </c>
      <c r="E62" s="35" t="n">
        <v>446166.4</v>
      </c>
      <c r="F62" s="35" t="n">
        <v>413935.7</v>
      </c>
      <c r="G62" s="34" t="n">
        <v>426342.9</v>
      </c>
      <c r="H62" s="35" t="n">
        <v>449049.5</v>
      </c>
      <c r="I62" s="34" t="n">
        <v>514270.1</v>
      </c>
      <c r="J62" s="34" t="n">
        <v>506941.6</v>
      </c>
      <c r="K62" s="34" t="n">
        <v>515241.8</v>
      </c>
      <c r="L62" s="34" t="n">
        <v>488850.3</v>
      </c>
      <c r="M62" s="34" t="n">
        <v>534031.8</v>
      </c>
      <c r="N62" s="34" t="n">
        <v>565906.3</v>
      </c>
      <c r="O62" s="35" t="n">
        <v>996360.7</v>
      </c>
      <c r="P62" s="35" t="n">
        <v>933180.7</v>
      </c>
      <c r="Q62" s="35" t="n">
        <v>1111444</v>
      </c>
    </row>
    <row r="63" s="41" customFormat="true" ht="18" hidden="false" customHeight="true" outlineLevel="0" collapsed="false">
      <c r="A63" s="39" t="s">
        <v>63</v>
      </c>
      <c r="B63" s="34" t="n">
        <v>27456.8</v>
      </c>
      <c r="C63" s="35" t="n">
        <v>31972.3</v>
      </c>
      <c r="D63" s="35" t="n">
        <v>51106.6</v>
      </c>
      <c r="E63" s="35" t="n">
        <v>79301.5</v>
      </c>
      <c r="F63" s="35" t="n">
        <v>49132.1</v>
      </c>
      <c r="G63" s="34" t="n">
        <v>54668.6</v>
      </c>
      <c r="H63" s="35" t="n">
        <v>65785.9</v>
      </c>
      <c r="I63" s="34" t="n">
        <v>70891.7</v>
      </c>
      <c r="J63" s="34" t="n">
        <v>78704.3</v>
      </c>
      <c r="K63" s="34" t="n">
        <v>79898.1</v>
      </c>
      <c r="L63" s="34" t="n">
        <v>126398.8</v>
      </c>
      <c r="M63" s="34" t="n">
        <v>122698.6</v>
      </c>
      <c r="N63" s="34" t="n">
        <v>106438</v>
      </c>
      <c r="O63" s="35" t="n">
        <v>109672.5</v>
      </c>
      <c r="P63" s="35" t="n">
        <v>109931.1</v>
      </c>
      <c r="Q63" s="35" t="n">
        <v>100059.6</v>
      </c>
    </row>
    <row r="64" s="41" customFormat="true" ht="18" hidden="false" customHeight="true" outlineLevel="0" collapsed="false">
      <c r="A64" s="34" t="s">
        <v>64</v>
      </c>
      <c r="B64" s="34" t="n">
        <v>1881.4</v>
      </c>
      <c r="C64" s="35" t="n">
        <v>2818.7</v>
      </c>
      <c r="D64" s="35" t="n">
        <v>3766</v>
      </c>
      <c r="E64" s="35" t="n">
        <v>5227.9</v>
      </c>
      <c r="F64" s="35" t="n">
        <v>5453.7</v>
      </c>
      <c r="G64" s="34" t="n">
        <v>8320.7</v>
      </c>
      <c r="H64" s="35" t="n">
        <v>10481.6</v>
      </c>
      <c r="I64" s="34" t="n">
        <v>7137.1</v>
      </c>
      <c r="J64" s="34" t="n">
        <v>7196.6</v>
      </c>
      <c r="K64" s="34" t="n">
        <v>8013.4</v>
      </c>
      <c r="L64" s="34" t="n">
        <v>6798.2</v>
      </c>
      <c r="M64" s="34" t="n">
        <v>7524.6</v>
      </c>
      <c r="N64" s="34" t="n">
        <v>6412.8</v>
      </c>
      <c r="O64" s="35" t="n">
        <v>9491.4</v>
      </c>
      <c r="P64" s="35" t="n">
        <v>11877.9</v>
      </c>
      <c r="Q64" s="35" t="n">
        <v>8654.9</v>
      </c>
    </row>
    <row r="65" s="41" customFormat="true" ht="18" hidden="false" customHeight="true" outlineLevel="0" collapsed="false">
      <c r="A65" s="34" t="s">
        <v>65</v>
      </c>
      <c r="B65" s="34" t="n">
        <v>5038.8</v>
      </c>
      <c r="C65" s="35" t="n">
        <v>7102.9</v>
      </c>
      <c r="D65" s="35" t="n">
        <v>9038.9</v>
      </c>
      <c r="E65" s="35" t="n">
        <v>12284</v>
      </c>
      <c r="F65" s="35" t="n">
        <v>14707.6</v>
      </c>
      <c r="G65" s="34" t="n">
        <v>15947.9</v>
      </c>
      <c r="H65" s="35" t="n">
        <v>19990.1</v>
      </c>
      <c r="I65" s="34" t="n">
        <v>21104</v>
      </c>
      <c r="J65" s="34" t="n">
        <v>20306.7</v>
      </c>
      <c r="K65" s="34" t="n">
        <v>20276.2</v>
      </c>
      <c r="L65" s="34" t="n">
        <v>20703</v>
      </c>
      <c r="M65" s="34" t="n">
        <v>23580.3</v>
      </c>
      <c r="N65" s="34" t="n">
        <v>31505.1</v>
      </c>
      <c r="O65" s="35" t="n">
        <v>27559.8</v>
      </c>
      <c r="P65" s="35" t="n">
        <v>27770.8</v>
      </c>
      <c r="Q65" s="35" t="n">
        <v>30406.7</v>
      </c>
    </row>
    <row r="66" s="41" customFormat="true" ht="18" hidden="false" customHeight="true" outlineLevel="0" collapsed="false">
      <c r="A66" s="34" t="s">
        <v>66</v>
      </c>
      <c r="B66" s="34" t="n">
        <v>634.3</v>
      </c>
      <c r="C66" s="35" t="n">
        <v>652.6</v>
      </c>
      <c r="D66" s="35" t="n">
        <v>949.6</v>
      </c>
      <c r="E66" s="35" t="n">
        <v>1027.4</v>
      </c>
      <c r="F66" s="35" t="n">
        <v>2018</v>
      </c>
      <c r="G66" s="34" t="n">
        <v>2225.9</v>
      </c>
      <c r="H66" s="35" t="n">
        <v>2463.2</v>
      </c>
      <c r="I66" s="34" t="n">
        <v>2511.5</v>
      </c>
      <c r="J66" s="34" t="n">
        <v>4192.6</v>
      </c>
      <c r="K66" s="34" t="n">
        <v>5405</v>
      </c>
      <c r="L66" s="34" t="n">
        <v>4783.4</v>
      </c>
      <c r="M66" s="34" t="n">
        <v>4922.8</v>
      </c>
      <c r="N66" s="34" t="n">
        <v>6549.6</v>
      </c>
      <c r="O66" s="35" t="n">
        <v>6391.9</v>
      </c>
      <c r="P66" s="35" t="n">
        <v>11062.2</v>
      </c>
      <c r="Q66" s="35" t="n">
        <v>12104.3</v>
      </c>
    </row>
    <row r="67" s="41" customFormat="true" ht="18" hidden="false" customHeight="true" outlineLevel="0" collapsed="false">
      <c r="A67" s="34" t="s">
        <v>67</v>
      </c>
      <c r="B67" s="34" t="n">
        <v>6682.4</v>
      </c>
      <c r="C67" s="35" t="n">
        <v>8014.2</v>
      </c>
      <c r="D67" s="35" t="n">
        <v>6350.5</v>
      </c>
      <c r="E67" s="35" t="n">
        <v>6531.9</v>
      </c>
      <c r="F67" s="35" t="n">
        <v>6040.7</v>
      </c>
      <c r="G67" s="34" t="n">
        <v>7602</v>
      </c>
      <c r="H67" s="35" t="n">
        <v>10027.3</v>
      </c>
      <c r="I67" s="34" t="n">
        <v>12852.4</v>
      </c>
      <c r="J67" s="34" t="n">
        <v>14884.1</v>
      </c>
      <c r="K67" s="34" t="n">
        <v>12306.8</v>
      </c>
      <c r="L67" s="34" t="n">
        <v>14770.1</v>
      </c>
      <c r="M67" s="34" t="n">
        <v>15056.5</v>
      </c>
      <c r="N67" s="34" t="n">
        <v>14544.8</v>
      </c>
      <c r="O67" s="35" t="n">
        <v>15348</v>
      </c>
      <c r="P67" s="35" t="n">
        <v>17967.7</v>
      </c>
      <c r="Q67" s="35" t="n">
        <v>18338.1</v>
      </c>
    </row>
    <row r="68" s="41" customFormat="true" ht="18" hidden="false" customHeight="true" outlineLevel="0" collapsed="false">
      <c r="A68" s="34" t="s">
        <v>68</v>
      </c>
      <c r="B68" s="34" t="n">
        <v>10743</v>
      </c>
      <c r="C68" s="35" t="n">
        <v>14789.4</v>
      </c>
      <c r="D68" s="35" t="n">
        <v>22000.5</v>
      </c>
      <c r="E68" s="35" t="n">
        <v>26020.6</v>
      </c>
      <c r="F68" s="35" t="n">
        <v>16573.1</v>
      </c>
      <c r="G68" s="34" t="n">
        <v>20881.3</v>
      </c>
      <c r="H68" s="35" t="n">
        <v>27568.8</v>
      </c>
      <c r="I68" s="34" t="n">
        <v>29863.8</v>
      </c>
      <c r="J68" s="34" t="n">
        <v>34108.6</v>
      </c>
      <c r="K68" s="34" t="n">
        <v>34630.7</v>
      </c>
      <c r="L68" s="34" t="n">
        <v>52207.4</v>
      </c>
      <c r="M68" s="34" t="n">
        <v>45834</v>
      </c>
      <c r="N68" s="34" t="n">
        <v>56493.5</v>
      </c>
      <c r="O68" s="35" t="n">
        <v>54195.6</v>
      </c>
      <c r="P68" s="35" t="n">
        <v>58395.2</v>
      </c>
      <c r="Q68" s="35" t="n">
        <v>66405.2</v>
      </c>
    </row>
    <row r="69" s="41" customFormat="true" ht="18" hidden="false" customHeight="true" outlineLevel="0" collapsed="false">
      <c r="A69" s="34" t="s">
        <v>69</v>
      </c>
      <c r="B69" s="34" t="n">
        <v>7144.8</v>
      </c>
      <c r="C69" s="35" t="n">
        <v>9957.3</v>
      </c>
      <c r="D69" s="35" t="n">
        <v>17603.4</v>
      </c>
      <c r="E69" s="35" t="n">
        <v>25206.4</v>
      </c>
      <c r="F69" s="35" t="n">
        <v>23323.4</v>
      </c>
      <c r="G69" s="34" t="n">
        <v>17618.3</v>
      </c>
      <c r="H69" s="35" t="n">
        <v>20437.2</v>
      </c>
      <c r="I69" s="34" t="n">
        <v>22997.8</v>
      </c>
      <c r="J69" s="34" t="n">
        <v>24968.3</v>
      </c>
      <c r="K69" s="34" t="n">
        <v>24379.5</v>
      </c>
      <c r="L69" s="34" t="n">
        <v>25560.9</v>
      </c>
      <c r="M69" s="34" t="n">
        <v>28749.9</v>
      </c>
      <c r="N69" s="34" t="n">
        <v>30516.9</v>
      </c>
      <c r="O69" s="35" t="n">
        <v>29595</v>
      </c>
      <c r="P69" s="35" t="n">
        <v>31565.4</v>
      </c>
      <c r="Q69" s="35" t="n">
        <v>47727.1</v>
      </c>
    </row>
    <row r="70" s="41" customFormat="true" ht="18" hidden="false" customHeight="true" outlineLevel="0" collapsed="false">
      <c r="A70" s="34" t="s">
        <v>70</v>
      </c>
      <c r="B70" s="34" t="n">
        <v>24634.7</v>
      </c>
      <c r="C70" s="35" t="n">
        <v>31508.1</v>
      </c>
      <c r="D70" s="35" t="n">
        <v>47268.3</v>
      </c>
      <c r="E70" s="35" t="n">
        <v>65046.1</v>
      </c>
      <c r="F70" s="35" t="n">
        <v>68394.9</v>
      </c>
      <c r="G70" s="34" t="n">
        <v>87265.2</v>
      </c>
      <c r="H70" s="35" t="n">
        <v>101480.2</v>
      </c>
      <c r="I70" s="34" t="n">
        <v>133576.1</v>
      </c>
      <c r="J70" s="34" t="n">
        <v>135541.6</v>
      </c>
      <c r="K70" s="34" t="n">
        <v>133530.5</v>
      </c>
      <c r="L70" s="34" t="n">
        <v>185744.2</v>
      </c>
      <c r="M70" s="34" t="n">
        <v>201674.6</v>
      </c>
      <c r="N70" s="34" t="n">
        <v>177180.9</v>
      </c>
      <c r="O70" s="35" t="n">
        <v>165170.9</v>
      </c>
      <c r="P70" s="35" t="n">
        <v>157227.2</v>
      </c>
      <c r="Q70" s="35" t="n">
        <v>168787.8</v>
      </c>
    </row>
    <row r="71" s="41" customFormat="true" ht="18" hidden="false" customHeight="true" outlineLevel="0" collapsed="false">
      <c r="A71" s="34" t="s">
        <v>71</v>
      </c>
      <c r="B71" s="34" t="n">
        <v>20544.4</v>
      </c>
      <c r="C71" s="35" t="n">
        <v>28107.2</v>
      </c>
      <c r="D71" s="35" t="n">
        <v>45445.2</v>
      </c>
      <c r="E71" s="35" t="n">
        <v>50022.9</v>
      </c>
      <c r="F71" s="35" t="n">
        <v>46926.7</v>
      </c>
      <c r="G71" s="34" t="n">
        <v>55017.7</v>
      </c>
      <c r="H71" s="35" t="n">
        <v>64470.1</v>
      </c>
      <c r="I71" s="34" t="n">
        <v>89331.9</v>
      </c>
      <c r="J71" s="34" t="n">
        <v>94617</v>
      </c>
      <c r="K71" s="34" t="n">
        <v>89312.6</v>
      </c>
      <c r="L71" s="34" t="n">
        <v>98839.4</v>
      </c>
      <c r="M71" s="34" t="n">
        <v>131836</v>
      </c>
      <c r="N71" s="34" t="n">
        <v>130347.8</v>
      </c>
      <c r="O71" s="35" t="n">
        <v>113826.4</v>
      </c>
      <c r="P71" s="35" t="n">
        <v>158311.4</v>
      </c>
      <c r="Q71" s="35" t="n">
        <v>134928.5</v>
      </c>
    </row>
    <row r="72" s="41" customFormat="true" ht="18" hidden="false" customHeight="true" outlineLevel="0" collapsed="false">
      <c r="A72" s="34" t="s">
        <v>72</v>
      </c>
      <c r="B72" s="34" t="n">
        <v>35251.7</v>
      </c>
      <c r="C72" s="35" t="n">
        <v>42033.2</v>
      </c>
      <c r="D72" s="35" t="n">
        <v>58041.9</v>
      </c>
      <c r="E72" s="35" t="n">
        <v>79178.1</v>
      </c>
      <c r="F72" s="35" t="n">
        <v>65923.1</v>
      </c>
      <c r="G72" s="34" t="n">
        <v>69863</v>
      </c>
      <c r="H72" s="35" t="n">
        <v>102265.8</v>
      </c>
      <c r="I72" s="34" t="n">
        <v>114065.1</v>
      </c>
      <c r="J72" s="34" t="n">
        <v>111660.2</v>
      </c>
      <c r="K72" s="34" t="n">
        <v>121652</v>
      </c>
      <c r="L72" s="34" t="n">
        <v>111619.6</v>
      </c>
      <c r="M72" s="34" t="n">
        <v>95732.5</v>
      </c>
      <c r="N72" s="34" t="n">
        <v>117662.3</v>
      </c>
      <c r="O72" s="35" t="n">
        <v>130050.6</v>
      </c>
      <c r="P72" s="35" t="n">
        <v>156019.2</v>
      </c>
      <c r="Q72" s="35" t="n">
        <v>128455.4</v>
      </c>
    </row>
    <row r="73" s="41" customFormat="true" ht="18" hidden="false" customHeight="true" outlineLevel="0" collapsed="false">
      <c r="A73" s="34" t="s">
        <v>73</v>
      </c>
      <c r="B73" s="34" t="n">
        <v>15750.1</v>
      </c>
      <c r="C73" s="35" t="n">
        <v>21311.7</v>
      </c>
      <c r="D73" s="35" t="n">
        <v>36380.6</v>
      </c>
      <c r="E73" s="35" t="n">
        <v>47942.8</v>
      </c>
      <c r="F73" s="35" t="n">
        <v>30703</v>
      </c>
      <c r="G73" s="34" t="n">
        <v>52873.9</v>
      </c>
      <c r="H73" s="35" t="n">
        <v>55666.7</v>
      </c>
      <c r="I73" s="34" t="n">
        <v>66337.9</v>
      </c>
      <c r="J73" s="34" t="n">
        <v>69909.2</v>
      </c>
      <c r="K73" s="34" t="n">
        <v>68539.2</v>
      </c>
      <c r="L73" s="34" t="n">
        <v>142304.2</v>
      </c>
      <c r="M73" s="34" t="n">
        <v>114883.5</v>
      </c>
      <c r="N73" s="34" t="n">
        <v>117545.6</v>
      </c>
      <c r="O73" s="35" t="n">
        <v>132879.4</v>
      </c>
      <c r="P73" s="35" t="n">
        <v>137383.1</v>
      </c>
      <c r="Q73" s="35" t="n">
        <v>104897.2</v>
      </c>
    </row>
    <row r="74" s="41" customFormat="true" ht="18" hidden="false" customHeight="true" outlineLevel="0" collapsed="false">
      <c r="A74" s="34" t="s">
        <v>74</v>
      </c>
      <c r="B74" s="34" t="n">
        <v>21401.9</v>
      </c>
      <c r="C74" s="35" t="n">
        <v>26013.3</v>
      </c>
      <c r="D74" s="35" t="n">
        <v>38353.1</v>
      </c>
      <c r="E74" s="35" t="n">
        <v>52220.5</v>
      </c>
      <c r="F74" s="35" t="n">
        <v>33726.8</v>
      </c>
      <c r="G74" s="34" t="n">
        <v>42953.7</v>
      </c>
      <c r="H74" s="35" t="n">
        <v>50384.5</v>
      </c>
      <c r="I74" s="34" t="n">
        <v>58037.2</v>
      </c>
      <c r="J74" s="34" t="n">
        <v>60713.2</v>
      </c>
      <c r="K74" s="34" t="n">
        <v>61925.8</v>
      </c>
      <c r="L74" s="34" t="n">
        <v>63374.4</v>
      </c>
      <c r="M74" s="34" t="n">
        <v>62668.4</v>
      </c>
      <c r="N74" s="34" t="n">
        <v>64752</v>
      </c>
      <c r="O74" s="35" t="n">
        <v>74079.1</v>
      </c>
      <c r="P74" s="35" t="n">
        <v>99500.4</v>
      </c>
      <c r="Q74" s="35" t="n">
        <v>98109.6</v>
      </c>
    </row>
    <row r="75" s="41" customFormat="true" ht="18" hidden="false" customHeight="true" outlineLevel="0" collapsed="false">
      <c r="A75" s="34" t="s">
        <v>75</v>
      </c>
      <c r="B75" s="34" t="n">
        <v>16456.6</v>
      </c>
      <c r="C75" s="35" t="n">
        <v>23082.4</v>
      </c>
      <c r="D75" s="35" t="n">
        <v>32039.4</v>
      </c>
      <c r="E75" s="35" t="n">
        <v>35961</v>
      </c>
      <c r="F75" s="35" t="n">
        <v>29162.8</v>
      </c>
      <c r="G75" s="34" t="n">
        <v>30848.7</v>
      </c>
      <c r="H75" s="35" t="n">
        <v>38195.9</v>
      </c>
      <c r="I75" s="34" t="n">
        <v>38672.4</v>
      </c>
      <c r="J75" s="34" t="n">
        <v>34449.1</v>
      </c>
      <c r="K75" s="34" t="n">
        <v>38614.2</v>
      </c>
      <c r="L75" s="34" t="n">
        <v>52957.5</v>
      </c>
      <c r="M75" s="34" t="n">
        <v>57425.8</v>
      </c>
      <c r="N75" s="34" t="n">
        <v>50249.4</v>
      </c>
      <c r="O75" s="35" t="n">
        <v>45026.1</v>
      </c>
      <c r="P75" s="35" t="n">
        <v>54900.2</v>
      </c>
      <c r="Q75" s="35" t="n">
        <v>66881.1</v>
      </c>
    </row>
    <row r="76" s="41" customFormat="true" ht="18" hidden="false" customHeight="true" outlineLevel="0" collapsed="false">
      <c r="A76" s="34" t="s">
        <v>76</v>
      </c>
      <c r="B76" s="34" t="n">
        <v>21159.7</v>
      </c>
      <c r="C76" s="35" t="n">
        <v>26743.5</v>
      </c>
      <c r="D76" s="35" t="n">
        <v>40255.2</v>
      </c>
      <c r="E76" s="35" t="n">
        <v>51463.1</v>
      </c>
      <c r="F76" s="35" t="n">
        <v>68387.5</v>
      </c>
      <c r="G76" s="34" t="n">
        <v>48965.8</v>
      </c>
      <c r="H76" s="35" t="n">
        <v>58585.1</v>
      </c>
      <c r="I76" s="34" t="n">
        <v>70534.3</v>
      </c>
      <c r="J76" s="34" t="n">
        <v>65690.5</v>
      </c>
      <c r="K76" s="34" t="n">
        <v>70018.9</v>
      </c>
      <c r="L76" s="34" t="n">
        <v>91467.4</v>
      </c>
      <c r="M76" s="34" t="n">
        <v>115985.6</v>
      </c>
      <c r="N76" s="34" t="n">
        <v>151127.4</v>
      </c>
      <c r="O76" s="35" t="n">
        <v>165442.3</v>
      </c>
      <c r="P76" s="35" t="n">
        <v>197693.6</v>
      </c>
      <c r="Q76" s="35" t="n">
        <v>101154.5</v>
      </c>
    </row>
    <row r="77" s="41" customFormat="true" ht="18" hidden="false" customHeight="true" outlineLevel="0" collapsed="false">
      <c r="A77" s="34" t="s">
        <v>77</v>
      </c>
      <c r="B77" s="34" t="n">
        <v>4054.6</v>
      </c>
      <c r="C77" s="35" t="n">
        <v>4802.2</v>
      </c>
      <c r="D77" s="35" t="n">
        <v>6259.3</v>
      </c>
      <c r="E77" s="35" t="n">
        <v>9597.9</v>
      </c>
      <c r="F77" s="35" t="n">
        <v>15692.6</v>
      </c>
      <c r="G77" s="34" t="n">
        <v>16825.9</v>
      </c>
      <c r="H77" s="35" t="n">
        <v>17183.8</v>
      </c>
      <c r="I77" s="34" t="n">
        <v>16615.1</v>
      </c>
      <c r="J77" s="34" t="n">
        <v>17985.5</v>
      </c>
      <c r="K77" s="34" t="n">
        <v>16435.3</v>
      </c>
      <c r="L77" s="34" t="n">
        <v>17306.4</v>
      </c>
      <c r="M77" s="34" t="n">
        <v>22988.8</v>
      </c>
      <c r="N77" s="34" t="n">
        <v>23113.7</v>
      </c>
      <c r="O77" s="35" t="n">
        <v>23437.4</v>
      </c>
      <c r="P77" s="35" t="n">
        <v>23868.2</v>
      </c>
      <c r="Q77" s="35" t="n">
        <v>20243.7</v>
      </c>
    </row>
    <row r="78" s="41" customFormat="true" ht="18" hidden="false" customHeight="true" outlineLevel="0" collapsed="false">
      <c r="A78" s="34" t="s">
        <v>78</v>
      </c>
      <c r="B78" s="34" t="n">
        <v>14058.7</v>
      </c>
      <c r="C78" s="35" t="n">
        <v>18455.7</v>
      </c>
      <c r="D78" s="35" t="n">
        <v>24254.8</v>
      </c>
      <c r="E78" s="35" t="n">
        <v>34759.4</v>
      </c>
      <c r="F78" s="35" t="n">
        <v>53768.4</v>
      </c>
      <c r="G78" s="34" t="n">
        <v>96166.1</v>
      </c>
      <c r="H78" s="35" t="n">
        <v>114007.3</v>
      </c>
      <c r="I78" s="34" t="n">
        <v>86178.2</v>
      </c>
      <c r="J78" s="34" t="n">
        <v>62685.6</v>
      </c>
      <c r="K78" s="34" t="n">
        <v>54269.7</v>
      </c>
      <c r="L78" s="34" t="n">
        <v>62960.2</v>
      </c>
      <c r="M78" s="34" t="n">
        <v>66936.6</v>
      </c>
      <c r="N78" s="34" t="n">
        <v>72270.2</v>
      </c>
      <c r="O78" s="35" t="n">
        <v>71887.3</v>
      </c>
      <c r="P78" s="35" t="n">
        <v>96895</v>
      </c>
      <c r="Q78" s="35" t="n">
        <v>110649.2</v>
      </c>
    </row>
    <row r="79" s="41" customFormat="true" ht="18" hidden="false" customHeight="true" outlineLevel="0" collapsed="false">
      <c r="A79" s="34" t="s">
        <v>79</v>
      </c>
      <c r="B79" s="34" t="n">
        <v>23505.7</v>
      </c>
      <c r="C79" s="35" t="n">
        <v>27677</v>
      </c>
      <c r="D79" s="35" t="n">
        <v>31726.2</v>
      </c>
      <c r="E79" s="35" t="n">
        <v>38977.4</v>
      </c>
      <c r="F79" s="35" t="n">
        <v>40939.7</v>
      </c>
      <c r="G79" s="34" t="n">
        <v>70828.1</v>
      </c>
      <c r="H79" s="35" t="n">
        <v>66395.3</v>
      </c>
      <c r="I79" s="34" t="n">
        <v>69609.8</v>
      </c>
      <c r="J79" s="34" t="n">
        <v>61327.8</v>
      </c>
      <c r="K79" s="34" t="n">
        <v>56177.2</v>
      </c>
      <c r="L79" s="34" t="n">
        <v>59323</v>
      </c>
      <c r="M79" s="34" t="n">
        <v>59775.1</v>
      </c>
      <c r="N79" s="34" t="n">
        <v>58097.5</v>
      </c>
      <c r="O79" s="35" t="n">
        <v>70824.3</v>
      </c>
      <c r="P79" s="35" t="n">
        <v>85794.6</v>
      </c>
      <c r="Q79" s="35" t="n">
        <v>88608.7</v>
      </c>
    </row>
    <row r="80" s="41" customFormat="true" ht="18" hidden="false" customHeight="true" outlineLevel="0" collapsed="false">
      <c r="A80" s="34" t="s">
        <v>80</v>
      </c>
      <c r="B80" s="34" t="n">
        <v>13696.6</v>
      </c>
      <c r="C80" s="35" t="n">
        <v>14232.1</v>
      </c>
      <c r="D80" s="35" t="n">
        <v>22078.1</v>
      </c>
      <c r="E80" s="35" t="n">
        <v>27153.9</v>
      </c>
      <c r="F80" s="35" t="n">
        <v>26862.2</v>
      </c>
      <c r="G80" s="34" t="n">
        <v>31135.2</v>
      </c>
      <c r="H80" s="35" t="n">
        <v>32799.2</v>
      </c>
      <c r="I80" s="34" t="n">
        <v>38492.5</v>
      </c>
      <c r="J80" s="34" t="n">
        <v>33463.5</v>
      </c>
      <c r="K80" s="34" t="n">
        <v>31658.9</v>
      </c>
      <c r="L80" s="34" t="n">
        <v>50477.9</v>
      </c>
      <c r="M80" s="34" t="n">
        <v>52830.6</v>
      </c>
      <c r="N80" s="34" t="n">
        <v>82527.4</v>
      </c>
      <c r="O80" s="35" t="n">
        <v>110182</v>
      </c>
      <c r="P80" s="35" t="n">
        <v>247162</v>
      </c>
      <c r="Q80" s="35" t="n">
        <v>291305.9</v>
      </c>
    </row>
    <row r="81" s="41" customFormat="true" ht="18" hidden="false" customHeight="true" outlineLevel="0" collapsed="false">
      <c r="A81" s="34" t="s">
        <v>81</v>
      </c>
      <c r="B81" s="34" t="n">
        <v>2358.7</v>
      </c>
      <c r="C81" s="35" t="n">
        <v>3078.4</v>
      </c>
      <c r="D81" s="35" t="n">
        <v>3458.5</v>
      </c>
      <c r="E81" s="35" t="n">
        <v>5288.1</v>
      </c>
      <c r="F81" s="35" t="n">
        <v>5653.1</v>
      </c>
      <c r="G81" s="34" t="n">
        <v>6992.7</v>
      </c>
      <c r="H81" s="35" t="n">
        <v>8946.3</v>
      </c>
      <c r="I81" s="34" t="n">
        <v>12716.2</v>
      </c>
      <c r="J81" s="34" t="n">
        <v>19480.2</v>
      </c>
      <c r="K81" s="34" t="n">
        <v>19155.6</v>
      </c>
      <c r="L81" s="34" t="n">
        <v>19995.3</v>
      </c>
      <c r="M81" s="34" t="n">
        <v>14666.4</v>
      </c>
      <c r="N81" s="34" t="n">
        <v>14139.9</v>
      </c>
      <c r="O81" s="35" t="n">
        <v>14697.5</v>
      </c>
      <c r="P81" s="35" t="n">
        <v>22426.4</v>
      </c>
      <c r="Q81" s="35" t="n">
        <v>27758.1</v>
      </c>
    </row>
    <row r="82" s="41" customFormat="true" ht="18" hidden="false" customHeight="true" outlineLevel="0" collapsed="false">
      <c r="A82" s="34" t="s">
        <v>82</v>
      </c>
      <c r="B82" s="34" t="n">
        <v>57702.9</v>
      </c>
      <c r="C82" s="35" t="n">
        <v>73093.8</v>
      </c>
      <c r="D82" s="35" t="n">
        <v>80372.2</v>
      </c>
      <c r="E82" s="35" t="n">
        <v>74916.1</v>
      </c>
      <c r="F82" s="35" t="n">
        <v>48440.1</v>
      </c>
      <c r="G82" s="34" t="n">
        <v>55726</v>
      </c>
      <c r="H82" s="35" t="n">
        <v>76654.6</v>
      </c>
      <c r="I82" s="34" t="n">
        <v>77259.9</v>
      </c>
      <c r="J82" s="34" t="n">
        <v>75081.9</v>
      </c>
      <c r="K82" s="34" t="n">
        <v>71836.5</v>
      </c>
      <c r="L82" s="34" t="n">
        <v>78574.1</v>
      </c>
      <c r="M82" s="34" t="n">
        <v>86085.7</v>
      </c>
      <c r="N82" s="34" t="n">
        <v>69539.5</v>
      </c>
      <c r="O82" s="35" t="n">
        <v>70895.3</v>
      </c>
      <c r="P82" s="35" t="n">
        <v>78413</v>
      </c>
      <c r="Q82" s="35" t="n">
        <v>70097</v>
      </c>
    </row>
    <row r="83" s="41" customFormat="true" ht="18" hidden="false" customHeight="true" outlineLevel="0" collapsed="false">
      <c r="A83" s="34" t="s">
        <v>83</v>
      </c>
      <c r="B83" s="34" t="n">
        <v>4301.5</v>
      </c>
      <c r="C83" s="35" t="n">
        <v>3992.6</v>
      </c>
      <c r="D83" s="35" t="n">
        <v>6796.4</v>
      </c>
      <c r="E83" s="35" t="n">
        <v>4273.4</v>
      </c>
      <c r="F83" s="35" t="n">
        <v>4834</v>
      </c>
      <c r="G83" s="34" t="n">
        <v>11617.7</v>
      </c>
      <c r="H83" s="35" t="n">
        <v>11935.9</v>
      </c>
      <c r="I83" s="34" t="n">
        <v>9696.4</v>
      </c>
      <c r="J83" s="34" t="n">
        <v>8967.2</v>
      </c>
      <c r="K83" s="34" t="n">
        <v>6546</v>
      </c>
      <c r="L83" s="34" t="n">
        <v>5014.9</v>
      </c>
      <c r="M83" s="34" t="n">
        <v>4868.7</v>
      </c>
      <c r="N83" s="34" t="n">
        <v>9968.4</v>
      </c>
      <c r="O83" s="35" t="n">
        <v>11440.7</v>
      </c>
      <c r="P83" s="35" t="n">
        <v>10418.9</v>
      </c>
      <c r="Q83" s="35" t="n">
        <v>11911.9</v>
      </c>
    </row>
    <row r="84" s="41" customFormat="true" ht="18" hidden="false" customHeight="true" outlineLevel="0" collapsed="false">
      <c r="A84" s="34" t="s">
        <v>84</v>
      </c>
      <c r="B84" s="34" t="n">
        <v>2044.6</v>
      </c>
      <c r="C84" s="35" t="n">
        <v>1332.8</v>
      </c>
      <c r="D84" s="35" t="n">
        <v>2200.4</v>
      </c>
      <c r="E84" s="35" t="n">
        <v>1825.7</v>
      </c>
      <c r="F84" s="35" t="n">
        <v>1130.6</v>
      </c>
      <c r="G84" s="34" t="n">
        <v>1548.4</v>
      </c>
      <c r="H84" s="35" t="n">
        <v>2000.4</v>
      </c>
      <c r="I84" s="34" t="n">
        <v>2487.7</v>
      </c>
      <c r="J84" s="34" t="n">
        <v>1162.6</v>
      </c>
      <c r="K84" s="34" t="n">
        <v>871.8</v>
      </c>
      <c r="L84" s="34" t="n">
        <v>3224.5</v>
      </c>
      <c r="M84" s="34" t="n">
        <v>4279.3</v>
      </c>
      <c r="N84" s="34" t="n">
        <v>3857.2</v>
      </c>
      <c r="O84" s="35" t="n">
        <v>5772.6</v>
      </c>
      <c r="P84" s="35" t="n">
        <v>9572.2</v>
      </c>
      <c r="Q84" s="35" t="n">
        <v>7644.9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Q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Q85" activeCellId="1" sqref="C2:C83 Q85"/>
    </sheetView>
  </sheetViews>
  <sheetFormatPr defaultColWidth="8.59765625" defaultRowHeight="15" zeroHeight="false" outlineLevelRow="0" outlineLevelCol="0"/>
  <cols>
    <col collapsed="false" customWidth="true" hidden="false" outlineLevel="0" max="1" min="1" style="1" width="34"/>
    <col collapsed="false" customWidth="true" hidden="true" outlineLevel="0" max="12" min="3" style="1" width="10.16"/>
    <col collapsed="false" customWidth="true" hidden="false" outlineLevel="0" max="17" min="17" style="43" width="9"/>
  </cols>
  <sheetData>
    <row r="1" customFormat="false" ht="18" hidden="false" customHeight="true" outlineLevel="0" collapsed="false">
      <c r="A1" s="44" t="s">
        <v>88</v>
      </c>
      <c r="B1" s="44"/>
      <c r="C1" s="44"/>
      <c r="D1" s="44"/>
      <c r="E1" s="44"/>
      <c r="F1" s="44"/>
    </row>
    <row r="2" customFormat="false" ht="18" hidden="false" customHeight="true" outlineLevel="0" collapsed="false">
      <c r="A2" s="31" t="s">
        <v>2</v>
      </c>
      <c r="B2" s="31" t="n">
        <v>2005</v>
      </c>
      <c r="C2" s="31" t="n">
        <v>2006</v>
      </c>
      <c r="D2" s="31" t="n">
        <v>2007</v>
      </c>
      <c r="E2" s="31" t="n">
        <v>2008</v>
      </c>
      <c r="F2" s="31" t="n">
        <v>2009</v>
      </c>
      <c r="G2" s="31" t="n">
        <v>2010</v>
      </c>
      <c r="H2" s="31" t="n">
        <v>2011</v>
      </c>
      <c r="I2" s="31" t="n">
        <v>2012</v>
      </c>
      <c r="J2" s="31" t="n">
        <v>2013</v>
      </c>
      <c r="K2" s="31" t="n">
        <v>2014</v>
      </c>
      <c r="L2" s="31" t="n">
        <v>2015</v>
      </c>
      <c r="M2" s="31" t="n">
        <v>2016</v>
      </c>
      <c r="N2" s="31" t="n">
        <v>2017</v>
      </c>
      <c r="O2" s="31" t="n">
        <v>2018</v>
      </c>
      <c r="P2" s="31" t="n">
        <v>2019</v>
      </c>
      <c r="Q2" s="45" t="n">
        <v>2020</v>
      </c>
    </row>
    <row r="3" customFormat="false" ht="18" hidden="false" customHeight="true" outlineLevel="0" collapsed="false">
      <c r="A3" s="34" t="s">
        <v>3</v>
      </c>
      <c r="B3" s="10" t="n">
        <v>101734</v>
      </c>
      <c r="C3" s="46" t="n">
        <v>136649</v>
      </c>
      <c r="D3" s="46" t="n">
        <v>191798</v>
      </c>
      <c r="E3" s="46" t="n">
        <v>270781</v>
      </c>
      <c r="F3" s="46" t="n">
        <v>241638</v>
      </c>
      <c r="G3" s="10" t="n">
        <v>319536</v>
      </c>
      <c r="H3" s="10" t="n">
        <v>369161</v>
      </c>
      <c r="I3" s="10" t="n">
        <v>409330</v>
      </c>
      <c r="J3" s="10" t="n">
        <v>404467</v>
      </c>
      <c r="K3" s="10" t="n">
        <v>470245</v>
      </c>
      <c r="L3" s="10" t="n">
        <v>543650</v>
      </c>
      <c r="M3" s="10" t="n">
        <v>597751</v>
      </c>
      <c r="N3" s="10" t="n">
        <v>629093</v>
      </c>
      <c r="O3" s="10" t="n">
        <v>710829</v>
      </c>
      <c r="P3" s="10" t="n">
        <v>722700</v>
      </c>
      <c r="Q3" s="47" t="n">
        <v>746381</v>
      </c>
    </row>
    <row r="4" customFormat="false" ht="18" hidden="false" customHeight="true" outlineLevel="0" collapsed="false">
      <c r="A4" s="34" t="s">
        <v>4</v>
      </c>
      <c r="B4" s="10" t="n">
        <v>36954</v>
      </c>
      <c r="C4" s="46" t="n">
        <v>46796</v>
      </c>
      <c r="D4" s="46" t="n">
        <v>59920</v>
      </c>
      <c r="E4" s="46" t="n">
        <v>72687</v>
      </c>
      <c r="F4" s="46" t="n">
        <v>57848</v>
      </c>
      <c r="G4" s="10" t="n">
        <v>73863</v>
      </c>
      <c r="H4" s="10" t="n">
        <v>91982</v>
      </c>
      <c r="I4" s="10" t="n">
        <v>110055</v>
      </c>
      <c r="J4" s="10" t="n">
        <v>117647</v>
      </c>
      <c r="K4" s="10" t="n">
        <v>126465</v>
      </c>
      <c r="L4" s="10" t="n">
        <v>162731</v>
      </c>
      <c r="M4" s="10" t="n">
        <v>176003</v>
      </c>
      <c r="N4" s="10" t="n">
        <v>191019</v>
      </c>
      <c r="O4" s="10" t="n">
        <v>218544</v>
      </c>
      <c r="P4" s="10" t="n">
        <v>253662</v>
      </c>
      <c r="Q4" s="47" t="n">
        <v>255686</v>
      </c>
    </row>
    <row r="5" customFormat="false" ht="18" hidden="false" customHeight="true" outlineLevel="0" collapsed="false">
      <c r="A5" s="34" t="s">
        <v>5</v>
      </c>
      <c r="B5" s="10" t="n">
        <v>81952</v>
      </c>
      <c r="C5" s="46" t="n">
        <v>99361</v>
      </c>
      <c r="D5" s="46" t="n">
        <v>144721</v>
      </c>
      <c r="E5" s="46" t="n">
        <v>160853</v>
      </c>
      <c r="F5" s="46" t="n">
        <v>142252</v>
      </c>
      <c r="G5" s="10" t="n">
        <v>189370</v>
      </c>
      <c r="H5" s="10" t="n">
        <v>222325</v>
      </c>
      <c r="I5" s="10" t="n">
        <v>244800</v>
      </c>
      <c r="J5" s="10" t="n">
        <v>270978</v>
      </c>
      <c r="K5" s="10" t="n">
        <v>313682</v>
      </c>
      <c r="L5" s="10" t="n">
        <v>358688</v>
      </c>
      <c r="M5" s="10" t="n">
        <v>406936</v>
      </c>
      <c r="N5" s="10" t="n">
        <v>406484</v>
      </c>
      <c r="O5" s="10" t="n">
        <v>448428</v>
      </c>
      <c r="P5" s="10" t="n">
        <v>491830</v>
      </c>
      <c r="Q5" s="47" t="n">
        <v>526154</v>
      </c>
    </row>
    <row r="6" customFormat="false" ht="18" hidden="false" customHeight="true" outlineLevel="0" collapsed="false">
      <c r="A6" s="34" t="s">
        <v>6</v>
      </c>
      <c r="B6" s="10" t="n">
        <v>76779</v>
      </c>
      <c r="C6" s="46" t="n">
        <v>89883</v>
      </c>
      <c r="D6" s="46" t="n">
        <v>109969</v>
      </c>
      <c r="E6" s="46" t="n">
        <v>139869</v>
      </c>
      <c r="F6" s="46" t="n">
        <v>132503</v>
      </c>
      <c r="G6" s="10" t="n">
        <v>175892</v>
      </c>
      <c r="H6" s="10" t="n">
        <v>228302</v>
      </c>
      <c r="I6" s="10" t="n">
        <v>250019</v>
      </c>
      <c r="J6" s="10" t="n">
        <v>258914</v>
      </c>
      <c r="K6" s="10" t="n">
        <v>310682</v>
      </c>
      <c r="L6" s="10" t="n">
        <v>384015</v>
      </c>
      <c r="M6" s="10" t="n">
        <v>408214</v>
      </c>
      <c r="N6" s="10" t="n">
        <v>422944</v>
      </c>
      <c r="O6" s="10" t="n">
        <v>448223</v>
      </c>
      <c r="P6" s="10" t="n">
        <v>505913</v>
      </c>
      <c r="Q6" s="47" t="n">
        <v>552645</v>
      </c>
    </row>
    <row r="7" customFormat="false" ht="18" hidden="false" customHeight="true" outlineLevel="0" collapsed="false">
      <c r="A7" s="34" t="s">
        <v>7</v>
      </c>
      <c r="B7" s="10" t="n">
        <v>27398</v>
      </c>
      <c r="C7" s="46" t="n">
        <v>33667</v>
      </c>
      <c r="D7" s="46" t="n">
        <v>44112</v>
      </c>
      <c r="E7" s="46" t="n">
        <v>54707</v>
      </c>
      <c r="F7" s="46" t="n">
        <v>49501</v>
      </c>
      <c r="G7" s="10" t="n">
        <v>70363</v>
      </c>
      <c r="H7" s="10" t="n">
        <v>73821</v>
      </c>
      <c r="I7" s="10" t="n">
        <v>82750</v>
      </c>
      <c r="J7" s="10" t="n">
        <v>91907</v>
      </c>
      <c r="K7" s="10" t="n">
        <v>91571</v>
      </c>
      <c r="L7" s="10" t="n">
        <v>90730</v>
      </c>
      <c r="M7" s="10" t="n">
        <v>120938</v>
      </c>
      <c r="N7" s="10" t="n">
        <v>133335</v>
      </c>
      <c r="O7" s="10" t="n">
        <v>152792</v>
      </c>
      <c r="P7" s="10" t="n">
        <v>158112</v>
      </c>
      <c r="Q7" s="47" t="n">
        <v>184046</v>
      </c>
    </row>
    <row r="8" customFormat="false" ht="18" hidden="false" customHeight="true" outlineLevel="0" collapsed="false">
      <c r="A8" s="34" t="s">
        <v>8</v>
      </c>
      <c r="B8" s="10" t="n">
        <v>55376</v>
      </c>
      <c r="C8" s="46" t="n">
        <v>67938</v>
      </c>
      <c r="D8" s="46" t="n">
        <v>91071</v>
      </c>
      <c r="E8" s="46" t="n">
        <v>151481</v>
      </c>
      <c r="F8" s="46" t="n">
        <v>153673</v>
      </c>
      <c r="G8" s="10" t="n">
        <v>281124</v>
      </c>
      <c r="H8" s="10" t="n">
        <v>356188</v>
      </c>
      <c r="I8" s="10" t="n">
        <v>420364</v>
      </c>
      <c r="J8" s="10" t="n">
        <v>428617</v>
      </c>
      <c r="K8" s="10" t="n">
        <v>454878</v>
      </c>
      <c r="L8" s="10" t="n">
        <v>441634</v>
      </c>
      <c r="M8" s="10" t="n">
        <v>536624</v>
      </c>
      <c r="N8" s="10" t="n">
        <v>672706</v>
      </c>
      <c r="O8" s="10" t="n">
        <v>830716</v>
      </c>
      <c r="P8" s="10" t="n">
        <v>882806</v>
      </c>
      <c r="Q8" s="47" t="n">
        <v>883848</v>
      </c>
    </row>
    <row r="9" customFormat="false" ht="18" hidden="false" customHeight="true" outlineLevel="0" collapsed="false">
      <c r="A9" s="34" t="s">
        <v>9</v>
      </c>
      <c r="B9" s="10" t="n">
        <v>24827</v>
      </c>
      <c r="C9" s="46" t="n">
        <v>34066</v>
      </c>
      <c r="D9" s="46" t="n">
        <v>50948</v>
      </c>
      <c r="E9" s="46" t="n">
        <v>63379</v>
      </c>
      <c r="F9" s="46" t="n">
        <v>49822</v>
      </c>
      <c r="G9" s="10" t="n">
        <v>70201</v>
      </c>
      <c r="H9" s="10" t="n">
        <v>81591</v>
      </c>
      <c r="I9" s="10" t="n">
        <v>96283</v>
      </c>
      <c r="J9" s="10" t="n">
        <v>100103</v>
      </c>
      <c r="K9" s="10" t="n">
        <v>101088</v>
      </c>
      <c r="L9" s="10" t="n">
        <v>101294</v>
      </c>
      <c r="M9" s="10" t="n">
        <v>107792</v>
      </c>
      <c r="N9" s="10" t="n">
        <v>118263</v>
      </c>
      <c r="O9" s="10" t="n">
        <v>135820</v>
      </c>
      <c r="P9" s="10" t="n">
        <v>143963</v>
      </c>
      <c r="Q9" s="47" t="n">
        <v>137461</v>
      </c>
    </row>
    <row r="10" customFormat="false" ht="18" hidden="false" customHeight="true" outlineLevel="0" collapsed="false">
      <c r="A10" s="34" t="s">
        <v>10</v>
      </c>
      <c r="B10" s="10" t="n">
        <v>35524</v>
      </c>
      <c r="C10" s="46" t="n">
        <v>43204</v>
      </c>
      <c r="D10" s="46" t="n">
        <v>58246</v>
      </c>
      <c r="E10" s="46" t="n">
        <v>69999</v>
      </c>
      <c r="F10" s="46" t="n">
        <v>70859</v>
      </c>
      <c r="G10" s="10" t="n">
        <v>82608</v>
      </c>
      <c r="H10" s="10" t="n">
        <v>94857</v>
      </c>
      <c r="I10" s="10" t="n">
        <v>104612</v>
      </c>
      <c r="J10" s="10" t="n">
        <v>114020</v>
      </c>
      <c r="K10" s="10" t="n">
        <v>119510</v>
      </c>
      <c r="L10" s="10" t="n">
        <v>141933</v>
      </c>
      <c r="M10" s="10" t="n">
        <v>160486</v>
      </c>
      <c r="N10" s="10" t="n">
        <v>176100</v>
      </c>
      <c r="O10" s="10" t="n">
        <v>194723</v>
      </c>
      <c r="P10" s="10" t="n">
        <v>197466</v>
      </c>
      <c r="Q10" s="47" t="n">
        <v>210207</v>
      </c>
    </row>
    <row r="11" customFormat="false" ht="18" hidden="false" customHeight="true" outlineLevel="0" collapsed="false">
      <c r="A11" s="34" t="s">
        <v>11</v>
      </c>
      <c r="B11" s="10" t="n">
        <v>180855</v>
      </c>
      <c r="C11" s="46" t="n">
        <v>219488</v>
      </c>
      <c r="D11" s="46" t="n">
        <v>253262</v>
      </c>
      <c r="E11" s="46" t="n">
        <v>317543</v>
      </c>
      <c r="F11" s="46" t="n">
        <v>228463</v>
      </c>
      <c r="G11" s="10" t="n">
        <v>303619</v>
      </c>
      <c r="H11" s="10" t="n">
        <v>355824</v>
      </c>
      <c r="I11" s="10" t="n">
        <v>382979</v>
      </c>
      <c r="J11" s="10" t="n">
        <v>386962</v>
      </c>
      <c r="K11" s="10" t="n">
        <v>451426</v>
      </c>
      <c r="L11" s="10" t="n">
        <v>526836</v>
      </c>
      <c r="M11" s="10" t="n">
        <v>572356</v>
      </c>
      <c r="N11" s="10" t="n">
        <v>628043</v>
      </c>
      <c r="O11" s="10" t="n">
        <v>756976</v>
      </c>
      <c r="P11" s="10" t="n">
        <v>683022</v>
      </c>
      <c r="Q11" s="47" t="n">
        <v>737843</v>
      </c>
    </row>
    <row r="12" customFormat="false" ht="18" hidden="false" customHeight="true" outlineLevel="0" collapsed="false">
      <c r="A12" s="34" t="s">
        <v>12</v>
      </c>
      <c r="B12" s="10" t="n">
        <v>523215</v>
      </c>
      <c r="C12" s="46" t="n">
        <v>625949</v>
      </c>
      <c r="D12" s="46" t="n">
        <v>908782</v>
      </c>
      <c r="E12" s="46" t="n">
        <v>1069303</v>
      </c>
      <c r="F12" s="46" t="n">
        <v>1032253</v>
      </c>
      <c r="G12" s="10" t="n">
        <v>1241243</v>
      </c>
      <c r="H12" s="10" t="n">
        <v>1425058</v>
      </c>
      <c r="I12" s="10" t="n">
        <v>1528670</v>
      </c>
      <c r="J12" s="10" t="n">
        <v>1611823</v>
      </c>
      <c r="K12" s="10" t="n">
        <v>1767159</v>
      </c>
      <c r="L12" s="10" t="n">
        <v>1945571</v>
      </c>
      <c r="M12" s="10" t="n">
        <v>2126307</v>
      </c>
      <c r="N12" s="10" t="n">
        <v>2328071</v>
      </c>
      <c r="O12" s="10" t="n">
        <v>2600340</v>
      </c>
      <c r="P12" s="10" t="n">
        <v>3014481</v>
      </c>
      <c r="Q12" s="10" t="n">
        <v>3116646</v>
      </c>
    </row>
    <row r="13" customFormat="false" ht="18" hidden="false" customHeight="true" outlineLevel="0" collapsed="false">
      <c r="A13" s="34" t="s">
        <v>13</v>
      </c>
      <c r="B13" s="10" t="n">
        <v>34782</v>
      </c>
      <c r="C13" s="46" t="n">
        <v>40798</v>
      </c>
      <c r="D13" s="46" t="n">
        <v>47795</v>
      </c>
      <c r="E13" s="46" t="n">
        <v>49613</v>
      </c>
      <c r="F13" s="46" t="n">
        <v>40435</v>
      </c>
      <c r="G13" s="10" t="n">
        <v>53966</v>
      </c>
      <c r="H13" s="10" t="n">
        <v>66442</v>
      </c>
      <c r="I13" s="10" t="n">
        <v>70810</v>
      </c>
      <c r="J13" s="10" t="n">
        <v>71709</v>
      </c>
      <c r="K13" s="10" t="n">
        <v>80157</v>
      </c>
      <c r="L13" s="10" t="n">
        <v>99769</v>
      </c>
      <c r="M13" s="10" t="n">
        <v>103982</v>
      </c>
      <c r="N13" s="10" t="n">
        <v>104211</v>
      </c>
      <c r="O13" s="10" t="n">
        <v>115793</v>
      </c>
      <c r="P13" s="10" t="n">
        <v>117839</v>
      </c>
      <c r="Q13" s="10" t="n">
        <v>132056</v>
      </c>
    </row>
    <row r="14" customFormat="false" ht="18" hidden="false" customHeight="true" outlineLevel="0" collapsed="false">
      <c r="A14" s="34" t="s">
        <v>14</v>
      </c>
      <c r="B14" s="10" t="n">
        <v>53929</v>
      </c>
      <c r="C14" s="46" t="n">
        <v>65181</v>
      </c>
      <c r="D14" s="46" t="n">
        <v>85367</v>
      </c>
      <c r="E14" s="46" t="n">
        <v>105334</v>
      </c>
      <c r="F14" s="46" t="n">
        <v>96548</v>
      </c>
      <c r="G14" s="10" t="n">
        <v>129847</v>
      </c>
      <c r="H14" s="10" t="n">
        <v>148009</v>
      </c>
      <c r="I14" s="10" t="n">
        <v>173419</v>
      </c>
      <c r="J14" s="10" t="n">
        <v>191486</v>
      </c>
      <c r="K14" s="10" t="n">
        <v>200669</v>
      </c>
      <c r="L14" s="10" t="n">
        <v>224499</v>
      </c>
      <c r="M14" s="10" t="n">
        <v>252967</v>
      </c>
      <c r="N14" s="10" t="n">
        <v>277309</v>
      </c>
      <c r="O14" s="10" t="n">
        <v>303564</v>
      </c>
      <c r="P14" s="10" t="n">
        <v>326074</v>
      </c>
      <c r="Q14" s="10" t="n">
        <v>341385</v>
      </c>
    </row>
    <row r="15" customFormat="false" ht="18" hidden="false" customHeight="true" outlineLevel="0" collapsed="false">
      <c r="A15" s="34" t="s">
        <v>15</v>
      </c>
      <c r="B15" s="10" t="n">
        <v>51398</v>
      </c>
      <c r="C15" s="46" t="n">
        <v>58954</v>
      </c>
      <c r="D15" s="46" t="n">
        <v>75328</v>
      </c>
      <c r="E15" s="46" t="n">
        <v>86744</v>
      </c>
      <c r="F15" s="46" t="n">
        <v>80049</v>
      </c>
      <c r="G15" s="10" t="n">
        <v>105017</v>
      </c>
      <c r="H15" s="10" t="n">
        <v>121947</v>
      </c>
      <c r="I15" s="10" t="n">
        <v>129460</v>
      </c>
      <c r="J15" s="10" t="n">
        <v>137851</v>
      </c>
      <c r="K15" s="10" t="n">
        <v>140286</v>
      </c>
      <c r="L15" s="10" t="n">
        <v>163516</v>
      </c>
      <c r="M15" s="10" t="n">
        <v>178891</v>
      </c>
      <c r="N15" s="10" t="n">
        <v>192044</v>
      </c>
      <c r="O15" s="10" t="n">
        <v>209367</v>
      </c>
      <c r="P15" s="10" t="n">
        <v>209664</v>
      </c>
      <c r="Q15" s="10" t="n">
        <v>219478</v>
      </c>
    </row>
    <row r="16" customFormat="false" ht="18" hidden="false" customHeight="true" outlineLevel="0" collapsed="false">
      <c r="A16" s="34" t="s">
        <v>16</v>
      </c>
      <c r="B16" s="10" t="n">
        <v>23070</v>
      </c>
      <c r="C16" s="46" t="n">
        <v>26668</v>
      </c>
      <c r="D16" s="46" t="n">
        <v>39039</v>
      </c>
      <c r="E16" s="46" t="n">
        <v>43779</v>
      </c>
      <c r="F16" s="46" t="n">
        <v>46862</v>
      </c>
      <c r="G16" s="10" t="n">
        <v>50413</v>
      </c>
      <c r="H16" s="10" t="n">
        <v>80490</v>
      </c>
      <c r="I16" s="10" t="n">
        <v>83331</v>
      </c>
      <c r="J16" s="10" t="n">
        <v>89453</v>
      </c>
      <c r="K16" s="10" t="n">
        <v>100852</v>
      </c>
      <c r="L16" s="10" t="n">
        <v>122325</v>
      </c>
      <c r="M16" s="10" t="n">
        <v>137330</v>
      </c>
      <c r="N16" s="10" t="n">
        <v>134329</v>
      </c>
      <c r="O16" s="10" t="n">
        <v>162991</v>
      </c>
      <c r="P16" s="10" t="n">
        <v>172108</v>
      </c>
      <c r="Q16" s="10" t="n">
        <v>188202</v>
      </c>
    </row>
    <row r="17" customFormat="false" ht="18" hidden="false" customHeight="true" outlineLevel="0" collapsed="false">
      <c r="A17" s="34" t="s">
        <v>17</v>
      </c>
      <c r="B17" s="10" t="n">
        <v>59322</v>
      </c>
      <c r="C17" s="46" t="n">
        <v>73050</v>
      </c>
      <c r="D17" s="46" t="n">
        <v>90524</v>
      </c>
      <c r="E17" s="46" t="n">
        <v>119022</v>
      </c>
      <c r="F17" s="46" t="n">
        <v>103601</v>
      </c>
      <c r="G17" s="10" t="n">
        <v>124106</v>
      </c>
      <c r="H17" s="10" t="n">
        <v>142949</v>
      </c>
      <c r="I17" s="10" t="n">
        <v>165889</v>
      </c>
      <c r="J17" s="10" t="n">
        <v>179909</v>
      </c>
      <c r="K17" s="10" t="n">
        <v>183905</v>
      </c>
      <c r="L17" s="10" t="n">
        <v>181183</v>
      </c>
      <c r="M17" s="10" t="n">
        <v>216368</v>
      </c>
      <c r="N17" s="10" t="n">
        <v>246185</v>
      </c>
      <c r="O17" s="10" t="n">
        <v>308286</v>
      </c>
      <c r="P17" s="10" t="n">
        <v>344052</v>
      </c>
      <c r="Q17" s="10" t="n">
        <v>341532</v>
      </c>
    </row>
    <row r="18" customFormat="false" ht="18" hidden="false" customHeight="true" outlineLevel="0" collapsed="false">
      <c r="A18" s="34" t="s">
        <v>18</v>
      </c>
      <c r="B18" s="10" t="n">
        <v>125102</v>
      </c>
      <c r="C18" s="46" t="n">
        <v>144827</v>
      </c>
      <c r="D18" s="46" t="n">
        <v>189131</v>
      </c>
      <c r="E18" s="46" t="n">
        <v>246030</v>
      </c>
      <c r="F18" s="46" t="n">
        <v>190036</v>
      </c>
      <c r="G18" s="10" t="n">
        <v>243146</v>
      </c>
      <c r="H18" s="10" t="n">
        <v>308752</v>
      </c>
      <c r="I18" s="10" t="n">
        <v>327597</v>
      </c>
      <c r="J18" s="10" t="n">
        <v>366469</v>
      </c>
      <c r="K18" s="10" t="n">
        <v>438462</v>
      </c>
      <c r="L18" s="10" t="n">
        <v>509855</v>
      </c>
      <c r="M18" s="10" t="n">
        <v>564749</v>
      </c>
      <c r="N18" s="10" t="n">
        <v>629921</v>
      </c>
      <c r="O18" s="10" t="n">
        <v>703297</v>
      </c>
      <c r="P18" s="10" t="n">
        <v>740950</v>
      </c>
      <c r="Q18" s="10" t="n">
        <v>850736</v>
      </c>
    </row>
    <row r="19" customFormat="false" ht="18" hidden="false" customHeight="true" outlineLevel="0" collapsed="false">
      <c r="A19" s="34" t="s">
        <v>19</v>
      </c>
      <c r="B19" s="10" t="n">
        <v>93471</v>
      </c>
      <c r="C19" s="46" t="n">
        <v>102701</v>
      </c>
      <c r="D19" s="46" t="n">
        <v>139835</v>
      </c>
      <c r="E19" s="46" t="n">
        <v>154084</v>
      </c>
      <c r="F19" s="46" t="n">
        <v>128661</v>
      </c>
      <c r="G19" s="10" t="n">
        <v>162944</v>
      </c>
      <c r="H19" s="10" t="n">
        <v>191968</v>
      </c>
      <c r="I19" s="10" t="n">
        <v>219859</v>
      </c>
      <c r="J19" s="10" t="n">
        <v>237394</v>
      </c>
      <c r="K19" s="10" t="n">
        <v>249696</v>
      </c>
      <c r="L19" s="10" t="n">
        <v>289256</v>
      </c>
      <c r="M19" s="10" t="n">
        <v>316472</v>
      </c>
      <c r="N19" s="10" t="n">
        <v>338016</v>
      </c>
      <c r="O19" s="10" t="n">
        <v>390117</v>
      </c>
      <c r="P19" s="10" t="n">
        <v>395894</v>
      </c>
      <c r="Q19" s="10" t="n">
        <v>420810</v>
      </c>
    </row>
    <row r="20" customFormat="false" ht="18" hidden="false" customHeight="true" outlineLevel="0" collapsed="false">
      <c r="A20" s="34" t="s">
        <v>20</v>
      </c>
      <c r="B20" s="10" t="n">
        <v>1002261</v>
      </c>
      <c r="C20" s="46" t="n">
        <v>1519597</v>
      </c>
      <c r="D20" s="46" t="n">
        <v>1851644</v>
      </c>
      <c r="E20" s="46" t="n">
        <v>2129463</v>
      </c>
      <c r="F20" s="46" t="n">
        <v>1638278</v>
      </c>
      <c r="G20" s="10" t="n">
        <v>2049658</v>
      </c>
      <c r="H20" s="10" t="n">
        <v>2405167</v>
      </c>
      <c r="I20" s="10" t="n">
        <v>2655111</v>
      </c>
      <c r="J20" s="10" t="n">
        <v>3468492</v>
      </c>
      <c r="K20" s="10" t="n">
        <v>4163850</v>
      </c>
      <c r="L20" s="10" t="n">
        <v>4789573</v>
      </c>
      <c r="M20" s="10" t="n">
        <v>4701348</v>
      </c>
      <c r="N20" s="10" t="n">
        <v>5568602</v>
      </c>
      <c r="O20" s="10" t="n">
        <v>6413663</v>
      </c>
      <c r="P20" s="10" t="n">
        <v>7249902</v>
      </c>
      <c r="Q20" s="10" t="n">
        <v>7529105</v>
      </c>
    </row>
    <row r="21" customFormat="false" ht="18" hidden="false" customHeight="true" outlineLevel="0" collapsed="false">
      <c r="A21" s="34" t="s">
        <v>21</v>
      </c>
      <c r="B21" s="10" t="n">
        <v>31303</v>
      </c>
      <c r="C21" s="46" t="n">
        <v>36610</v>
      </c>
      <c r="D21" s="46" t="n">
        <v>44273</v>
      </c>
      <c r="E21" s="46" t="n">
        <v>47893</v>
      </c>
      <c r="F21" s="46" t="n">
        <v>40963</v>
      </c>
      <c r="G21" s="10" t="n">
        <v>51969</v>
      </c>
      <c r="H21" s="10" t="n">
        <v>56072</v>
      </c>
      <c r="I21" s="10" t="n">
        <v>54158</v>
      </c>
      <c r="J21" s="10" t="n">
        <v>46614</v>
      </c>
      <c r="K21" s="10" t="n">
        <v>55435</v>
      </c>
      <c r="L21" s="10" t="n">
        <v>70932</v>
      </c>
      <c r="M21" s="10" t="n">
        <v>86382</v>
      </c>
      <c r="N21" s="10" t="n">
        <v>93268</v>
      </c>
      <c r="O21" s="10" t="n">
        <v>121610</v>
      </c>
      <c r="P21" s="10" t="n">
        <v>126762</v>
      </c>
      <c r="Q21" s="10" t="n">
        <v>126255</v>
      </c>
    </row>
    <row r="22" customFormat="false" ht="18" hidden="false" customHeight="true" outlineLevel="0" collapsed="false">
      <c r="A22" s="34" t="s">
        <v>22</v>
      </c>
      <c r="B22" s="10" t="n">
        <v>70478</v>
      </c>
      <c r="C22" s="46" t="n">
        <v>82225</v>
      </c>
      <c r="D22" s="46" t="n">
        <v>86494</v>
      </c>
      <c r="E22" s="46" t="n">
        <v>88213</v>
      </c>
      <c r="F22" s="46" t="n">
        <v>87279</v>
      </c>
      <c r="G22" s="10" t="n">
        <v>100923</v>
      </c>
      <c r="H22" s="10" t="n">
        <v>135497</v>
      </c>
      <c r="I22" s="10" t="n">
        <v>147305</v>
      </c>
      <c r="J22" s="10" t="n">
        <v>158458</v>
      </c>
      <c r="K22" s="10" t="n">
        <v>161947</v>
      </c>
      <c r="L22" s="10" t="n">
        <v>172653</v>
      </c>
      <c r="M22" s="10" t="n">
        <v>164635</v>
      </c>
      <c r="N22" s="10" t="n">
        <v>170537</v>
      </c>
      <c r="O22" s="10" t="n">
        <v>194301</v>
      </c>
      <c r="P22" s="10" t="n">
        <v>199128</v>
      </c>
      <c r="Q22" s="10" t="n">
        <v>190136</v>
      </c>
    </row>
    <row r="23" customFormat="false" ht="18" hidden="false" customHeight="true" outlineLevel="0" collapsed="false">
      <c r="A23" s="34" t="s">
        <v>23</v>
      </c>
      <c r="B23" s="10" t="n">
        <v>64488</v>
      </c>
      <c r="C23" s="46" t="n">
        <v>58912</v>
      </c>
      <c r="D23" s="46" t="n">
        <v>68047</v>
      </c>
      <c r="E23" s="46" t="n">
        <v>86748</v>
      </c>
      <c r="F23" s="46" t="n">
        <v>62539</v>
      </c>
      <c r="G23" s="10" t="n">
        <v>98362</v>
      </c>
      <c r="H23" s="10" t="n">
        <v>101947</v>
      </c>
      <c r="I23" s="10" t="n">
        <v>119015</v>
      </c>
      <c r="J23" s="10" t="n">
        <v>264884</v>
      </c>
      <c r="K23" s="10" t="n">
        <v>155500</v>
      </c>
      <c r="L23" s="10" t="n">
        <v>170461</v>
      </c>
      <c r="M23" s="10" t="n">
        <v>167831</v>
      </c>
      <c r="N23" s="10" t="n">
        <v>310669</v>
      </c>
      <c r="O23" s="10" t="n">
        <v>247567</v>
      </c>
      <c r="P23" s="10" t="n">
        <v>194722</v>
      </c>
      <c r="Q23" s="10" t="n">
        <v>260857</v>
      </c>
    </row>
    <row r="24" customFormat="false" ht="18" hidden="false" customHeight="true" outlineLevel="0" collapsed="false">
      <c r="A24" s="34" t="s">
        <v>24</v>
      </c>
      <c r="B24" s="10" t="n">
        <v>213085</v>
      </c>
      <c r="C24" s="46" t="n">
        <v>236960</v>
      </c>
      <c r="D24" s="46" t="n">
        <v>292700</v>
      </c>
      <c r="E24" s="46" t="n">
        <v>375167</v>
      </c>
      <c r="F24" s="46" t="n">
        <v>235523</v>
      </c>
      <c r="G24" s="10" t="n">
        <v>319956</v>
      </c>
      <c r="H24" s="10" t="n">
        <v>400082</v>
      </c>
      <c r="I24" s="10" t="n">
        <v>388255</v>
      </c>
      <c r="J24" s="10" t="n">
        <v>374616</v>
      </c>
      <c r="K24" s="10" t="n">
        <v>409033</v>
      </c>
      <c r="L24" s="10" t="n">
        <v>481840</v>
      </c>
      <c r="M24" s="10" t="n">
        <v>511620</v>
      </c>
      <c r="N24" s="10" t="n">
        <v>572244</v>
      </c>
      <c r="O24" s="10" t="n">
        <v>692721</v>
      </c>
      <c r="P24" s="10" t="n">
        <v>704649</v>
      </c>
      <c r="Q24" s="10" t="n">
        <v>728138</v>
      </c>
    </row>
    <row r="25" customFormat="false" ht="18" hidden="false" customHeight="true" outlineLevel="0" collapsed="false">
      <c r="A25" s="34" t="s">
        <v>25</v>
      </c>
      <c r="B25" s="10" t="n">
        <v>61613</v>
      </c>
      <c r="C25" s="46" t="n">
        <v>106265</v>
      </c>
      <c r="D25" s="46" t="n">
        <v>164536</v>
      </c>
      <c r="E25" s="46" t="n">
        <v>193985</v>
      </c>
      <c r="F25" s="46" t="n">
        <v>157168</v>
      </c>
      <c r="G25" s="10" t="n">
        <v>216767</v>
      </c>
      <c r="H25" s="10" t="n">
        <v>275795</v>
      </c>
      <c r="I25" s="10" t="n">
        <v>325691</v>
      </c>
      <c r="J25" s="10" t="n">
        <v>339318</v>
      </c>
      <c r="K25" s="10" t="n">
        <v>419357</v>
      </c>
      <c r="L25" s="10" t="n">
        <v>399181</v>
      </c>
      <c r="M25" s="10" t="n">
        <v>416339</v>
      </c>
      <c r="N25" s="10" t="n">
        <v>464119</v>
      </c>
      <c r="O25" s="10" t="n">
        <v>576618</v>
      </c>
      <c r="P25" s="10" t="n">
        <v>599548</v>
      </c>
      <c r="Q25" s="10" t="n">
        <v>579415</v>
      </c>
    </row>
    <row r="26" customFormat="false" ht="18" hidden="false" customHeight="true" outlineLevel="0" collapsed="false">
      <c r="A26" s="34" t="s">
        <v>26</v>
      </c>
      <c r="B26" s="10" t="n">
        <v>162570</v>
      </c>
      <c r="C26" s="46" t="n">
        <v>205677</v>
      </c>
      <c r="D26" s="46" t="n">
        <v>244352</v>
      </c>
      <c r="E26" s="46" t="n">
        <v>315967</v>
      </c>
      <c r="F26" s="46" t="n">
        <v>318178</v>
      </c>
      <c r="G26" s="10" t="n">
        <v>376894</v>
      </c>
      <c r="H26" s="10" t="n">
        <v>449543</v>
      </c>
      <c r="I26" s="10" t="n">
        <v>504378</v>
      </c>
      <c r="J26" s="10" t="n">
        <v>519640</v>
      </c>
      <c r="K26" s="10" t="n">
        <v>645073</v>
      </c>
      <c r="L26" s="10" t="n">
        <v>819045</v>
      </c>
      <c r="M26" s="10" t="n">
        <v>899194</v>
      </c>
      <c r="N26" s="10" t="n">
        <v>909008</v>
      </c>
      <c r="O26" s="10" t="n">
        <v>1095745</v>
      </c>
      <c r="P26" s="10" t="n">
        <v>1115017</v>
      </c>
      <c r="Q26" s="10" t="n">
        <v>1091256</v>
      </c>
    </row>
    <row r="27" customFormat="false" ht="18" hidden="false" customHeight="true" outlineLevel="0" collapsed="false">
      <c r="A27" s="34" t="s">
        <v>27</v>
      </c>
      <c r="B27" s="10" t="n">
        <v>45558</v>
      </c>
      <c r="C27" s="46" t="n">
        <v>54700</v>
      </c>
      <c r="D27" s="46" t="n">
        <v>64201</v>
      </c>
      <c r="E27" s="46" t="n">
        <v>50921</v>
      </c>
      <c r="F27" s="46" t="n">
        <v>52570</v>
      </c>
      <c r="G27" s="10" t="n">
        <v>88593</v>
      </c>
      <c r="H27" s="10" t="n">
        <v>87229</v>
      </c>
      <c r="I27" s="10" t="n">
        <v>96299</v>
      </c>
      <c r="J27" s="10" t="n">
        <v>88347</v>
      </c>
      <c r="K27" s="10" t="n">
        <v>114265</v>
      </c>
      <c r="L27" s="10" t="n">
        <v>139306</v>
      </c>
      <c r="M27" s="10" t="n">
        <v>142988</v>
      </c>
      <c r="N27" s="10" t="n">
        <v>160154</v>
      </c>
      <c r="O27" s="10" t="n">
        <v>185431</v>
      </c>
      <c r="P27" s="10" t="n">
        <v>321233</v>
      </c>
      <c r="Q27" s="10" t="n">
        <v>745237</v>
      </c>
    </row>
    <row r="28" customFormat="false" ht="18" hidden="false" customHeight="true" outlineLevel="0" collapsed="false">
      <c r="A28" s="34" t="s">
        <v>28</v>
      </c>
      <c r="B28" s="10" t="n">
        <v>52412</v>
      </c>
      <c r="C28" s="46" t="n">
        <v>59270</v>
      </c>
      <c r="D28" s="46" t="n">
        <v>73162</v>
      </c>
      <c r="E28" s="46" t="n">
        <v>97937</v>
      </c>
      <c r="F28" s="46" t="n">
        <v>80262</v>
      </c>
      <c r="G28" s="10" t="n">
        <v>99845</v>
      </c>
      <c r="H28" s="10" t="n">
        <v>119362</v>
      </c>
      <c r="I28" s="10" t="n">
        <v>124884</v>
      </c>
      <c r="J28" s="10" t="n">
        <v>129436</v>
      </c>
      <c r="K28" s="10" t="n">
        <v>150603</v>
      </c>
      <c r="L28" s="10" t="n">
        <v>188070</v>
      </c>
      <c r="M28" s="10" t="n">
        <v>182135</v>
      </c>
      <c r="N28" s="10" t="n">
        <v>181982</v>
      </c>
      <c r="O28" s="10" t="n">
        <v>201188</v>
      </c>
      <c r="P28" s="10" t="n">
        <v>202563</v>
      </c>
      <c r="Q28" s="10" t="n">
        <v>208252</v>
      </c>
    </row>
    <row r="29" customFormat="false" ht="18" hidden="false" customHeight="true" outlineLevel="0" collapsed="false">
      <c r="A29" s="34" t="s">
        <v>29</v>
      </c>
      <c r="B29" s="10" t="n">
        <v>22475</v>
      </c>
      <c r="C29" s="46" t="n">
        <v>26226</v>
      </c>
      <c r="D29" s="46" t="n">
        <v>34817</v>
      </c>
      <c r="E29" s="46" t="n">
        <v>40507</v>
      </c>
      <c r="F29" s="46" t="n">
        <v>33981</v>
      </c>
      <c r="G29" s="10" t="n">
        <v>47186</v>
      </c>
      <c r="H29" s="10" t="n">
        <v>61752</v>
      </c>
      <c r="I29" s="10" t="n">
        <v>62390</v>
      </c>
      <c r="J29" s="10" t="n">
        <v>64413</v>
      </c>
      <c r="K29" s="10" t="n">
        <v>63523</v>
      </c>
      <c r="L29" s="10" t="n">
        <v>75381</v>
      </c>
      <c r="M29" s="10" t="n">
        <v>84156</v>
      </c>
      <c r="N29" s="10" t="n">
        <v>94887</v>
      </c>
      <c r="O29" s="10" t="n">
        <v>103644</v>
      </c>
      <c r="P29" s="10" t="n">
        <v>124228</v>
      </c>
      <c r="Q29" s="10" t="n">
        <v>122906</v>
      </c>
    </row>
    <row r="30" customFormat="false" ht="18" hidden="false" customHeight="true" outlineLevel="0" collapsed="false">
      <c r="A30" s="34" t="s">
        <v>30</v>
      </c>
      <c r="B30" s="10" t="n">
        <v>372491</v>
      </c>
      <c r="C30" s="46" t="n">
        <v>442213</v>
      </c>
      <c r="D30" s="46" t="n">
        <v>549995</v>
      </c>
      <c r="E30" s="46" t="n">
        <v>721113</v>
      </c>
      <c r="F30" s="46" t="n">
        <v>994090</v>
      </c>
      <c r="G30" s="10" t="n">
        <v>1318896</v>
      </c>
      <c r="H30" s="10" t="n">
        <v>1740536</v>
      </c>
      <c r="I30" s="10" t="n">
        <v>2069394</v>
      </c>
      <c r="J30" s="10" t="n">
        <v>1976412</v>
      </c>
      <c r="K30" s="10" t="n">
        <v>2089707</v>
      </c>
      <c r="L30" s="10" t="n">
        <v>1978634</v>
      </c>
      <c r="M30" s="10" t="n">
        <v>2040600</v>
      </c>
      <c r="N30" s="10" t="n">
        <v>2221317</v>
      </c>
      <c r="O30" s="10" t="n">
        <v>2615910</v>
      </c>
      <c r="P30" s="10" t="n">
        <v>2679285</v>
      </c>
      <c r="Q30" s="10" t="n">
        <v>2564838</v>
      </c>
    </row>
    <row r="31" customFormat="false" ht="18" hidden="false" customHeight="true" outlineLevel="0" collapsed="false">
      <c r="A31" s="34" t="s">
        <v>31</v>
      </c>
      <c r="B31" s="10" t="n">
        <v>5480</v>
      </c>
      <c r="C31" s="46" t="n">
        <v>6366</v>
      </c>
      <c r="D31" s="46" t="n">
        <v>8420</v>
      </c>
      <c r="E31" s="46" t="n">
        <v>12125</v>
      </c>
      <c r="F31" s="46" t="n">
        <v>13083</v>
      </c>
      <c r="G31" s="10" t="n">
        <v>18125</v>
      </c>
      <c r="H31" s="10" t="n">
        <v>20718</v>
      </c>
      <c r="I31" s="10" t="n">
        <v>23705</v>
      </c>
      <c r="J31" s="10" t="n">
        <v>28275</v>
      </c>
      <c r="K31" s="10" t="n">
        <v>31558</v>
      </c>
      <c r="L31" s="10" t="n">
        <v>40835</v>
      </c>
      <c r="M31" s="10" t="n">
        <v>45845</v>
      </c>
      <c r="N31" s="10" t="n">
        <v>47823</v>
      </c>
      <c r="O31" s="10" t="n">
        <v>52529</v>
      </c>
      <c r="P31" s="10" t="n">
        <v>50080</v>
      </c>
      <c r="Q31" s="10" t="n">
        <v>51785</v>
      </c>
    </row>
    <row r="32" customFormat="false" ht="18" hidden="false" customHeight="true" outlineLevel="0" collapsed="false">
      <c r="A32" s="34" t="s">
        <v>32</v>
      </c>
      <c r="B32" s="10" t="n">
        <v>396</v>
      </c>
      <c r="C32" s="46" t="n">
        <v>472</v>
      </c>
      <c r="D32" s="46" t="n">
        <v>499</v>
      </c>
      <c r="E32" s="46" t="n">
        <v>866</v>
      </c>
      <c r="F32" s="46" t="n">
        <v>957</v>
      </c>
      <c r="G32" s="10" t="n">
        <v>1131</v>
      </c>
      <c r="H32" s="10" t="n">
        <v>1171</v>
      </c>
      <c r="I32" s="10" t="n">
        <v>862</v>
      </c>
      <c r="J32" s="10" t="n">
        <v>918</v>
      </c>
      <c r="K32" s="10" t="n">
        <v>887</v>
      </c>
      <c r="L32" s="10" t="n">
        <v>833</v>
      </c>
      <c r="M32" s="10" t="n">
        <v>738</v>
      </c>
      <c r="N32" s="10" t="n">
        <v>1235</v>
      </c>
      <c r="O32" s="10" t="n">
        <v>930</v>
      </c>
      <c r="P32" s="10" t="n">
        <v>695</v>
      </c>
      <c r="Q32" s="10" t="n">
        <v>605</v>
      </c>
    </row>
    <row r="33" customFormat="false" ht="18" hidden="false" customHeight="true" outlineLevel="0" collapsed="false">
      <c r="A33" s="34" t="s">
        <v>33</v>
      </c>
      <c r="B33" s="48"/>
      <c r="C33" s="48"/>
      <c r="D33" s="48"/>
      <c r="E33" s="48"/>
      <c r="F33" s="48"/>
      <c r="G33" s="48"/>
      <c r="H33" s="48"/>
      <c r="I33" s="48"/>
      <c r="J33" s="48"/>
      <c r="K33" s="4" t="n">
        <v>23505</v>
      </c>
      <c r="L33" s="49" t="n">
        <v>48796</v>
      </c>
      <c r="M33" s="10" t="n">
        <v>74103</v>
      </c>
      <c r="N33" s="10" t="n">
        <v>78647</v>
      </c>
      <c r="O33" s="10" t="n">
        <v>93537</v>
      </c>
      <c r="P33" s="10" t="n">
        <v>99092</v>
      </c>
      <c r="Q33" s="10" t="n">
        <v>100422</v>
      </c>
    </row>
    <row r="34" customFormat="false" ht="18" hidden="false" customHeight="true" outlineLevel="0" collapsed="false">
      <c r="A34" s="34" t="s">
        <v>34</v>
      </c>
      <c r="B34" s="10" t="n">
        <v>139321</v>
      </c>
      <c r="C34" s="46" t="n">
        <v>178197</v>
      </c>
      <c r="D34" s="46" t="n">
        <v>242425</v>
      </c>
      <c r="E34" s="46" t="n">
        <v>284076</v>
      </c>
      <c r="F34" s="46" t="n">
        <v>263229</v>
      </c>
      <c r="G34" s="10" t="n">
        <v>341187</v>
      </c>
      <c r="H34" s="10" t="n">
        <v>385870</v>
      </c>
      <c r="I34" s="10" t="n">
        <v>483091</v>
      </c>
      <c r="J34" s="10" t="n">
        <v>532123</v>
      </c>
      <c r="K34" s="10" t="n">
        <v>661813</v>
      </c>
      <c r="L34" s="10" t="n">
        <v>784407</v>
      </c>
      <c r="M34" s="10" t="n">
        <v>813908</v>
      </c>
      <c r="N34" s="10" t="n">
        <v>923476</v>
      </c>
      <c r="O34" s="10" t="n">
        <v>1025101</v>
      </c>
      <c r="P34" s="10" t="n">
        <v>967479</v>
      </c>
      <c r="Q34" s="10" t="n">
        <v>918998</v>
      </c>
    </row>
    <row r="35" customFormat="false" ht="18" hidden="false" customHeight="true" outlineLevel="0" collapsed="false">
      <c r="A35" s="34" t="s">
        <v>35</v>
      </c>
      <c r="B35" s="10" t="n">
        <v>21550</v>
      </c>
      <c r="C35" s="46" t="n">
        <v>24040</v>
      </c>
      <c r="D35" s="46" t="n">
        <v>29939</v>
      </c>
      <c r="E35" s="46" t="n">
        <v>67243</v>
      </c>
      <c r="F35" s="46" t="n">
        <v>33631</v>
      </c>
      <c r="G35" s="10" t="n">
        <v>40938</v>
      </c>
      <c r="H35" s="10" t="n">
        <v>47863</v>
      </c>
      <c r="I35" s="10" t="n">
        <v>39812</v>
      </c>
      <c r="J35" s="10" t="n">
        <v>48551</v>
      </c>
      <c r="K35" s="10" t="n">
        <v>48602</v>
      </c>
      <c r="L35" s="10" t="n">
        <v>58712</v>
      </c>
      <c r="M35" s="10" t="n">
        <v>61189</v>
      </c>
      <c r="N35" s="10" t="n">
        <v>53839</v>
      </c>
      <c r="O35" s="10" t="n">
        <v>61946</v>
      </c>
      <c r="P35" s="10" t="n">
        <v>76915</v>
      </c>
      <c r="Q35" s="10" t="n">
        <v>76028</v>
      </c>
    </row>
    <row r="36" customFormat="false" ht="18" hidden="false" customHeight="true" outlineLevel="0" collapsed="false">
      <c r="A36" s="34" t="s">
        <v>36</v>
      </c>
      <c r="B36" s="10" t="n">
        <v>190585</v>
      </c>
      <c r="C36" s="46" t="n">
        <v>232831</v>
      </c>
      <c r="D36" s="46" t="n">
        <v>280312</v>
      </c>
      <c r="E36" s="46" t="n">
        <v>364525</v>
      </c>
      <c r="F36" s="46" t="n">
        <v>293914</v>
      </c>
      <c r="G36" s="10" t="n">
        <v>384317</v>
      </c>
      <c r="H36" s="10" t="n">
        <v>441571</v>
      </c>
      <c r="I36" s="10" t="n">
        <v>487116</v>
      </c>
      <c r="J36" s="10" t="n">
        <v>491157</v>
      </c>
      <c r="K36" s="10" t="n">
        <v>576020</v>
      </c>
      <c r="L36" s="10" t="n">
        <v>615811</v>
      </c>
      <c r="M36" s="10" t="n">
        <v>630394</v>
      </c>
      <c r="N36" s="10" t="n">
        <v>724306</v>
      </c>
      <c r="O36" s="10" t="n">
        <v>882563</v>
      </c>
      <c r="P36" s="10" t="n">
        <v>905403</v>
      </c>
      <c r="Q36" s="10" t="n">
        <v>775584</v>
      </c>
    </row>
    <row r="37" customFormat="false" ht="18" hidden="false" customHeight="true" outlineLevel="0" collapsed="false">
      <c r="A37" s="34" t="s">
        <v>37</v>
      </c>
      <c r="B37" s="10" t="n">
        <v>163170</v>
      </c>
      <c r="C37" s="46" t="n">
        <v>191212</v>
      </c>
      <c r="D37" s="46" t="n">
        <v>254965</v>
      </c>
      <c r="E37" s="46" t="n">
        <v>335426</v>
      </c>
      <c r="F37" s="46" t="n">
        <v>262304</v>
      </c>
      <c r="G37" s="10" t="n">
        <v>351699</v>
      </c>
      <c r="H37" s="10" t="n">
        <v>436742</v>
      </c>
      <c r="I37" s="10" t="n">
        <v>489848</v>
      </c>
      <c r="J37" s="10" t="n">
        <v>509012</v>
      </c>
      <c r="K37" s="10" t="n">
        <v>518995</v>
      </c>
      <c r="L37" s="10" t="n">
        <v>606578</v>
      </c>
      <c r="M37" s="10" t="n">
        <v>718251</v>
      </c>
      <c r="N37" s="10" t="n">
        <v>772905</v>
      </c>
      <c r="O37" s="10" t="n">
        <v>906803</v>
      </c>
      <c r="P37" s="10" t="n">
        <v>873735</v>
      </c>
      <c r="Q37" s="10" t="n">
        <v>849343</v>
      </c>
    </row>
    <row r="38" customFormat="false" ht="18" hidden="false" customHeight="true" outlineLevel="0" collapsed="false">
      <c r="A38" s="34" t="s">
        <v>38</v>
      </c>
      <c r="B38" s="48"/>
      <c r="C38" s="48"/>
      <c r="D38" s="48"/>
      <c r="E38" s="48"/>
      <c r="F38" s="48"/>
      <c r="G38" s="48"/>
      <c r="H38" s="48"/>
      <c r="I38" s="48"/>
      <c r="J38" s="48"/>
      <c r="K38" s="4" t="n">
        <v>3743</v>
      </c>
      <c r="L38" s="4" t="n">
        <v>7279</v>
      </c>
      <c r="M38" s="10" t="n">
        <v>13861</v>
      </c>
      <c r="N38" s="10" t="n">
        <v>13310</v>
      </c>
      <c r="O38" s="10" t="n">
        <v>11272</v>
      </c>
      <c r="P38" s="10" t="n">
        <v>15859</v>
      </c>
      <c r="Q38" s="10" t="n">
        <v>15630</v>
      </c>
    </row>
    <row r="39" customFormat="false" ht="18" hidden="false" customHeight="true" outlineLevel="0" collapsed="false">
      <c r="A39" s="34" t="s">
        <v>39</v>
      </c>
      <c r="B39" s="10" t="n">
        <v>10546</v>
      </c>
      <c r="C39" s="46" t="n">
        <v>11856</v>
      </c>
      <c r="D39" s="46" t="n">
        <v>15717</v>
      </c>
      <c r="E39" s="46" t="n">
        <v>16949</v>
      </c>
      <c r="F39" s="46" t="n">
        <v>19992</v>
      </c>
      <c r="G39" s="10" t="n">
        <v>16601</v>
      </c>
      <c r="H39" s="10" t="n">
        <v>24808</v>
      </c>
      <c r="I39" s="10" t="n">
        <v>27508</v>
      </c>
      <c r="J39" s="10" t="n">
        <v>30708</v>
      </c>
      <c r="K39" s="10" t="n">
        <v>26666</v>
      </c>
      <c r="L39" s="10" t="n">
        <v>29663</v>
      </c>
      <c r="M39" s="10" t="n">
        <v>32456</v>
      </c>
      <c r="N39" s="10" t="n">
        <v>40558</v>
      </c>
      <c r="O39" s="10" t="n">
        <v>45567</v>
      </c>
      <c r="P39" s="10" t="n">
        <v>46571</v>
      </c>
      <c r="Q39" s="10" t="n">
        <v>43722</v>
      </c>
    </row>
    <row r="40" customFormat="false" ht="18" hidden="false" customHeight="true" outlineLevel="0" collapsed="false">
      <c r="A40" s="34" t="s">
        <v>40</v>
      </c>
      <c r="B40" s="10" t="n">
        <v>189</v>
      </c>
      <c r="C40" s="46" t="n">
        <v>328</v>
      </c>
      <c r="D40" s="46" t="n">
        <v>346</v>
      </c>
      <c r="E40" s="46" t="n">
        <v>334</v>
      </c>
      <c r="F40" s="46" t="n">
        <v>401</v>
      </c>
      <c r="G40" s="10" t="n">
        <v>455</v>
      </c>
      <c r="H40" s="10" t="n">
        <v>1094</v>
      </c>
      <c r="I40" s="10" t="n">
        <v>2594</v>
      </c>
      <c r="J40" s="10" t="n">
        <v>3191</v>
      </c>
      <c r="K40" s="10" t="n">
        <v>2936</v>
      </c>
      <c r="L40" s="10" t="n">
        <v>3184</v>
      </c>
      <c r="M40" s="10" t="n">
        <v>2154</v>
      </c>
      <c r="N40" s="10" t="n">
        <v>1865</v>
      </c>
      <c r="O40" s="10" t="n">
        <v>2111</v>
      </c>
      <c r="P40" s="10" t="n">
        <v>2216</v>
      </c>
      <c r="Q40" s="10" t="n">
        <v>2146</v>
      </c>
    </row>
    <row r="41" customFormat="false" ht="18" hidden="false" customHeight="true" outlineLevel="0" collapsed="false">
      <c r="A41" s="34" t="s">
        <v>41</v>
      </c>
      <c r="B41" s="10" t="n">
        <v>9110</v>
      </c>
      <c r="C41" s="46" t="n">
        <v>9818</v>
      </c>
      <c r="D41" s="46" t="n">
        <v>11403</v>
      </c>
      <c r="E41" s="46" t="n">
        <v>16533</v>
      </c>
      <c r="F41" s="46" t="n">
        <v>17841</v>
      </c>
      <c r="G41" s="10" t="n">
        <v>22267</v>
      </c>
      <c r="H41" s="10" t="n">
        <v>27704</v>
      </c>
      <c r="I41" s="10" t="n">
        <v>34268</v>
      </c>
      <c r="J41" s="10" t="n">
        <v>24126</v>
      </c>
      <c r="K41" s="10" t="n">
        <v>29521</v>
      </c>
      <c r="L41" s="10" t="n">
        <v>32220</v>
      </c>
      <c r="M41" s="10" t="n">
        <v>32659</v>
      </c>
      <c r="N41" s="10" t="n">
        <v>27688</v>
      </c>
      <c r="O41" s="10" t="n">
        <v>30940</v>
      </c>
      <c r="P41" s="10" t="n">
        <v>34495</v>
      </c>
      <c r="Q41" s="10" t="n">
        <v>38752</v>
      </c>
    </row>
    <row r="42" customFormat="false" ht="18" hidden="false" customHeight="true" outlineLevel="0" collapsed="false">
      <c r="A42" s="34" t="s">
        <v>42</v>
      </c>
      <c r="B42" s="10" t="n">
        <v>7490</v>
      </c>
      <c r="C42" s="46" t="n">
        <v>7171</v>
      </c>
      <c r="D42" s="46" t="n">
        <v>9227</v>
      </c>
      <c r="E42" s="46" t="n">
        <v>11722</v>
      </c>
      <c r="F42" s="46" t="n">
        <v>11388</v>
      </c>
      <c r="G42" s="10" t="n">
        <v>17284</v>
      </c>
      <c r="H42" s="10" t="n">
        <v>23424</v>
      </c>
      <c r="I42" s="10" t="n">
        <v>34094</v>
      </c>
      <c r="J42" s="10" t="n">
        <v>37600</v>
      </c>
      <c r="K42" s="10" t="n">
        <v>29999</v>
      </c>
      <c r="L42" s="10" t="n">
        <v>27932</v>
      </c>
      <c r="M42" s="10" t="n">
        <v>29419</v>
      </c>
      <c r="N42" s="10" t="n">
        <v>35194</v>
      </c>
      <c r="O42" s="10" t="n">
        <v>31150</v>
      </c>
      <c r="P42" s="10" t="n">
        <v>25908</v>
      </c>
      <c r="Q42" s="10" t="n">
        <v>26494</v>
      </c>
    </row>
    <row r="43" customFormat="false" ht="18" hidden="false" customHeight="true" outlineLevel="0" collapsed="false">
      <c r="A43" s="34" t="s">
        <v>43</v>
      </c>
      <c r="B43" s="10" t="n">
        <v>14035</v>
      </c>
      <c r="C43" s="46" t="n">
        <v>17056</v>
      </c>
      <c r="D43" s="46" t="n">
        <v>20859</v>
      </c>
      <c r="E43" s="46" t="n">
        <v>17598</v>
      </c>
      <c r="F43" s="46" t="n">
        <v>11396</v>
      </c>
      <c r="G43" s="10" t="n">
        <v>14003</v>
      </c>
      <c r="H43" s="10" t="n">
        <v>15522</v>
      </c>
      <c r="I43" s="10" t="n">
        <v>15564</v>
      </c>
      <c r="J43" s="10" t="n">
        <v>16639</v>
      </c>
      <c r="K43" s="10" t="n">
        <v>16561</v>
      </c>
      <c r="L43" s="10" t="n">
        <v>20227</v>
      </c>
      <c r="M43" s="10" t="n">
        <v>17281</v>
      </c>
      <c r="N43" s="10" t="n">
        <v>27588</v>
      </c>
      <c r="O43" s="10" t="n">
        <v>19376</v>
      </c>
      <c r="P43" s="10" t="n">
        <v>19573</v>
      </c>
      <c r="Q43" s="10" t="n">
        <v>18010</v>
      </c>
    </row>
    <row r="44" customFormat="false" ht="18" hidden="false" customHeight="true" outlineLevel="0" collapsed="false">
      <c r="A44" s="34" t="s">
        <v>44</v>
      </c>
      <c r="B44" s="48"/>
      <c r="C44" s="50"/>
      <c r="D44" s="46" t="n">
        <v>855</v>
      </c>
      <c r="E44" s="46" t="n">
        <v>1200</v>
      </c>
      <c r="F44" s="46" t="n">
        <v>810</v>
      </c>
      <c r="G44" s="10" t="n">
        <v>4703</v>
      </c>
      <c r="H44" s="10" t="n">
        <v>1646</v>
      </c>
      <c r="I44" s="10" t="n">
        <v>3065</v>
      </c>
      <c r="J44" s="10" t="n">
        <v>4473</v>
      </c>
      <c r="K44" s="10" t="n">
        <v>5662</v>
      </c>
      <c r="L44" s="10" t="n">
        <v>6632</v>
      </c>
      <c r="M44" s="10" t="n">
        <v>8475</v>
      </c>
      <c r="N44" s="10" t="n">
        <v>10186</v>
      </c>
      <c r="O44" s="10" t="n">
        <v>10381</v>
      </c>
      <c r="P44" s="10" t="n">
        <v>10936</v>
      </c>
      <c r="Q44" s="10" t="n">
        <v>11931</v>
      </c>
    </row>
    <row r="45" customFormat="false" ht="18" hidden="false" customHeight="true" outlineLevel="0" collapsed="false">
      <c r="A45" s="34" t="s">
        <v>45</v>
      </c>
      <c r="B45" s="10" t="n">
        <v>50335</v>
      </c>
      <c r="C45" s="46" t="n">
        <v>59747</v>
      </c>
      <c r="D45" s="46" t="n">
        <v>80039</v>
      </c>
      <c r="E45" s="46" t="n">
        <v>105509</v>
      </c>
      <c r="F45" s="46" t="n">
        <v>113179</v>
      </c>
      <c r="G45" s="10" t="n">
        <v>137541</v>
      </c>
      <c r="H45" s="10" t="n">
        <v>161181</v>
      </c>
      <c r="I45" s="10" t="n">
        <v>162289</v>
      </c>
      <c r="J45" s="10" t="n">
        <v>177176</v>
      </c>
      <c r="K45" s="10" t="n">
        <v>187871</v>
      </c>
      <c r="L45" s="10" t="n">
        <v>241694</v>
      </c>
      <c r="M45" s="10" t="n">
        <v>274217</v>
      </c>
      <c r="N45" s="10" t="n">
        <v>262211</v>
      </c>
      <c r="O45" s="10" t="n">
        <v>298609</v>
      </c>
      <c r="P45" s="10" t="n">
        <v>295087</v>
      </c>
      <c r="Q45" s="10" t="n">
        <v>307718</v>
      </c>
    </row>
    <row r="46" customFormat="false" ht="18" hidden="false" customHeight="true" outlineLevel="0" collapsed="false">
      <c r="A46" s="34" t="s">
        <v>46</v>
      </c>
      <c r="B46" s="10" t="n">
        <v>366255</v>
      </c>
      <c r="C46" s="46" t="n">
        <v>413858</v>
      </c>
      <c r="D46" s="46" t="n">
        <v>450258</v>
      </c>
      <c r="E46" s="46" t="n">
        <v>536508</v>
      </c>
      <c r="F46" s="46" t="n">
        <v>481033</v>
      </c>
      <c r="G46" s="10" t="n">
        <v>667879</v>
      </c>
      <c r="H46" s="10" t="n">
        <v>824214</v>
      </c>
      <c r="I46" s="10" t="n">
        <v>924132</v>
      </c>
      <c r="J46" s="10" t="n">
        <v>961320</v>
      </c>
      <c r="K46" s="10" t="n">
        <v>893964</v>
      </c>
      <c r="L46" s="10" t="n">
        <v>954489</v>
      </c>
      <c r="M46" s="10" t="n">
        <v>965379</v>
      </c>
      <c r="N46" s="10" t="n">
        <v>1082923</v>
      </c>
      <c r="O46" s="10" t="n">
        <v>1245977</v>
      </c>
      <c r="P46" s="10" t="n">
        <v>1320851</v>
      </c>
      <c r="Q46" s="10" t="n">
        <v>1165510</v>
      </c>
    </row>
    <row r="47" customFormat="false" ht="18" hidden="false" customHeight="true" outlineLevel="0" collapsed="false">
      <c r="A47" s="34" t="s">
        <v>47</v>
      </c>
      <c r="B47" s="10" t="n">
        <v>20157</v>
      </c>
      <c r="C47" s="46" t="n">
        <v>29078</v>
      </c>
      <c r="D47" s="46" t="n">
        <v>41938</v>
      </c>
      <c r="E47" s="46" t="n">
        <v>50927</v>
      </c>
      <c r="F47" s="46" t="n">
        <v>46595</v>
      </c>
      <c r="G47" s="10" t="n">
        <v>62551</v>
      </c>
      <c r="H47" s="10" t="n">
        <v>72786</v>
      </c>
      <c r="I47" s="10" t="n">
        <v>85833</v>
      </c>
      <c r="J47" s="10" t="n">
        <v>77450</v>
      </c>
      <c r="K47" s="10" t="n">
        <v>104874</v>
      </c>
      <c r="L47" s="10" t="n">
        <v>133177</v>
      </c>
      <c r="M47" s="10" t="n">
        <v>129024</v>
      </c>
      <c r="N47" s="10" t="n">
        <v>152086</v>
      </c>
      <c r="O47" s="10" t="n">
        <v>157872</v>
      </c>
      <c r="P47" s="10" t="n">
        <v>161680</v>
      </c>
      <c r="Q47" s="10" t="n">
        <v>142626</v>
      </c>
    </row>
    <row r="48" customFormat="false" ht="18" hidden="false" customHeight="true" outlineLevel="0" collapsed="false">
      <c r="A48" s="34" t="s">
        <v>48</v>
      </c>
      <c r="B48" s="10" t="n">
        <v>39544</v>
      </c>
      <c r="C48" s="46" t="n">
        <v>48727</v>
      </c>
      <c r="D48" s="46" t="n">
        <v>70793</v>
      </c>
      <c r="E48" s="46" t="n">
        <v>80856</v>
      </c>
      <c r="F48" s="46" t="n">
        <v>64907</v>
      </c>
      <c r="G48" s="10" t="n">
        <v>85372</v>
      </c>
      <c r="H48" s="10" t="n">
        <v>88601</v>
      </c>
      <c r="I48" s="10" t="n">
        <v>101320</v>
      </c>
      <c r="J48" s="10" t="n">
        <v>106093</v>
      </c>
      <c r="K48" s="10" t="n">
        <v>118328</v>
      </c>
      <c r="L48" s="10" t="n">
        <v>129686</v>
      </c>
      <c r="M48" s="10" t="n">
        <v>144706</v>
      </c>
      <c r="N48" s="10" t="n">
        <v>167180</v>
      </c>
      <c r="O48" s="10" t="n">
        <v>189094</v>
      </c>
      <c r="P48" s="10" t="n">
        <v>207256</v>
      </c>
      <c r="Q48" s="10" t="n">
        <v>236604</v>
      </c>
    </row>
    <row r="49" customFormat="false" ht="18" hidden="false" customHeight="true" outlineLevel="0" collapsed="false">
      <c r="A49" s="34" t="s">
        <v>49</v>
      </c>
      <c r="B49" s="10" t="n">
        <v>261113</v>
      </c>
      <c r="C49" s="46" t="n">
        <v>364382</v>
      </c>
      <c r="D49" s="46" t="n">
        <v>469758</v>
      </c>
      <c r="E49" s="46" t="n">
        <v>598467</v>
      </c>
      <c r="F49" s="46" t="n">
        <v>504914</v>
      </c>
      <c r="G49" s="10" t="n">
        <v>672165</v>
      </c>
      <c r="H49" s="10" t="n">
        <v>864115</v>
      </c>
      <c r="I49" s="10" t="n">
        <v>995068</v>
      </c>
      <c r="J49" s="10" t="n">
        <v>1060483</v>
      </c>
      <c r="K49" s="10" t="n">
        <v>1183555</v>
      </c>
      <c r="L49" s="10" t="n">
        <v>1315418</v>
      </c>
      <c r="M49" s="10" t="n">
        <v>1442974</v>
      </c>
      <c r="N49" s="10" t="n">
        <v>1596330</v>
      </c>
      <c r="O49" s="10" t="n">
        <v>1930682</v>
      </c>
      <c r="P49" s="10" t="n">
        <v>1934817</v>
      </c>
      <c r="Q49" s="10" t="n">
        <v>1953852</v>
      </c>
    </row>
    <row r="50" customFormat="false" ht="18" hidden="false" customHeight="true" outlineLevel="0" collapsed="false">
      <c r="A50" s="34" t="s">
        <v>50</v>
      </c>
      <c r="B50" s="10" t="n">
        <v>69373</v>
      </c>
      <c r="C50" s="46" t="n">
        <v>88026</v>
      </c>
      <c r="D50" s="46" t="n">
        <v>111966</v>
      </c>
      <c r="E50" s="46" t="n">
        <v>123799</v>
      </c>
      <c r="F50" s="46" t="n">
        <v>105247</v>
      </c>
      <c r="G50" s="10" t="n">
        <v>128219</v>
      </c>
      <c r="H50" s="10" t="n">
        <v>158015</v>
      </c>
      <c r="I50" s="10" t="n">
        <v>171789</v>
      </c>
      <c r="J50" s="10" t="n">
        <v>190641</v>
      </c>
      <c r="K50" s="10" t="n">
        <v>220811</v>
      </c>
      <c r="L50" s="10" t="n">
        <v>251940</v>
      </c>
      <c r="M50" s="10" t="n">
        <v>332826</v>
      </c>
      <c r="N50" s="10" t="n">
        <v>321066</v>
      </c>
      <c r="O50" s="10" t="n">
        <v>377641</v>
      </c>
      <c r="P50" s="10" t="n">
        <v>406856</v>
      </c>
      <c r="Q50" s="10" t="n">
        <v>337062</v>
      </c>
    </row>
    <row r="51" customFormat="false" ht="18" hidden="false" customHeight="true" outlineLevel="0" collapsed="false">
      <c r="A51" s="34" t="s">
        <v>51</v>
      </c>
      <c r="B51" s="10" t="n">
        <v>48071</v>
      </c>
      <c r="C51" s="46" t="n">
        <v>59885</v>
      </c>
      <c r="D51" s="46" t="n">
        <v>83812</v>
      </c>
      <c r="E51" s="46" t="n">
        <v>123335</v>
      </c>
      <c r="F51" s="46" t="n">
        <v>89666</v>
      </c>
      <c r="G51" s="10" t="n">
        <v>106128</v>
      </c>
      <c r="H51" s="10" t="n">
        <v>114603</v>
      </c>
      <c r="I51" s="10" t="n">
        <v>131448</v>
      </c>
      <c r="J51" s="10" t="n">
        <v>128289</v>
      </c>
      <c r="K51" s="10" t="n">
        <v>133122</v>
      </c>
      <c r="L51" s="10" t="n">
        <v>146595</v>
      </c>
      <c r="M51" s="10" t="n">
        <v>160646</v>
      </c>
      <c r="N51" s="10" t="n">
        <v>172565</v>
      </c>
      <c r="O51" s="10" t="n">
        <v>197853</v>
      </c>
      <c r="P51" s="10" t="n">
        <v>226882</v>
      </c>
      <c r="Q51" s="10" t="n">
        <v>221809</v>
      </c>
    </row>
    <row r="52" customFormat="false" ht="18" hidden="false" customHeight="true" outlineLevel="0" collapsed="false">
      <c r="A52" s="34" t="s">
        <v>52</v>
      </c>
      <c r="B52" s="10" t="n">
        <v>274132</v>
      </c>
      <c r="C52" s="46" t="n">
        <v>311569</v>
      </c>
      <c r="D52" s="46" t="n">
        <v>400123</v>
      </c>
      <c r="E52" s="46" t="n">
        <v>567313</v>
      </c>
      <c r="F52" s="46" t="n">
        <v>442701</v>
      </c>
      <c r="G52" s="10" t="n">
        <v>548696</v>
      </c>
      <c r="H52" s="10" t="n">
        <v>732429</v>
      </c>
      <c r="I52" s="10" t="n">
        <v>760028</v>
      </c>
      <c r="J52" s="10" t="n">
        <v>783008</v>
      </c>
      <c r="K52" s="10" t="n">
        <v>846723</v>
      </c>
      <c r="L52" s="10" t="n">
        <v>869553</v>
      </c>
      <c r="M52" s="10" t="n">
        <v>858536</v>
      </c>
      <c r="N52" s="10" t="n">
        <v>933960</v>
      </c>
      <c r="O52" s="10" t="n">
        <v>1133053</v>
      </c>
      <c r="P52" s="10" t="n">
        <v>1156605</v>
      </c>
      <c r="Q52" s="10" t="n">
        <v>1059475</v>
      </c>
    </row>
    <row r="53" customFormat="false" ht="18" hidden="false" customHeight="true" outlineLevel="0" collapsed="false">
      <c r="A53" s="34" t="s">
        <v>53</v>
      </c>
      <c r="B53" s="10" t="n">
        <v>51029</v>
      </c>
      <c r="C53" s="46" t="n">
        <v>62154</v>
      </c>
      <c r="D53" s="46" t="n">
        <v>76561</v>
      </c>
      <c r="E53" s="46" t="n">
        <v>97820</v>
      </c>
      <c r="F53" s="46" t="n">
        <v>77064</v>
      </c>
      <c r="G53" s="10" t="n">
        <v>101916</v>
      </c>
      <c r="H53" s="10" t="n">
        <v>129040</v>
      </c>
      <c r="I53" s="10" t="n">
        <v>131145</v>
      </c>
      <c r="J53" s="10" t="n">
        <v>135852</v>
      </c>
      <c r="K53" s="10" t="n">
        <v>153929</v>
      </c>
      <c r="L53" s="10" t="n">
        <v>178274</v>
      </c>
      <c r="M53" s="10" t="n">
        <v>194228</v>
      </c>
      <c r="N53" s="10" t="n">
        <v>199822</v>
      </c>
      <c r="O53" s="10" t="n">
        <v>232093</v>
      </c>
      <c r="P53" s="10" t="n">
        <v>238490</v>
      </c>
      <c r="Q53" s="10" t="n">
        <v>255582</v>
      </c>
    </row>
    <row r="54" customFormat="false" ht="18" hidden="false" customHeight="true" outlineLevel="0" collapsed="false">
      <c r="A54" s="34" t="s">
        <v>54</v>
      </c>
      <c r="B54" s="10" t="n">
        <v>334850</v>
      </c>
      <c r="C54" s="46" t="n">
        <v>424301</v>
      </c>
      <c r="D54" s="46" t="n">
        <v>556493</v>
      </c>
      <c r="E54" s="46" t="n">
        <v>639123</v>
      </c>
      <c r="F54" s="46" t="n">
        <v>533173</v>
      </c>
      <c r="G54" s="10" t="n">
        <v>699109</v>
      </c>
      <c r="H54" s="10" t="n">
        <v>873575</v>
      </c>
      <c r="I54" s="10" t="n">
        <v>898070</v>
      </c>
      <c r="J54" s="10" t="n">
        <v>943843</v>
      </c>
      <c r="K54" s="10" t="n">
        <v>998185</v>
      </c>
      <c r="L54" s="10" t="n">
        <v>1073471</v>
      </c>
      <c r="M54" s="10" t="n">
        <v>1138876</v>
      </c>
      <c r="N54" s="10" t="n">
        <v>1237833</v>
      </c>
      <c r="O54" s="10" t="n">
        <v>1391676</v>
      </c>
      <c r="P54" s="10" t="n">
        <v>1498896</v>
      </c>
      <c r="Q54" s="10" t="n">
        <v>1356573</v>
      </c>
    </row>
    <row r="55" customFormat="false" ht="18" hidden="false" customHeight="true" outlineLevel="0" collapsed="false">
      <c r="A55" s="34" t="s">
        <v>55</v>
      </c>
      <c r="B55" s="10" t="n">
        <v>105243</v>
      </c>
      <c r="C55" s="46" t="n">
        <v>118693</v>
      </c>
      <c r="D55" s="46" t="n">
        <v>147790</v>
      </c>
      <c r="E55" s="46" t="n">
        <v>168113</v>
      </c>
      <c r="F55" s="46" t="n">
        <v>117413</v>
      </c>
      <c r="G55" s="10" t="n">
        <v>151634</v>
      </c>
      <c r="H55" s="10" t="n">
        <v>174977</v>
      </c>
      <c r="I55" s="10" t="n">
        <v>211629</v>
      </c>
      <c r="J55" s="10" t="n">
        <v>192004</v>
      </c>
      <c r="K55" s="10" t="n">
        <v>230679</v>
      </c>
      <c r="L55" s="10" t="n">
        <v>264387</v>
      </c>
      <c r="M55" s="10" t="n">
        <v>269658</v>
      </c>
      <c r="N55" s="10" t="n">
        <v>304238</v>
      </c>
      <c r="O55" s="10" t="n">
        <v>348348</v>
      </c>
      <c r="P55" s="10" t="n">
        <v>325780</v>
      </c>
      <c r="Q55" s="10" t="n">
        <v>310290</v>
      </c>
    </row>
    <row r="56" customFormat="false" ht="18" hidden="false" customHeight="true" outlineLevel="0" collapsed="false">
      <c r="A56" s="34" t="s">
        <v>56</v>
      </c>
      <c r="B56" s="10" t="n">
        <v>37202</v>
      </c>
      <c r="C56" s="46" t="n">
        <v>44192</v>
      </c>
      <c r="D56" s="46" t="n">
        <v>58308</v>
      </c>
      <c r="E56" s="46" t="n">
        <v>74423</v>
      </c>
      <c r="F56" s="46" t="n">
        <v>73490</v>
      </c>
      <c r="G56" s="10" t="n">
        <v>84150</v>
      </c>
      <c r="H56" s="10" t="n">
        <v>99663</v>
      </c>
      <c r="I56" s="10" t="n">
        <v>115379</v>
      </c>
      <c r="J56" s="10" t="n">
        <v>128127</v>
      </c>
      <c r="K56" s="10" t="n">
        <v>139216</v>
      </c>
      <c r="L56" s="10" t="n">
        <v>162587</v>
      </c>
      <c r="M56" s="10" t="n">
        <v>180838</v>
      </c>
      <c r="N56" s="10" t="n">
        <v>195823</v>
      </c>
      <c r="O56" s="10" t="n">
        <v>196327</v>
      </c>
      <c r="P56" s="10" t="n">
        <v>223956</v>
      </c>
      <c r="Q56" s="10" t="n">
        <v>262498</v>
      </c>
    </row>
    <row r="57" customFormat="false" ht="18" hidden="false" customHeight="true" outlineLevel="0" collapsed="false">
      <c r="A57" s="34" t="s">
        <v>57</v>
      </c>
      <c r="B57" s="10" t="n">
        <v>376301</v>
      </c>
      <c r="C57" s="46" t="n">
        <v>454157</v>
      </c>
      <c r="D57" s="46" t="n">
        <v>495259</v>
      </c>
      <c r="E57" s="46" t="n">
        <v>560942</v>
      </c>
      <c r="F57" s="46" t="n">
        <v>393269</v>
      </c>
      <c r="G57" s="10" t="n">
        <v>549311</v>
      </c>
      <c r="H57" s="10" t="n">
        <v>689251</v>
      </c>
      <c r="I57" s="10" t="n">
        <v>757031</v>
      </c>
      <c r="J57" s="10" t="n">
        <v>780879</v>
      </c>
      <c r="K57" s="10" t="n">
        <v>833357</v>
      </c>
      <c r="L57" s="10" t="n">
        <v>868213</v>
      </c>
      <c r="M57" s="10" t="n">
        <v>907338</v>
      </c>
      <c r="N57" s="10" t="n">
        <v>969528</v>
      </c>
      <c r="O57" s="10" t="n">
        <v>1098570</v>
      </c>
      <c r="P57" s="10" t="n">
        <v>1156027</v>
      </c>
      <c r="Q57" s="10" t="n">
        <v>1087821</v>
      </c>
    </row>
    <row r="58" customFormat="false" ht="18" hidden="false" customHeight="true" outlineLevel="0" collapsed="false">
      <c r="A58" s="34" t="s">
        <v>58</v>
      </c>
      <c r="B58" s="10" t="n">
        <v>78374</v>
      </c>
      <c r="C58" s="46" t="n">
        <v>92991</v>
      </c>
      <c r="D58" s="46" t="n">
        <v>125971</v>
      </c>
      <c r="E58" s="46" t="n">
        <v>159588</v>
      </c>
      <c r="F58" s="46" t="n">
        <v>130222</v>
      </c>
      <c r="G58" s="10" t="n">
        <v>168256</v>
      </c>
      <c r="H58" s="10" t="n">
        <v>208323</v>
      </c>
      <c r="I58" s="10" t="n">
        <v>246788</v>
      </c>
      <c r="J58" s="10" t="n">
        <v>242266</v>
      </c>
      <c r="K58" s="10" t="n">
        <v>275766</v>
      </c>
      <c r="L58" s="10" t="n">
        <v>327860</v>
      </c>
      <c r="M58" s="10" t="n">
        <v>344275</v>
      </c>
      <c r="N58" s="10" t="n">
        <v>352459</v>
      </c>
      <c r="O58" s="10" t="n">
        <v>398719</v>
      </c>
      <c r="P58" s="10" t="n">
        <v>410146</v>
      </c>
      <c r="Q58" s="10" t="n">
        <v>427572</v>
      </c>
    </row>
    <row r="59" customFormat="false" ht="18" hidden="false" customHeight="true" outlineLevel="0" collapsed="false">
      <c r="A59" s="34" t="s">
        <v>59</v>
      </c>
      <c r="B59" s="10" t="n">
        <v>58372</v>
      </c>
      <c r="C59" s="46" t="n">
        <v>70656</v>
      </c>
      <c r="D59" s="46" t="n">
        <v>92585</v>
      </c>
      <c r="E59" s="46" t="n">
        <v>104196</v>
      </c>
      <c r="F59" s="46" t="n">
        <v>82329</v>
      </c>
      <c r="G59" s="10" t="n">
        <v>111776</v>
      </c>
      <c r="H59" s="10" t="n">
        <v>134265</v>
      </c>
      <c r="I59" s="10" t="n">
        <v>157823</v>
      </c>
      <c r="J59" s="10" t="n">
        <v>164837</v>
      </c>
      <c r="K59" s="10" t="n">
        <v>185638</v>
      </c>
      <c r="L59" s="10" t="n">
        <v>225799</v>
      </c>
      <c r="M59" s="10" t="n">
        <v>235639</v>
      </c>
      <c r="N59" s="10" t="n">
        <v>256480</v>
      </c>
      <c r="O59" s="10" t="n">
        <v>256859</v>
      </c>
      <c r="P59" s="10" t="n">
        <v>316814</v>
      </c>
      <c r="Q59" s="10" t="n">
        <v>276052</v>
      </c>
    </row>
    <row r="60" customFormat="false" ht="18" hidden="false" customHeight="true" outlineLevel="0" collapsed="false">
      <c r="A60" s="34" t="s">
        <v>60</v>
      </c>
      <c r="B60" s="10" t="n">
        <v>24593</v>
      </c>
      <c r="C60" s="46" t="n">
        <v>32589</v>
      </c>
      <c r="D60" s="46" t="n">
        <v>41721</v>
      </c>
      <c r="E60" s="46" t="n">
        <v>50642</v>
      </c>
      <c r="F60" s="46" t="n">
        <v>39211</v>
      </c>
      <c r="G60" s="10" t="n">
        <v>53376</v>
      </c>
      <c r="H60" s="10" t="n">
        <v>60016</v>
      </c>
      <c r="I60" s="10" t="n">
        <v>67496</v>
      </c>
      <c r="J60" s="10" t="n">
        <v>74654</v>
      </c>
      <c r="K60" s="10" t="n">
        <v>75431</v>
      </c>
      <c r="L60" s="10" t="n">
        <v>84115</v>
      </c>
      <c r="M60" s="10" t="n">
        <v>94992</v>
      </c>
      <c r="N60" s="10" t="n">
        <v>96670</v>
      </c>
      <c r="O60" s="10" t="n">
        <v>105500</v>
      </c>
      <c r="P60" s="10" t="n">
        <v>125412</v>
      </c>
      <c r="Q60" s="10" t="n">
        <v>123384</v>
      </c>
    </row>
    <row r="61" customFormat="false" ht="18" hidden="false" customHeight="true" outlineLevel="0" collapsed="false">
      <c r="A61" s="34" t="s">
        <v>61</v>
      </c>
      <c r="B61" s="10" t="n">
        <v>470694</v>
      </c>
      <c r="C61" s="46" t="n">
        <v>602507</v>
      </c>
      <c r="D61" s="46" t="n">
        <v>746141</v>
      </c>
      <c r="E61" s="46" t="n">
        <v>823496</v>
      </c>
      <c r="F61" s="46" t="n">
        <v>647765</v>
      </c>
      <c r="G61" s="10" t="n">
        <v>902605</v>
      </c>
      <c r="H61" s="10" t="n">
        <v>1094825</v>
      </c>
      <c r="I61" s="10" t="n">
        <v>1212347</v>
      </c>
      <c r="J61" s="10" t="n">
        <v>1257113</v>
      </c>
      <c r="K61" s="10" t="n">
        <v>1343307</v>
      </c>
      <c r="L61" s="10" t="n">
        <v>1526562</v>
      </c>
      <c r="M61" s="10" t="n">
        <v>1609290</v>
      </c>
      <c r="N61" s="10" t="n">
        <v>1734335</v>
      </c>
      <c r="O61" s="10" t="n">
        <v>1968982</v>
      </c>
      <c r="P61" s="10" t="n">
        <v>2039463</v>
      </c>
      <c r="Q61" s="10" t="n">
        <v>2072197</v>
      </c>
    </row>
    <row r="62" customFormat="false" ht="18" hidden="false" customHeight="true" outlineLevel="0" collapsed="false">
      <c r="A62" s="34" t="s">
        <v>62</v>
      </c>
      <c r="B62" s="10" t="n">
        <v>300769</v>
      </c>
      <c r="C62" s="46" t="n">
        <v>416889</v>
      </c>
      <c r="D62" s="46" t="n">
        <v>481550</v>
      </c>
      <c r="E62" s="46" t="n">
        <v>656210</v>
      </c>
      <c r="F62" s="46" t="n">
        <v>568902</v>
      </c>
      <c r="G62" s="10" t="n">
        <v>751271</v>
      </c>
      <c r="H62" s="10" t="n">
        <v>906594</v>
      </c>
      <c r="I62" s="10" t="n">
        <v>995337</v>
      </c>
      <c r="J62" s="10" t="n">
        <v>1103937</v>
      </c>
      <c r="K62" s="10" t="n">
        <v>1084590</v>
      </c>
      <c r="L62" s="10" t="n">
        <v>1312999</v>
      </c>
      <c r="M62" s="10" t="n">
        <v>1408583</v>
      </c>
      <c r="N62" s="10" t="n">
        <v>1568613</v>
      </c>
      <c r="O62" s="10" t="n">
        <v>1919669</v>
      </c>
      <c r="P62" s="10" t="n">
        <v>1738763</v>
      </c>
      <c r="Q62" s="10" t="n">
        <v>1527071</v>
      </c>
    </row>
    <row r="63" customFormat="false" ht="18" hidden="false" customHeight="true" outlineLevel="0" collapsed="false">
      <c r="A63" s="39" t="s">
        <v>63</v>
      </c>
      <c r="B63" s="10" t="n">
        <v>397792</v>
      </c>
      <c r="C63" s="46" t="n">
        <v>497392</v>
      </c>
      <c r="D63" s="46" t="n">
        <v>660758</v>
      </c>
      <c r="E63" s="46" t="n">
        <v>788999</v>
      </c>
      <c r="F63" s="46" t="n">
        <v>530627</v>
      </c>
      <c r="G63" s="10" t="n">
        <v>768584</v>
      </c>
      <c r="H63" s="10" t="n">
        <v>925767</v>
      </c>
      <c r="I63" s="10" t="n">
        <v>936031</v>
      </c>
      <c r="J63" s="10" t="n">
        <v>902273</v>
      </c>
      <c r="K63" s="10" t="n">
        <v>1003098</v>
      </c>
      <c r="L63" s="10" t="n">
        <v>1131825</v>
      </c>
      <c r="M63" s="10" t="n">
        <v>1211961</v>
      </c>
      <c r="N63" s="10" t="n">
        <v>1360874</v>
      </c>
      <c r="O63" s="10" t="n">
        <v>1491774</v>
      </c>
      <c r="P63" s="10" t="n">
        <v>1480982</v>
      </c>
      <c r="Q63" s="10" t="n">
        <v>1412224</v>
      </c>
    </row>
    <row r="64" customFormat="false" ht="18" hidden="false" customHeight="true" outlineLevel="0" collapsed="false">
      <c r="A64" s="34" t="s">
        <v>64</v>
      </c>
      <c r="B64" s="10" t="n">
        <v>460</v>
      </c>
      <c r="C64" s="46" t="n">
        <v>762</v>
      </c>
      <c r="D64" s="46" t="n">
        <v>1051</v>
      </c>
      <c r="E64" s="46" t="n">
        <v>1082</v>
      </c>
      <c r="F64" s="46" t="n">
        <v>1172</v>
      </c>
      <c r="G64" s="10" t="n">
        <v>1597</v>
      </c>
      <c r="H64" s="10" t="n">
        <v>1296</v>
      </c>
      <c r="I64" s="10" t="n">
        <v>1367</v>
      </c>
      <c r="J64" s="10" t="n">
        <v>2452</v>
      </c>
      <c r="K64" s="10" t="n">
        <v>3277</v>
      </c>
      <c r="L64" s="10" t="n">
        <v>4706</v>
      </c>
      <c r="M64" s="10" t="n">
        <v>5946</v>
      </c>
      <c r="N64" s="10" t="n">
        <v>4995</v>
      </c>
      <c r="O64" s="10" t="n">
        <v>3561</v>
      </c>
      <c r="P64" s="10" t="n">
        <v>3537</v>
      </c>
      <c r="Q64" s="10" t="n">
        <v>4534</v>
      </c>
    </row>
    <row r="65" customFormat="false" ht="18" hidden="false" customHeight="true" outlineLevel="0" collapsed="false">
      <c r="A65" s="34" t="s">
        <v>65</v>
      </c>
      <c r="B65" s="10" t="n">
        <v>18997</v>
      </c>
      <c r="C65" s="46" t="n">
        <v>19963</v>
      </c>
      <c r="D65" s="46" t="n">
        <v>23844</v>
      </c>
      <c r="E65" s="46" t="n">
        <v>29314</v>
      </c>
      <c r="F65" s="46" t="n">
        <v>31817</v>
      </c>
      <c r="G65" s="10" t="n">
        <v>40081</v>
      </c>
      <c r="H65" s="10" t="n">
        <v>51115</v>
      </c>
      <c r="I65" s="10" t="n">
        <v>46116</v>
      </c>
      <c r="J65" s="10" t="n">
        <v>62738</v>
      </c>
      <c r="K65" s="10" t="n">
        <v>70297</v>
      </c>
      <c r="L65" s="10" t="n">
        <v>85122</v>
      </c>
      <c r="M65" s="10" t="n">
        <v>60832</v>
      </c>
      <c r="N65" s="10" t="n">
        <v>59164</v>
      </c>
      <c r="O65" s="10" t="n">
        <v>65598</v>
      </c>
      <c r="P65" s="10" t="n">
        <v>75070</v>
      </c>
      <c r="Q65" s="10" t="n">
        <v>97768</v>
      </c>
    </row>
    <row r="66" customFormat="false" ht="18" hidden="false" customHeight="true" outlineLevel="0" collapsed="false">
      <c r="A66" s="34" t="s">
        <v>66</v>
      </c>
      <c r="B66" s="10" t="n">
        <v>427</v>
      </c>
      <c r="C66" s="46" t="n">
        <v>606</v>
      </c>
      <c r="D66" s="46" t="n">
        <v>688</v>
      </c>
      <c r="E66" s="46" t="n">
        <v>436</v>
      </c>
      <c r="F66" s="46" t="n">
        <v>640</v>
      </c>
      <c r="G66" s="10" t="n">
        <v>769</v>
      </c>
      <c r="H66" s="10" t="n">
        <v>514</v>
      </c>
      <c r="I66" s="10" t="n">
        <v>681</v>
      </c>
      <c r="J66" s="10" t="n">
        <v>895</v>
      </c>
      <c r="K66" s="10" t="n">
        <v>612</v>
      </c>
      <c r="L66" s="10" t="n">
        <v>765</v>
      </c>
      <c r="M66" s="10" t="n">
        <v>536</v>
      </c>
      <c r="N66" s="10" t="n">
        <v>370</v>
      </c>
      <c r="O66" s="10" t="n">
        <v>518</v>
      </c>
      <c r="P66" s="10" t="n">
        <v>666</v>
      </c>
      <c r="Q66" s="10" t="n">
        <v>562</v>
      </c>
    </row>
    <row r="67" customFormat="false" ht="18" hidden="false" customHeight="true" outlineLevel="0" collapsed="false">
      <c r="A67" s="34" t="s">
        <v>67</v>
      </c>
      <c r="B67" s="10" t="n">
        <v>22819</v>
      </c>
      <c r="C67" s="46" t="n">
        <v>30418</v>
      </c>
      <c r="D67" s="46" t="n">
        <v>41937</v>
      </c>
      <c r="E67" s="46" t="n">
        <v>43561</v>
      </c>
      <c r="F67" s="46" t="n">
        <v>39570</v>
      </c>
      <c r="G67" s="10" t="n">
        <v>50947</v>
      </c>
      <c r="H67" s="10" t="n">
        <v>56595</v>
      </c>
      <c r="I67" s="10" t="n">
        <v>61764</v>
      </c>
      <c r="J67" s="10" t="n">
        <v>65985</v>
      </c>
      <c r="K67" s="10" t="n">
        <v>71930</v>
      </c>
      <c r="L67" s="10" t="n">
        <v>88469</v>
      </c>
      <c r="M67" s="10" t="n">
        <v>79403</v>
      </c>
      <c r="N67" s="10" t="n">
        <v>87250</v>
      </c>
      <c r="O67" s="10" t="n">
        <v>91648</v>
      </c>
      <c r="P67" s="10" t="n">
        <v>101638</v>
      </c>
      <c r="Q67" s="10" t="n">
        <v>106392</v>
      </c>
    </row>
    <row r="68" customFormat="false" ht="18" hidden="false" customHeight="true" outlineLevel="0" collapsed="false">
      <c r="A68" s="34" t="s">
        <v>68</v>
      </c>
      <c r="B68" s="10" t="n">
        <v>70382</v>
      </c>
      <c r="C68" s="46" t="n">
        <v>91823</v>
      </c>
      <c r="D68" s="46" t="n">
        <v>108789</v>
      </c>
      <c r="E68" s="46" t="n">
        <v>154664</v>
      </c>
      <c r="F68" s="46" t="n">
        <v>118002</v>
      </c>
      <c r="G68" s="10" t="n">
        <v>168752</v>
      </c>
      <c r="H68" s="10" t="n">
        <v>189279</v>
      </c>
      <c r="I68" s="10" t="n">
        <v>198976</v>
      </c>
      <c r="J68" s="10" t="n">
        <v>205630</v>
      </c>
      <c r="K68" s="10" t="n">
        <v>209857</v>
      </c>
      <c r="L68" s="10" t="n">
        <v>242269</v>
      </c>
      <c r="M68" s="10" t="n">
        <v>268898</v>
      </c>
      <c r="N68" s="10" t="n">
        <v>307970</v>
      </c>
      <c r="O68" s="10" t="n">
        <v>322810</v>
      </c>
      <c r="P68" s="10" t="n">
        <v>357699</v>
      </c>
      <c r="Q68" s="10" t="n">
        <v>361880</v>
      </c>
    </row>
    <row r="69" customFormat="false" ht="18" hidden="false" customHeight="true" outlineLevel="0" collapsed="false">
      <c r="A69" s="34" t="s">
        <v>69</v>
      </c>
      <c r="B69" s="10" t="n">
        <v>5136</v>
      </c>
      <c r="C69" s="46" t="n">
        <v>6870</v>
      </c>
      <c r="D69" s="46" t="n">
        <v>8133</v>
      </c>
      <c r="E69" s="46" t="n">
        <v>9955</v>
      </c>
      <c r="F69" s="46" t="n">
        <v>8098</v>
      </c>
      <c r="G69" s="10" t="n">
        <v>11385</v>
      </c>
      <c r="H69" s="10" t="n">
        <v>14365</v>
      </c>
      <c r="I69" s="10" t="n">
        <v>25066</v>
      </c>
      <c r="J69" s="10" t="n">
        <v>22917</v>
      </c>
      <c r="K69" s="10" t="n">
        <v>20074</v>
      </c>
      <c r="L69" s="10" t="n">
        <v>21152</v>
      </c>
      <c r="M69" s="10" t="n">
        <v>27115</v>
      </c>
      <c r="N69" s="10" t="n">
        <v>26309</v>
      </c>
      <c r="O69" s="10" t="n">
        <v>23788</v>
      </c>
      <c r="P69" s="10" t="n">
        <v>28122</v>
      </c>
      <c r="Q69" s="10" t="n">
        <v>29004</v>
      </c>
    </row>
    <row r="70" customFormat="false" ht="18" hidden="false" customHeight="true" outlineLevel="0" collapsed="false">
      <c r="A70" s="34" t="s">
        <v>70</v>
      </c>
      <c r="B70" s="10" t="n">
        <v>303894</v>
      </c>
      <c r="C70" s="46" t="n">
        <v>429588</v>
      </c>
      <c r="D70" s="46" t="n">
        <v>524538</v>
      </c>
      <c r="E70" s="46" t="n">
        <v>457206</v>
      </c>
      <c r="F70" s="46" t="n">
        <v>419735</v>
      </c>
      <c r="G70" s="10" t="n">
        <v>571329</v>
      </c>
      <c r="H70" s="10" t="n">
        <v>628113</v>
      </c>
      <c r="I70" s="10" t="n">
        <v>629581</v>
      </c>
      <c r="J70" s="10" t="n">
        <v>644297</v>
      </c>
      <c r="K70" s="10" t="n">
        <v>777413</v>
      </c>
      <c r="L70" s="10" t="n">
        <v>896235</v>
      </c>
      <c r="M70" s="10" t="n">
        <v>931451</v>
      </c>
      <c r="N70" s="10" t="n">
        <v>990878</v>
      </c>
      <c r="O70" s="10" t="n">
        <v>1206799</v>
      </c>
      <c r="P70" s="10" t="n">
        <v>1569814</v>
      </c>
      <c r="Q70" s="10" t="n">
        <v>1727194</v>
      </c>
    </row>
    <row r="71" customFormat="false" ht="18" hidden="false" customHeight="true" outlineLevel="0" collapsed="false">
      <c r="A71" s="34" t="s">
        <v>71</v>
      </c>
      <c r="B71" s="10" t="n">
        <v>158265</v>
      </c>
      <c r="C71" s="46" t="n">
        <v>205757</v>
      </c>
      <c r="D71" s="46" t="n">
        <v>206267</v>
      </c>
      <c r="E71" s="46" t="n">
        <v>227549</v>
      </c>
      <c r="F71" s="46" t="n">
        <v>213086</v>
      </c>
      <c r="G71" s="10" t="n">
        <v>272410</v>
      </c>
      <c r="H71" s="10" t="n">
        <v>299406</v>
      </c>
      <c r="I71" s="10" t="n">
        <v>310081</v>
      </c>
      <c r="J71" s="10" t="n">
        <v>340427</v>
      </c>
      <c r="K71" s="10" t="n">
        <v>367518</v>
      </c>
      <c r="L71" s="10" t="n">
        <v>442813</v>
      </c>
      <c r="M71" s="10" t="n">
        <v>456100</v>
      </c>
      <c r="N71" s="10" t="n">
        <v>481866</v>
      </c>
      <c r="O71" s="10" t="n">
        <v>513815</v>
      </c>
      <c r="P71" s="10" t="n">
        <v>495138</v>
      </c>
      <c r="Q71" s="10" t="n">
        <v>531603</v>
      </c>
    </row>
    <row r="72" customFormat="false" ht="18" hidden="false" customHeight="true" outlineLevel="0" collapsed="false">
      <c r="A72" s="34" t="s">
        <v>72</v>
      </c>
      <c r="B72" s="10" t="n">
        <v>185574</v>
      </c>
      <c r="C72" s="46" t="n">
        <v>205389</v>
      </c>
      <c r="D72" s="46" t="n">
        <v>246246</v>
      </c>
      <c r="E72" s="46" t="n">
        <v>314105</v>
      </c>
      <c r="F72" s="46" t="n">
        <v>219491</v>
      </c>
      <c r="G72" s="10" t="n">
        <v>309471</v>
      </c>
      <c r="H72" s="10" t="n">
        <v>385413</v>
      </c>
      <c r="I72" s="10" t="n">
        <v>376757</v>
      </c>
      <c r="J72" s="10" t="n">
        <v>382331</v>
      </c>
      <c r="K72" s="10" t="n">
        <v>446772</v>
      </c>
      <c r="L72" s="10" t="n">
        <v>461802</v>
      </c>
      <c r="M72" s="10" t="n">
        <v>474859</v>
      </c>
      <c r="N72" s="10" t="n">
        <v>545842</v>
      </c>
      <c r="O72" s="10" t="n">
        <v>650683</v>
      </c>
      <c r="P72" s="10" t="n">
        <v>662510</v>
      </c>
      <c r="Q72" s="10" t="n">
        <v>621927</v>
      </c>
    </row>
    <row r="73" customFormat="false" ht="18" hidden="false" customHeight="true" outlineLevel="0" collapsed="false">
      <c r="A73" s="34" t="s">
        <v>73</v>
      </c>
      <c r="B73" s="10" t="n">
        <v>93955</v>
      </c>
      <c r="C73" s="46" t="n">
        <v>123037</v>
      </c>
      <c r="D73" s="46" t="n">
        <v>148447</v>
      </c>
      <c r="E73" s="46" t="n">
        <v>176438</v>
      </c>
      <c r="F73" s="46" t="n">
        <v>168754</v>
      </c>
      <c r="G73" s="10" t="n">
        <v>229324</v>
      </c>
      <c r="H73" s="10" t="n">
        <v>249816</v>
      </c>
      <c r="I73" s="10" t="n">
        <v>284940</v>
      </c>
      <c r="J73" s="10" t="n">
        <v>309416</v>
      </c>
      <c r="K73" s="10" t="n">
        <v>328960</v>
      </c>
      <c r="L73" s="10" t="n">
        <v>365583</v>
      </c>
      <c r="M73" s="10" t="n">
        <v>400622</v>
      </c>
      <c r="N73" s="10" t="n">
        <v>459489</v>
      </c>
      <c r="O73" s="10" t="n">
        <v>533607</v>
      </c>
      <c r="P73" s="10" t="n">
        <v>548433</v>
      </c>
      <c r="Q73" s="10" t="n">
        <v>564074</v>
      </c>
    </row>
    <row r="74" customFormat="false" ht="18" hidden="false" customHeight="true" outlineLevel="0" collapsed="false">
      <c r="A74" s="34" t="s">
        <v>74</v>
      </c>
      <c r="B74" s="10" t="n">
        <v>224305</v>
      </c>
      <c r="C74" s="46" t="n">
        <v>254951</v>
      </c>
      <c r="D74" s="46" t="n">
        <v>301403</v>
      </c>
      <c r="E74" s="46" t="n">
        <v>381956</v>
      </c>
      <c r="F74" s="46" t="n">
        <v>342654</v>
      </c>
      <c r="G74" s="10" t="n">
        <v>409133</v>
      </c>
      <c r="H74" s="10" t="n">
        <v>529355</v>
      </c>
      <c r="I74" s="10" t="n">
        <v>609983</v>
      </c>
      <c r="J74" s="10" t="n">
        <v>621060</v>
      </c>
      <c r="K74" s="10" t="n">
        <v>696947</v>
      </c>
      <c r="L74" s="10" t="n">
        <v>700323</v>
      </c>
      <c r="M74" s="10" t="n">
        <v>711132</v>
      </c>
      <c r="N74" s="10" t="n">
        <v>791301</v>
      </c>
      <c r="O74" s="10" t="n">
        <v>961524</v>
      </c>
      <c r="P74" s="10" t="n">
        <v>964220</v>
      </c>
      <c r="Q74" s="10" t="n">
        <v>865391</v>
      </c>
    </row>
    <row r="75" customFormat="false" ht="18" hidden="false" customHeight="true" outlineLevel="0" collapsed="false">
      <c r="A75" s="34" t="s">
        <v>75</v>
      </c>
      <c r="B75" s="10" t="n">
        <v>46645</v>
      </c>
      <c r="C75" s="46" t="n">
        <v>63182</v>
      </c>
      <c r="D75" s="46" t="n">
        <v>67841</v>
      </c>
      <c r="E75" s="46" t="n">
        <v>70590</v>
      </c>
      <c r="F75" s="46" t="n">
        <v>67722</v>
      </c>
      <c r="G75" s="10" t="n">
        <v>96814</v>
      </c>
      <c r="H75" s="10" t="n">
        <v>111529</v>
      </c>
      <c r="I75" s="10" t="n">
        <v>119326</v>
      </c>
      <c r="J75" s="10" t="n">
        <v>129402</v>
      </c>
      <c r="K75" s="10" t="n">
        <v>134411</v>
      </c>
      <c r="L75" s="10" t="n">
        <v>158208</v>
      </c>
      <c r="M75" s="10" t="n">
        <v>158609</v>
      </c>
      <c r="N75" s="10" t="n">
        <v>155757</v>
      </c>
      <c r="O75" s="10" t="n">
        <v>188076</v>
      </c>
      <c r="P75" s="10" t="n">
        <v>200476</v>
      </c>
      <c r="Q75" s="10" t="n">
        <v>198997</v>
      </c>
    </row>
    <row r="76" customFormat="false" ht="18" hidden="false" customHeight="true" outlineLevel="0" collapsed="false">
      <c r="A76" s="34" t="s">
        <v>76</v>
      </c>
      <c r="B76" s="10" t="n">
        <v>14066</v>
      </c>
      <c r="C76" s="46" t="n">
        <v>10965</v>
      </c>
      <c r="D76" s="46" t="n">
        <v>12581</v>
      </c>
      <c r="E76" s="46" t="n">
        <v>15065</v>
      </c>
      <c r="F76" s="46" t="n">
        <v>15135</v>
      </c>
      <c r="G76" s="10" t="n">
        <v>24515</v>
      </c>
      <c r="H76" s="10" t="n">
        <v>28002</v>
      </c>
      <c r="I76" s="10" t="n">
        <v>28029</v>
      </c>
      <c r="J76" s="10" t="n">
        <v>27823</v>
      </c>
      <c r="K76" s="10" t="n">
        <v>33666</v>
      </c>
      <c r="L76" s="10" t="n">
        <v>32536</v>
      </c>
      <c r="M76" s="10" t="n">
        <v>31646</v>
      </c>
      <c r="N76" s="10" t="n">
        <v>34852</v>
      </c>
      <c r="O76" s="10" t="n">
        <v>37175</v>
      </c>
      <c r="P76" s="10" t="n">
        <v>40399</v>
      </c>
      <c r="Q76" s="10" t="n">
        <v>33952</v>
      </c>
    </row>
    <row r="77" customFormat="false" ht="18" hidden="false" customHeight="true" outlineLevel="0" collapsed="false">
      <c r="A77" s="34" t="s">
        <v>77</v>
      </c>
      <c r="B77" s="10" t="n">
        <v>8628</v>
      </c>
      <c r="C77" s="46" t="n">
        <v>8659</v>
      </c>
      <c r="D77" s="46" t="n">
        <v>10215</v>
      </c>
      <c r="E77" s="46" t="n">
        <v>11219</v>
      </c>
      <c r="F77" s="46" t="n">
        <v>13129</v>
      </c>
      <c r="G77" s="10" t="n">
        <v>37350</v>
      </c>
      <c r="H77" s="10" t="n">
        <v>39742</v>
      </c>
      <c r="I77" s="10" t="n">
        <v>42342</v>
      </c>
      <c r="J77" s="10" t="n">
        <v>42785</v>
      </c>
      <c r="K77" s="10" t="n">
        <v>42804</v>
      </c>
      <c r="L77" s="10" t="n">
        <v>69083</v>
      </c>
      <c r="M77" s="10" t="n">
        <v>86398</v>
      </c>
      <c r="N77" s="10" t="n">
        <v>99560</v>
      </c>
      <c r="O77" s="10" t="n">
        <v>133151</v>
      </c>
      <c r="P77" s="10" t="n">
        <v>138697</v>
      </c>
      <c r="Q77" s="10" t="n">
        <v>123011</v>
      </c>
    </row>
    <row r="78" customFormat="false" ht="18" hidden="false" customHeight="true" outlineLevel="0" collapsed="false">
      <c r="A78" s="34" t="s">
        <v>78</v>
      </c>
      <c r="B78" s="10" t="n">
        <v>36366</v>
      </c>
      <c r="C78" s="46" t="n">
        <v>42464</v>
      </c>
      <c r="D78" s="46" t="n">
        <v>48893</v>
      </c>
      <c r="E78" s="46" t="n">
        <v>63647</v>
      </c>
      <c r="F78" s="46" t="n">
        <v>72261</v>
      </c>
      <c r="G78" s="10" t="n">
        <v>104562</v>
      </c>
      <c r="H78" s="10" t="n">
        <v>127103</v>
      </c>
      <c r="I78" s="10" t="n">
        <v>150092</v>
      </c>
      <c r="J78" s="10" t="n">
        <v>181041</v>
      </c>
      <c r="K78" s="10" t="n">
        <v>206804</v>
      </c>
      <c r="L78" s="10" t="n">
        <v>183179</v>
      </c>
      <c r="M78" s="10" t="n">
        <v>186318</v>
      </c>
      <c r="N78" s="10" t="n">
        <v>229130</v>
      </c>
      <c r="O78" s="10" t="n">
        <v>235888</v>
      </c>
      <c r="P78" s="10" t="n">
        <v>296109</v>
      </c>
      <c r="Q78" s="10" t="n">
        <v>239010</v>
      </c>
    </row>
    <row r="79" customFormat="false" ht="18" hidden="false" customHeight="true" outlineLevel="0" collapsed="false">
      <c r="A79" s="34" t="s">
        <v>79</v>
      </c>
      <c r="B79" s="10" t="n">
        <v>45204</v>
      </c>
      <c r="C79" s="46" t="n">
        <v>53472</v>
      </c>
      <c r="D79" s="46" t="n">
        <v>72257</v>
      </c>
      <c r="E79" s="46" t="n">
        <v>104731</v>
      </c>
      <c r="F79" s="46" t="n">
        <v>60841</v>
      </c>
      <c r="G79" s="10" t="n">
        <v>93965</v>
      </c>
      <c r="H79" s="10" t="n">
        <v>115875</v>
      </c>
      <c r="I79" s="10" t="n">
        <v>120201</v>
      </c>
      <c r="J79" s="10" t="n">
        <v>114933</v>
      </c>
      <c r="K79" s="10" t="n">
        <v>160118</v>
      </c>
      <c r="L79" s="10" t="n">
        <v>200113</v>
      </c>
      <c r="M79" s="10" t="n">
        <v>208358</v>
      </c>
      <c r="N79" s="10" t="n">
        <v>244085</v>
      </c>
      <c r="O79" s="10" t="n">
        <v>271571</v>
      </c>
      <c r="P79" s="10" t="n">
        <v>353833</v>
      </c>
      <c r="Q79" s="10" t="n">
        <v>406827</v>
      </c>
    </row>
    <row r="80" customFormat="false" ht="18" hidden="false" customHeight="true" outlineLevel="0" collapsed="false">
      <c r="A80" s="34" t="s">
        <v>80</v>
      </c>
      <c r="B80" s="10" t="n">
        <v>8640</v>
      </c>
      <c r="C80" s="46" t="n">
        <v>9620</v>
      </c>
      <c r="D80" s="46" t="n">
        <v>11344</v>
      </c>
      <c r="E80" s="46" t="n">
        <v>14032</v>
      </c>
      <c r="F80" s="46" t="n">
        <v>15097</v>
      </c>
      <c r="G80" s="10" t="n">
        <v>18568</v>
      </c>
      <c r="H80" s="10" t="n">
        <v>20829</v>
      </c>
      <c r="I80" s="10" t="n">
        <v>22025</v>
      </c>
      <c r="J80" s="10" t="n">
        <v>21952</v>
      </c>
      <c r="K80" s="10" t="n">
        <v>24050</v>
      </c>
      <c r="L80" s="10" t="n">
        <v>28671</v>
      </c>
      <c r="M80" s="10" t="n">
        <v>26777</v>
      </c>
      <c r="N80" s="10" t="n">
        <v>31095</v>
      </c>
      <c r="O80" s="10" t="n">
        <v>34091</v>
      </c>
      <c r="P80" s="10" t="n">
        <v>39032</v>
      </c>
      <c r="Q80" s="10" t="n">
        <v>39094</v>
      </c>
    </row>
    <row r="81" customFormat="false" ht="18" hidden="false" customHeight="true" outlineLevel="0" collapsed="false">
      <c r="A81" s="34" t="s">
        <v>81</v>
      </c>
      <c r="B81" s="10" t="n">
        <v>2748</v>
      </c>
      <c r="C81" s="46" t="n">
        <v>2518</v>
      </c>
      <c r="D81" s="46" t="n">
        <v>2656</v>
      </c>
      <c r="E81" s="46" t="n">
        <v>2884</v>
      </c>
      <c r="F81" s="46" t="n">
        <v>2796</v>
      </c>
      <c r="G81" s="10" t="n">
        <v>2921</v>
      </c>
      <c r="H81" s="10" t="n">
        <v>3899</v>
      </c>
      <c r="I81" s="10" t="n">
        <v>3895</v>
      </c>
      <c r="J81" s="10" t="n">
        <v>3797</v>
      </c>
      <c r="K81" s="10" t="n">
        <v>3448</v>
      </c>
      <c r="L81" s="10" t="n">
        <v>3633</v>
      </c>
      <c r="M81" s="10" t="n">
        <v>3249</v>
      </c>
      <c r="N81" s="10" t="n">
        <v>4467</v>
      </c>
      <c r="O81" s="10" t="n">
        <v>4512</v>
      </c>
      <c r="P81" s="10" t="n">
        <v>147417</v>
      </c>
      <c r="Q81" s="10" t="n">
        <v>209854</v>
      </c>
    </row>
    <row r="82" customFormat="false" ht="18" hidden="false" customHeight="true" outlineLevel="0" collapsed="false">
      <c r="A82" s="34" t="s">
        <v>82</v>
      </c>
      <c r="B82" s="10" t="n">
        <v>11802</v>
      </c>
      <c r="C82" s="46" t="n">
        <v>12865</v>
      </c>
      <c r="D82" s="46" t="n">
        <v>16168</v>
      </c>
      <c r="E82" s="46" t="n">
        <v>18888</v>
      </c>
      <c r="F82" s="46" t="n">
        <v>22235</v>
      </c>
      <c r="G82" s="10" t="n">
        <v>23694</v>
      </c>
      <c r="H82" s="10" t="n">
        <v>24193</v>
      </c>
      <c r="I82" s="10" t="n">
        <v>25521</v>
      </c>
      <c r="J82" s="10" t="n">
        <v>28020</v>
      </c>
      <c r="K82" s="10" t="n">
        <v>39111</v>
      </c>
      <c r="L82" s="10" t="n">
        <v>43092</v>
      </c>
      <c r="M82" s="10" t="n">
        <v>55040</v>
      </c>
      <c r="N82" s="10" t="n">
        <v>51842</v>
      </c>
      <c r="O82" s="10" t="n">
        <v>60300</v>
      </c>
      <c r="P82" s="10" t="n">
        <v>67953</v>
      </c>
      <c r="Q82" s="10" t="n">
        <v>65896</v>
      </c>
    </row>
    <row r="83" customFormat="false" ht="18" hidden="false" customHeight="true" outlineLevel="0" collapsed="false">
      <c r="A83" s="34" t="s">
        <v>83</v>
      </c>
      <c r="B83" s="10" t="n">
        <v>2326</v>
      </c>
      <c r="C83" s="46" t="n">
        <v>2508</v>
      </c>
      <c r="D83" s="46" t="n">
        <v>3176</v>
      </c>
      <c r="E83" s="46" t="n">
        <v>3817</v>
      </c>
      <c r="F83" s="46" t="n">
        <v>2840</v>
      </c>
      <c r="G83" s="10" t="n">
        <v>2998</v>
      </c>
      <c r="H83" s="10" t="n">
        <v>3073</v>
      </c>
      <c r="I83" s="10" t="n">
        <v>3648</v>
      </c>
      <c r="J83" s="10" t="n">
        <v>3835</v>
      </c>
      <c r="K83" s="10" t="n">
        <v>4597</v>
      </c>
      <c r="L83" s="10" t="n">
        <v>4369</v>
      </c>
      <c r="M83" s="10" t="n">
        <v>5178</v>
      </c>
      <c r="N83" s="10" t="n">
        <v>6743</v>
      </c>
      <c r="O83" s="10" t="n">
        <v>6632</v>
      </c>
      <c r="P83" s="10" t="n">
        <v>6623</v>
      </c>
      <c r="Q83" s="10" t="n">
        <v>5460</v>
      </c>
    </row>
    <row r="84" customFormat="false" ht="18" hidden="false" customHeight="true" outlineLevel="0" collapsed="false">
      <c r="A84" s="34" t="s">
        <v>84</v>
      </c>
      <c r="B84" s="10" t="n">
        <v>843</v>
      </c>
      <c r="C84" s="46" t="n">
        <v>984</v>
      </c>
      <c r="D84" s="46" t="n">
        <v>442</v>
      </c>
      <c r="E84" s="46" t="n">
        <v>488</v>
      </c>
      <c r="F84" s="46" t="n">
        <v>414</v>
      </c>
      <c r="G84" s="10" t="n">
        <v>599</v>
      </c>
      <c r="H84" s="10" t="n">
        <v>744</v>
      </c>
      <c r="I84" s="10" t="n">
        <v>605</v>
      </c>
      <c r="J84" s="10" t="n">
        <v>666</v>
      </c>
      <c r="K84" s="10" t="n">
        <v>649</v>
      </c>
      <c r="L84" s="10" t="n">
        <v>728</v>
      </c>
      <c r="M84" s="10" t="n">
        <v>803</v>
      </c>
      <c r="N84" s="10" t="n">
        <v>1023</v>
      </c>
      <c r="O84" s="10" t="n">
        <v>1055</v>
      </c>
      <c r="P84" s="10" t="n">
        <v>67343</v>
      </c>
      <c r="Q84" s="10" t="n">
        <v>93237</v>
      </c>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C83"/>
    </sheetView>
  </sheetViews>
  <sheetFormatPr defaultColWidth="8.59765625" defaultRowHeight="15" zeroHeight="false" outlineLevelRow="0" outlineLevelCol="0"/>
  <cols>
    <col collapsed="false" customWidth="true" hidden="false" outlineLevel="0" max="1" min="1" style="1" width="5"/>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51" t="s">
        <v>1</v>
      </c>
      <c r="B1" s="52" t="s">
        <v>2</v>
      </c>
      <c r="C1" s="52" t="n">
        <v>2005</v>
      </c>
      <c r="D1" s="52" t="n">
        <v>2006</v>
      </c>
      <c r="E1" s="52" t="n">
        <v>2007</v>
      </c>
      <c r="F1" s="52" t="n">
        <v>2008</v>
      </c>
      <c r="G1" s="52" t="n">
        <v>2009</v>
      </c>
      <c r="H1" s="52" t="n">
        <v>2010</v>
      </c>
      <c r="I1" s="52" t="n">
        <v>2011</v>
      </c>
      <c r="J1" s="52" t="n">
        <v>2012</v>
      </c>
      <c r="K1" s="52" t="n">
        <v>2013</v>
      </c>
      <c r="L1" s="52" t="n">
        <v>2014</v>
      </c>
      <c r="M1" s="52" t="n">
        <v>2015</v>
      </c>
      <c r="N1" s="52" t="n">
        <v>2016</v>
      </c>
      <c r="O1" s="52" t="n">
        <v>2017</v>
      </c>
      <c r="P1" s="52" t="n">
        <v>2018</v>
      </c>
      <c r="Q1" s="52" t="n">
        <v>2019</v>
      </c>
      <c r="R1" s="52" t="n">
        <v>2020</v>
      </c>
    </row>
    <row r="2" customFormat="false" ht="15.75" hidden="false" customHeight="false" outlineLevel="0" collapsed="false">
      <c r="A2" s="4" t="n">
        <v>1</v>
      </c>
      <c r="B2" s="5" t="s">
        <v>3</v>
      </c>
      <c r="C2" s="53" t="n">
        <v>6775.4</v>
      </c>
      <c r="D2" s="53" t="n">
        <v>8336.9</v>
      </c>
      <c r="E2" s="53" t="n">
        <v>10479.5</v>
      </c>
      <c r="F2" s="53" t="n">
        <v>13508.5</v>
      </c>
      <c r="G2" s="53" t="n">
        <v>14061</v>
      </c>
      <c r="H2" s="53" t="n">
        <v>15938.4</v>
      </c>
      <c r="I2" s="53" t="n">
        <v>17667.6</v>
      </c>
      <c r="J2" s="53" t="n">
        <v>20002.1</v>
      </c>
      <c r="K2" s="53" t="n">
        <v>22220.9</v>
      </c>
      <c r="L2" s="54" t="n">
        <v>23895</v>
      </c>
      <c r="M2" s="54" t="n">
        <v>25456</v>
      </c>
      <c r="N2" s="55" t="n">
        <v>27091</v>
      </c>
      <c r="O2" s="55" t="n">
        <v>29066</v>
      </c>
      <c r="P2" s="55" t="n">
        <v>31852</v>
      </c>
      <c r="Q2" s="55" t="n">
        <v>34615</v>
      </c>
      <c r="R2" s="55" t="n">
        <v>37442</v>
      </c>
    </row>
    <row r="3" customFormat="false" ht="15.75" hidden="false" customHeight="false" outlineLevel="0" collapsed="false">
      <c r="A3" s="4" t="n">
        <v>2</v>
      </c>
      <c r="B3" s="5" t="s">
        <v>4</v>
      </c>
      <c r="C3" s="53" t="n">
        <v>5235.3</v>
      </c>
      <c r="D3" s="53" t="n">
        <v>6533.5</v>
      </c>
      <c r="E3" s="53" t="n">
        <v>8189.6</v>
      </c>
      <c r="F3" s="53" t="n">
        <v>10220.1</v>
      </c>
      <c r="G3" s="53" t="n">
        <v>10950.7</v>
      </c>
      <c r="H3" s="53" t="n">
        <v>12325.6</v>
      </c>
      <c r="I3" s="53" t="n">
        <v>13912</v>
      </c>
      <c r="J3" s="53" t="n">
        <v>16530</v>
      </c>
      <c r="K3" s="53" t="n">
        <v>18973.9</v>
      </c>
      <c r="L3" s="54" t="n">
        <v>20911</v>
      </c>
      <c r="M3" s="54" t="n">
        <v>21679</v>
      </c>
      <c r="N3" s="55" t="n">
        <v>22923</v>
      </c>
      <c r="O3" s="55" t="n">
        <v>24743</v>
      </c>
      <c r="P3" s="55" t="n">
        <v>27251</v>
      </c>
      <c r="Q3" s="55" t="n">
        <v>29853</v>
      </c>
      <c r="R3" s="55" t="n">
        <v>31946</v>
      </c>
    </row>
    <row r="4" customFormat="false" ht="15.75" hidden="false" customHeight="false" outlineLevel="0" collapsed="false">
      <c r="A4" s="4" t="n">
        <v>3</v>
      </c>
      <c r="B4" s="5" t="s">
        <v>5</v>
      </c>
      <c r="C4" s="53" t="n">
        <v>6066.8</v>
      </c>
      <c r="D4" s="53" t="n">
        <v>7434.9</v>
      </c>
      <c r="E4" s="53" t="n">
        <v>9688.1</v>
      </c>
      <c r="F4" s="53" t="n">
        <v>12126.1</v>
      </c>
      <c r="G4" s="53" t="n">
        <v>13131.2</v>
      </c>
      <c r="H4" s="53" t="n">
        <v>14484.4</v>
      </c>
      <c r="I4" s="53" t="n">
        <v>16313.9</v>
      </c>
      <c r="J4" s="53" t="n">
        <v>18343.4</v>
      </c>
      <c r="K4" s="53" t="n">
        <v>20927.3</v>
      </c>
      <c r="L4" s="54" t="n">
        <v>22581</v>
      </c>
      <c r="M4" s="54" t="n">
        <v>23877</v>
      </c>
      <c r="N4" s="55" t="n">
        <v>25135</v>
      </c>
      <c r="O4" s="55" t="n">
        <v>26975</v>
      </c>
      <c r="P4" s="55" t="n">
        <v>30460</v>
      </c>
      <c r="Q4" s="55" t="n">
        <v>33076</v>
      </c>
      <c r="R4" s="55" t="n">
        <v>35240</v>
      </c>
    </row>
    <row r="5" customFormat="false" ht="15.75" hidden="false" customHeight="false" outlineLevel="0" collapsed="false">
      <c r="A5" s="4" t="n">
        <v>4</v>
      </c>
      <c r="B5" s="5" t="s">
        <v>6</v>
      </c>
      <c r="C5" s="53" t="n">
        <v>5382.2</v>
      </c>
      <c r="D5" s="53" t="n">
        <v>6750.3</v>
      </c>
      <c r="E5" s="53" t="n">
        <v>8730.9</v>
      </c>
      <c r="F5" s="53" t="n">
        <v>11490.2</v>
      </c>
      <c r="G5" s="53" t="n">
        <v>12786.1</v>
      </c>
      <c r="H5" s="53" t="n">
        <v>14337.3</v>
      </c>
      <c r="I5" s="53" t="n">
        <v>16054.7</v>
      </c>
      <c r="J5" s="53" t="n">
        <v>19538.1</v>
      </c>
      <c r="K5" s="53" t="n">
        <v>21825.2</v>
      </c>
      <c r="L5" s="54" t="n">
        <v>24001</v>
      </c>
      <c r="M5" s="54" t="n">
        <v>24906</v>
      </c>
      <c r="N5" s="55" t="n">
        <v>26335</v>
      </c>
      <c r="O5" s="55" t="n">
        <v>28007</v>
      </c>
      <c r="P5" s="55" t="n">
        <v>31207</v>
      </c>
      <c r="Q5" s="55" t="n">
        <v>33690</v>
      </c>
      <c r="R5" s="55" t="n">
        <v>36317</v>
      </c>
    </row>
    <row r="6" customFormat="false" ht="15.75" hidden="false" customHeight="false" outlineLevel="0" collapsed="false">
      <c r="A6" s="4" t="n">
        <v>5</v>
      </c>
      <c r="B6" s="5" t="s">
        <v>7</v>
      </c>
      <c r="C6" s="53" t="n">
        <v>5143.7</v>
      </c>
      <c r="D6" s="53" t="n">
        <v>6362.6</v>
      </c>
      <c r="E6" s="53" t="n">
        <v>8171.6</v>
      </c>
      <c r="F6" s="53" t="n">
        <v>10208.8</v>
      </c>
      <c r="G6" s="53" t="n">
        <v>11487.9</v>
      </c>
      <c r="H6" s="53" t="n">
        <v>13123.3</v>
      </c>
      <c r="I6" s="53" t="n">
        <v>14436.2</v>
      </c>
      <c r="J6" s="53" t="n">
        <v>16998.1</v>
      </c>
      <c r="K6" s="53" t="n">
        <v>18981.5</v>
      </c>
      <c r="L6" s="54" t="n">
        <v>20592</v>
      </c>
      <c r="M6" s="54" t="n">
        <v>21161</v>
      </c>
      <c r="N6" s="55" t="n">
        <v>22144</v>
      </c>
      <c r="O6" s="55" t="n">
        <v>23470</v>
      </c>
      <c r="P6" s="55" t="n">
        <v>25729</v>
      </c>
      <c r="Q6" s="55" t="n">
        <v>27553</v>
      </c>
      <c r="R6" s="55" t="n">
        <v>29083</v>
      </c>
    </row>
    <row r="7" customFormat="false" ht="15.75" hidden="false" customHeight="false" outlineLevel="0" collapsed="false">
      <c r="A7" s="4" t="n">
        <v>6</v>
      </c>
      <c r="B7" s="5" t="s">
        <v>8</v>
      </c>
      <c r="C7" s="53" t="n">
        <v>7066.4</v>
      </c>
      <c r="D7" s="53" t="n">
        <v>8592.5</v>
      </c>
      <c r="E7" s="53" t="n">
        <v>10926.8</v>
      </c>
      <c r="F7" s="53" t="n">
        <v>14085.2</v>
      </c>
      <c r="G7" s="53" t="n">
        <v>15411.1</v>
      </c>
      <c r="H7" s="53" t="n">
        <v>17681.6</v>
      </c>
      <c r="I7" s="53" t="n">
        <v>20000.8</v>
      </c>
      <c r="J7" s="53" t="n">
        <v>23709.6</v>
      </c>
      <c r="K7" s="53" t="n">
        <v>25756.6</v>
      </c>
      <c r="L7" s="54" t="n">
        <v>28248</v>
      </c>
      <c r="M7" s="54" t="n">
        <v>29939</v>
      </c>
      <c r="N7" s="55" t="n">
        <v>31667</v>
      </c>
      <c r="O7" s="55" t="n">
        <v>34332</v>
      </c>
      <c r="P7" s="55" t="n">
        <v>38197</v>
      </c>
      <c r="Q7" s="55" t="n">
        <v>41442</v>
      </c>
      <c r="R7" s="55" t="n">
        <v>43994</v>
      </c>
    </row>
    <row r="8" customFormat="false" ht="15.75" hidden="false" customHeight="false" outlineLevel="0" collapsed="false">
      <c r="A8" s="4" t="n">
        <v>7</v>
      </c>
      <c r="B8" s="5" t="s">
        <v>9</v>
      </c>
      <c r="C8" s="53" t="n">
        <v>5974.6</v>
      </c>
      <c r="D8" s="53" t="n">
        <v>7325.8</v>
      </c>
      <c r="E8" s="53" t="n">
        <v>9058.1</v>
      </c>
      <c r="F8" s="53" t="n">
        <v>11456.9</v>
      </c>
      <c r="G8" s="53" t="n">
        <v>12447.1</v>
      </c>
      <c r="H8" s="53" t="n">
        <v>13525.8</v>
      </c>
      <c r="I8" s="53" t="n">
        <v>14890.5</v>
      </c>
      <c r="J8" s="53" t="n">
        <v>16895.5</v>
      </c>
      <c r="K8" s="53" t="n">
        <v>19156.5</v>
      </c>
      <c r="L8" s="54" t="n">
        <v>20867</v>
      </c>
      <c r="M8" s="54" t="n">
        <v>21796</v>
      </c>
      <c r="N8" s="55" t="n">
        <v>22989</v>
      </c>
      <c r="O8" s="55" t="n">
        <v>24554</v>
      </c>
      <c r="P8" s="55" t="n">
        <v>27724</v>
      </c>
      <c r="Q8" s="55" t="n">
        <v>31421</v>
      </c>
      <c r="R8" s="55" t="n">
        <v>32220</v>
      </c>
    </row>
    <row r="9" customFormat="false" ht="15.75" hidden="false" customHeight="false" outlineLevel="0" collapsed="false">
      <c r="A9" s="4" t="n">
        <v>8</v>
      </c>
      <c r="B9" s="5" t="s">
        <v>10</v>
      </c>
      <c r="C9" s="53" t="n">
        <v>5475.9</v>
      </c>
      <c r="D9" s="53" t="n">
        <v>6924.9</v>
      </c>
      <c r="E9" s="53" t="n">
        <v>8856.8</v>
      </c>
      <c r="F9" s="53" t="n">
        <v>11437.4</v>
      </c>
      <c r="G9" s="53" t="n">
        <v>12487.7</v>
      </c>
      <c r="H9" s="53" t="n">
        <v>14006.5</v>
      </c>
      <c r="I9" s="53" t="n">
        <v>16240.8</v>
      </c>
      <c r="J9" s="53" t="n">
        <v>18690</v>
      </c>
      <c r="K9" s="53" t="n">
        <v>21234.2</v>
      </c>
      <c r="L9" s="54" t="n">
        <v>23099</v>
      </c>
      <c r="M9" s="54" t="n">
        <v>23921</v>
      </c>
      <c r="N9" s="55" t="n">
        <v>25327</v>
      </c>
      <c r="O9" s="55" t="n">
        <v>27274</v>
      </c>
      <c r="P9" s="55" t="n">
        <v>29937</v>
      </c>
      <c r="Q9" s="55" t="n">
        <v>32709</v>
      </c>
      <c r="R9" s="55" t="n">
        <v>35805</v>
      </c>
    </row>
    <row r="10" customFormat="false" ht="15.75" hidden="false" customHeight="false" outlineLevel="0" collapsed="false">
      <c r="A10" s="4" t="n">
        <v>9</v>
      </c>
      <c r="B10" s="5" t="s">
        <v>11</v>
      </c>
      <c r="C10" s="53" t="n">
        <v>6929.4</v>
      </c>
      <c r="D10" s="53" t="n">
        <v>8634.3</v>
      </c>
      <c r="E10" s="53" t="n">
        <v>10907.1</v>
      </c>
      <c r="F10" s="53" t="n">
        <v>13372.4</v>
      </c>
      <c r="G10" s="53" t="n">
        <v>13871</v>
      </c>
      <c r="H10" s="53" t="n">
        <v>15429.8</v>
      </c>
      <c r="I10" s="53" t="n">
        <v>17010.4</v>
      </c>
      <c r="J10" s="53" t="n">
        <v>19416.6</v>
      </c>
      <c r="K10" s="53" t="n">
        <v>21390.5</v>
      </c>
      <c r="L10" s="54" t="n">
        <v>23133</v>
      </c>
      <c r="M10" s="54" t="n">
        <v>24524</v>
      </c>
      <c r="N10" s="55" t="n">
        <v>26214</v>
      </c>
      <c r="O10" s="55" t="n">
        <v>28455</v>
      </c>
      <c r="P10" s="55" t="n">
        <v>31622</v>
      </c>
      <c r="Q10" s="55" t="n">
        <v>34312</v>
      </c>
      <c r="R10" s="55" t="n">
        <v>36790</v>
      </c>
    </row>
    <row r="11" customFormat="false" ht="15.75" hidden="false" customHeight="false" outlineLevel="0" collapsed="false">
      <c r="A11" s="4" t="n">
        <v>10</v>
      </c>
      <c r="B11" s="5" t="s">
        <v>12</v>
      </c>
      <c r="C11" s="53" t="n">
        <v>9557.7</v>
      </c>
      <c r="D11" s="53" t="n">
        <v>12263.4</v>
      </c>
      <c r="E11" s="53" t="n">
        <v>16234.5</v>
      </c>
      <c r="F11" s="53" t="n">
        <v>21502.8</v>
      </c>
      <c r="G11" s="53" t="n">
        <v>23341.8</v>
      </c>
      <c r="H11" s="53" t="n">
        <v>25417.4</v>
      </c>
      <c r="I11" s="53" t="n">
        <v>28585.6</v>
      </c>
      <c r="J11" s="53" t="n">
        <v>32302.5</v>
      </c>
      <c r="K11" s="53" t="n">
        <v>35690.3</v>
      </c>
      <c r="L11" s="54" t="n">
        <v>38598</v>
      </c>
      <c r="M11" s="54" t="n">
        <v>40643</v>
      </c>
      <c r="N11" s="55" t="n">
        <v>42656</v>
      </c>
      <c r="O11" s="55" t="n">
        <v>46836</v>
      </c>
      <c r="P11" s="55" t="n">
        <v>51938</v>
      </c>
      <c r="Q11" s="55" t="n">
        <v>55555</v>
      </c>
      <c r="R11" s="55" t="n">
        <v>58066</v>
      </c>
    </row>
    <row r="12" customFormat="false" ht="15.75" hidden="false" customHeight="false" outlineLevel="0" collapsed="false">
      <c r="A12" s="4" t="n">
        <v>11</v>
      </c>
      <c r="B12" s="5" t="s">
        <v>13</v>
      </c>
      <c r="C12" s="53" t="n">
        <v>5430.6</v>
      </c>
      <c r="D12" s="53" t="n">
        <v>6773.7</v>
      </c>
      <c r="E12" s="53" t="n">
        <v>8610.7</v>
      </c>
      <c r="F12" s="53" t="n">
        <v>11152.2</v>
      </c>
      <c r="G12" s="53" t="n">
        <v>11854.3</v>
      </c>
      <c r="H12" s="53" t="n">
        <v>13174.2</v>
      </c>
      <c r="I12" s="53" t="n">
        <v>14528.6</v>
      </c>
      <c r="J12" s="53" t="n">
        <v>16888</v>
      </c>
      <c r="K12" s="53" t="n">
        <v>19272.5</v>
      </c>
      <c r="L12" s="54" t="n">
        <v>20885</v>
      </c>
      <c r="M12" s="54" t="n">
        <v>21772</v>
      </c>
      <c r="N12" s="55" t="n">
        <v>23127</v>
      </c>
      <c r="O12" s="55" t="n">
        <v>24811</v>
      </c>
      <c r="P12" s="55" t="n">
        <v>27476</v>
      </c>
      <c r="Q12" s="55" t="n">
        <v>29683</v>
      </c>
      <c r="R12" s="55" t="n">
        <v>31862</v>
      </c>
    </row>
    <row r="13" customFormat="false" ht="15.75" hidden="false" customHeight="false" outlineLevel="0" collapsed="false">
      <c r="A13" s="4" t="n">
        <v>12</v>
      </c>
      <c r="B13" s="5" t="s">
        <v>14</v>
      </c>
      <c r="C13" s="53" t="n">
        <v>6149.7</v>
      </c>
      <c r="D13" s="53" t="n">
        <v>7677.1</v>
      </c>
      <c r="E13" s="53" t="n">
        <v>9796.6</v>
      </c>
      <c r="F13" s="53" t="n">
        <v>12686.3</v>
      </c>
      <c r="G13" s="53" t="n">
        <v>13439.5</v>
      </c>
      <c r="H13" s="53" t="n">
        <v>15288.9</v>
      </c>
      <c r="I13" s="53" t="n">
        <v>16717.7</v>
      </c>
      <c r="J13" s="53" t="n">
        <v>19098.4</v>
      </c>
      <c r="K13" s="53" t="n">
        <v>21796.5</v>
      </c>
      <c r="L13" s="54" t="n">
        <v>24280</v>
      </c>
      <c r="M13" s="54" t="n">
        <v>25482</v>
      </c>
      <c r="N13" s="55" t="n">
        <v>27261</v>
      </c>
      <c r="O13" s="55" t="n">
        <v>28819</v>
      </c>
      <c r="P13" s="55" t="n">
        <v>31916</v>
      </c>
      <c r="Q13" s="55" t="n">
        <v>34488</v>
      </c>
      <c r="R13" s="55" t="n">
        <v>36459</v>
      </c>
    </row>
    <row r="14" customFormat="false" ht="15.75" hidden="false" customHeight="false" outlineLevel="0" collapsed="false">
      <c r="A14" s="4" t="n">
        <v>13</v>
      </c>
      <c r="B14" s="5" t="s">
        <v>15</v>
      </c>
      <c r="C14" s="53" t="n">
        <v>6190.6</v>
      </c>
      <c r="D14" s="53" t="n">
        <v>7474.7</v>
      </c>
      <c r="E14" s="53" t="n">
        <v>9552.1</v>
      </c>
      <c r="F14" s="53" t="n">
        <v>12050.7</v>
      </c>
      <c r="G14" s="53" t="n">
        <v>13031.5</v>
      </c>
      <c r="H14" s="53" t="n">
        <v>14513</v>
      </c>
      <c r="I14" s="53" t="n">
        <v>16189.4</v>
      </c>
      <c r="J14" s="53" t="n">
        <v>17941.6</v>
      </c>
      <c r="K14" s="53" t="n">
        <v>20447.3</v>
      </c>
      <c r="L14" s="54" t="n">
        <v>22279</v>
      </c>
      <c r="M14" s="54" t="n">
        <v>23470</v>
      </c>
      <c r="N14" s="55" t="n">
        <v>25097</v>
      </c>
      <c r="O14" s="55" t="n">
        <v>26269</v>
      </c>
      <c r="P14" s="55" t="n">
        <v>29397</v>
      </c>
      <c r="Q14" s="55" t="n">
        <v>31269</v>
      </c>
      <c r="R14" s="55" t="n">
        <v>33139</v>
      </c>
    </row>
    <row r="15" customFormat="false" ht="15.75" hidden="false" customHeight="false" outlineLevel="0" collapsed="false">
      <c r="A15" s="4" t="n">
        <v>14</v>
      </c>
      <c r="B15" s="5" t="s">
        <v>16</v>
      </c>
      <c r="C15" s="53" t="n">
        <v>5008.5</v>
      </c>
      <c r="D15" s="53" t="n">
        <v>6275.9</v>
      </c>
      <c r="E15" s="53" t="n">
        <v>7903</v>
      </c>
      <c r="F15" s="53" t="n">
        <v>10295.7</v>
      </c>
      <c r="G15" s="53" t="n">
        <v>11605.8</v>
      </c>
      <c r="H15" s="53" t="n">
        <v>12623.9</v>
      </c>
      <c r="I15" s="53" t="n">
        <v>14292.9</v>
      </c>
      <c r="J15" s="53" t="n">
        <v>16866.3</v>
      </c>
      <c r="K15" s="53" t="n">
        <v>19056</v>
      </c>
      <c r="L15" s="54" t="n">
        <v>20757</v>
      </c>
      <c r="M15" s="54" t="n">
        <v>21725</v>
      </c>
      <c r="N15" s="55" t="n">
        <v>22795</v>
      </c>
      <c r="O15" s="55" t="n">
        <v>24253</v>
      </c>
      <c r="P15" s="55" t="n">
        <v>26660</v>
      </c>
      <c r="Q15" s="55" t="n">
        <v>28697</v>
      </c>
      <c r="R15" s="55" t="n">
        <v>31063</v>
      </c>
    </row>
    <row r="16" customFormat="false" ht="15.75" hidden="false" customHeight="false" outlineLevel="0" collapsed="false">
      <c r="A16" s="4" t="n">
        <v>15</v>
      </c>
      <c r="B16" s="5" t="s">
        <v>17</v>
      </c>
      <c r="C16" s="53" t="n">
        <v>6486.3</v>
      </c>
      <c r="D16" s="53" t="n">
        <v>8040.3</v>
      </c>
      <c r="E16" s="53" t="n">
        <v>10177</v>
      </c>
      <c r="F16" s="53" t="n">
        <v>13064.7</v>
      </c>
      <c r="G16" s="53" t="n">
        <v>14160.7</v>
      </c>
      <c r="H16" s="53" t="n">
        <v>16155.3</v>
      </c>
      <c r="I16" s="53" t="n">
        <v>17747.3</v>
      </c>
      <c r="J16" s="53" t="n">
        <v>20246.1</v>
      </c>
      <c r="K16" s="53" t="n">
        <v>22449.9</v>
      </c>
      <c r="L16" s="54" t="n">
        <v>23866</v>
      </c>
      <c r="M16" s="54" t="n">
        <v>24804</v>
      </c>
      <c r="N16" s="55" t="n">
        <v>26193</v>
      </c>
      <c r="O16" s="55" t="n">
        <v>27612</v>
      </c>
      <c r="P16" s="55" t="n">
        <v>31049</v>
      </c>
      <c r="Q16" s="55" t="n">
        <v>33524</v>
      </c>
      <c r="R16" s="55" t="n">
        <v>36077</v>
      </c>
    </row>
    <row r="17" customFormat="false" ht="15.75" hidden="false" customHeight="false" outlineLevel="0" collapsed="false">
      <c r="A17" s="4" t="n">
        <v>16</v>
      </c>
      <c r="B17" s="5" t="s">
        <v>18</v>
      </c>
      <c r="C17" s="53" t="n">
        <v>6412.4</v>
      </c>
      <c r="D17" s="53" t="n">
        <v>7851</v>
      </c>
      <c r="E17" s="53" t="n">
        <v>10137.1</v>
      </c>
      <c r="F17" s="53" t="n">
        <v>12994.1</v>
      </c>
      <c r="G17" s="53" t="n">
        <v>14338.3</v>
      </c>
      <c r="H17" s="53" t="n">
        <v>15640.7</v>
      </c>
      <c r="I17" s="53" t="n">
        <v>17225.1</v>
      </c>
      <c r="J17" s="53" t="n">
        <v>20121.3</v>
      </c>
      <c r="K17" s="53" t="n">
        <v>23030.3</v>
      </c>
      <c r="L17" s="54" t="n">
        <v>25873</v>
      </c>
      <c r="M17" s="54" t="n">
        <v>27555</v>
      </c>
      <c r="N17" s="55" t="n">
        <v>29402</v>
      </c>
      <c r="O17" s="55" t="n">
        <v>31637</v>
      </c>
      <c r="P17" s="55" t="n">
        <v>34662</v>
      </c>
      <c r="Q17" s="55" t="n">
        <v>38151</v>
      </c>
      <c r="R17" s="55" t="n">
        <v>40889</v>
      </c>
    </row>
    <row r="18" customFormat="false" ht="15.75" hidden="false" customHeight="false" outlineLevel="0" collapsed="false">
      <c r="A18" s="4" t="n">
        <v>17</v>
      </c>
      <c r="B18" s="5" t="s">
        <v>19</v>
      </c>
      <c r="C18" s="53" t="n">
        <v>7366.2</v>
      </c>
      <c r="D18" s="53" t="n">
        <v>8994.5</v>
      </c>
      <c r="E18" s="53" t="n">
        <v>11214.8</v>
      </c>
      <c r="F18" s="53" t="n">
        <v>13802.9</v>
      </c>
      <c r="G18" s="53" t="n">
        <v>14417.6</v>
      </c>
      <c r="H18" s="53" t="n">
        <v>16075.8</v>
      </c>
      <c r="I18" s="53" t="n">
        <v>18111</v>
      </c>
      <c r="J18" s="53" t="n">
        <v>20397</v>
      </c>
      <c r="K18" s="53" t="n">
        <v>23003.3</v>
      </c>
      <c r="L18" s="54" t="n">
        <v>25434</v>
      </c>
      <c r="M18" s="54" t="n">
        <v>26748</v>
      </c>
      <c r="N18" s="55" t="n">
        <v>28520</v>
      </c>
      <c r="O18" s="55" t="n">
        <v>30720</v>
      </c>
      <c r="P18" s="55" t="n">
        <v>33474</v>
      </c>
      <c r="Q18" s="55" t="n">
        <v>36016</v>
      </c>
      <c r="R18" s="55" t="n">
        <v>37820</v>
      </c>
    </row>
    <row r="19" customFormat="false" ht="15.75" hidden="false" customHeight="false" outlineLevel="0" collapsed="false">
      <c r="A19" s="4" t="n">
        <v>18</v>
      </c>
      <c r="B19" s="5" t="s">
        <v>20</v>
      </c>
      <c r="C19" s="53" t="n">
        <v>14424.6</v>
      </c>
      <c r="D19" s="53" t="n">
        <v>17997.9</v>
      </c>
      <c r="E19" s="53" t="n">
        <v>23623.3</v>
      </c>
      <c r="F19" s="53" t="n">
        <v>30552.1</v>
      </c>
      <c r="G19" s="53" t="n">
        <v>33358</v>
      </c>
      <c r="H19" s="53" t="n">
        <v>38410.5</v>
      </c>
      <c r="I19" s="53" t="n">
        <v>44898.7</v>
      </c>
      <c r="J19" s="53" t="n">
        <v>48830.4</v>
      </c>
      <c r="K19" s="53" t="n">
        <v>55485.2</v>
      </c>
      <c r="L19" s="54" t="n">
        <v>61208</v>
      </c>
      <c r="M19" s="54" t="n">
        <v>64310</v>
      </c>
      <c r="N19" s="55" t="n">
        <v>71379</v>
      </c>
      <c r="O19" s="55" t="n">
        <v>73812</v>
      </c>
      <c r="P19" s="55" t="n">
        <v>83801</v>
      </c>
      <c r="Q19" s="55" t="n">
        <v>94294</v>
      </c>
      <c r="R19" s="55" t="n">
        <v>100070</v>
      </c>
    </row>
    <row r="20" customFormat="false" ht="15.75" hidden="false" customHeight="false" outlineLevel="0" collapsed="false">
      <c r="A20" s="4" t="n">
        <v>19</v>
      </c>
      <c r="B20" s="5" t="s">
        <v>21</v>
      </c>
      <c r="C20" s="53" t="n">
        <v>8730.3</v>
      </c>
      <c r="D20" s="53" t="n">
        <v>10697.4</v>
      </c>
      <c r="E20" s="53" t="n">
        <v>13342.1</v>
      </c>
      <c r="F20" s="53" t="n">
        <v>16892.9</v>
      </c>
      <c r="G20" s="53" t="n">
        <v>18394</v>
      </c>
      <c r="H20" s="53" t="n">
        <v>20056</v>
      </c>
      <c r="I20" s="53" t="n">
        <v>22173.9</v>
      </c>
      <c r="J20" s="53" t="n">
        <v>24795.8</v>
      </c>
      <c r="K20" s="53" t="n">
        <v>27503.3</v>
      </c>
      <c r="L20" s="54" t="n">
        <v>29371</v>
      </c>
      <c r="M20" s="54" t="n">
        <v>30704</v>
      </c>
      <c r="N20" s="55" t="n">
        <v>33061</v>
      </c>
      <c r="O20" s="55" t="n">
        <v>34434</v>
      </c>
      <c r="P20" s="55" t="n">
        <v>39402</v>
      </c>
      <c r="Q20" s="55" t="n">
        <v>42964</v>
      </c>
      <c r="R20" s="55" t="n">
        <v>46501</v>
      </c>
    </row>
    <row r="21" customFormat="false" ht="15.75" hidden="false" customHeight="false" outlineLevel="0" collapsed="false">
      <c r="A21" s="4" t="n">
        <v>20</v>
      </c>
      <c r="B21" s="5" t="s">
        <v>22</v>
      </c>
      <c r="C21" s="53" t="n">
        <v>11612.1</v>
      </c>
      <c r="D21" s="53" t="n">
        <v>14082.2</v>
      </c>
      <c r="E21" s="53" t="n">
        <v>17077.3</v>
      </c>
      <c r="F21" s="53" t="n">
        <v>20826.9</v>
      </c>
      <c r="G21" s="53" t="n">
        <v>23685.9</v>
      </c>
      <c r="H21" s="53" t="n">
        <v>26139.8</v>
      </c>
      <c r="I21" s="53" t="n">
        <v>28897.3</v>
      </c>
      <c r="J21" s="53" t="n">
        <v>33971.4</v>
      </c>
      <c r="K21" s="53" t="n">
        <v>37716.8</v>
      </c>
      <c r="L21" s="54" t="n">
        <v>40222</v>
      </c>
      <c r="M21" s="54" t="n">
        <v>41365</v>
      </c>
      <c r="N21" s="55" t="n">
        <v>43662</v>
      </c>
      <c r="O21" s="55" t="n">
        <v>45689</v>
      </c>
      <c r="P21" s="55" t="n">
        <v>50413</v>
      </c>
      <c r="Q21" s="55" t="n">
        <v>53416</v>
      </c>
      <c r="R21" s="55" t="n">
        <v>57156</v>
      </c>
    </row>
    <row r="22" customFormat="false" ht="15.75" hidden="false" customHeight="false" outlineLevel="0" collapsed="false">
      <c r="A22" s="4" t="n">
        <v>21</v>
      </c>
      <c r="B22" s="5" t="s">
        <v>23</v>
      </c>
      <c r="C22" s="53" t="n">
        <v>9874.3</v>
      </c>
      <c r="D22" s="53" t="n">
        <v>11725</v>
      </c>
      <c r="E22" s="53" t="n">
        <v>14400.3</v>
      </c>
      <c r="F22" s="53" t="n">
        <v>18181.3</v>
      </c>
      <c r="G22" s="53" t="n">
        <v>20242.9</v>
      </c>
      <c r="H22" s="53" t="n">
        <v>22192.1</v>
      </c>
      <c r="I22" s="53" t="n">
        <v>24611.4</v>
      </c>
      <c r="J22" s="53" t="n">
        <v>28531.3</v>
      </c>
      <c r="K22" s="53" t="n">
        <v>32465.3</v>
      </c>
      <c r="L22" s="54" t="n">
        <v>35572</v>
      </c>
      <c r="M22" s="54" t="n">
        <v>38300</v>
      </c>
      <c r="N22" s="55" t="n">
        <v>40790</v>
      </c>
      <c r="O22" s="55" t="n">
        <v>42950</v>
      </c>
      <c r="P22" s="55" t="n">
        <v>48307</v>
      </c>
      <c r="Q22" s="55" t="n">
        <v>52434</v>
      </c>
      <c r="R22" s="55" t="n">
        <v>55891</v>
      </c>
    </row>
    <row r="23" customFormat="false" ht="15.75" hidden="false" customHeight="false" outlineLevel="0" collapsed="false">
      <c r="A23" s="4" t="n">
        <v>22</v>
      </c>
      <c r="B23" s="5" t="s">
        <v>24</v>
      </c>
      <c r="C23" s="53" t="n">
        <v>8827.9</v>
      </c>
      <c r="D23" s="53" t="n">
        <v>10666.6</v>
      </c>
      <c r="E23" s="53" t="n">
        <v>12913.9</v>
      </c>
      <c r="F23" s="53" t="n">
        <v>16115.3</v>
      </c>
      <c r="G23" s="53" t="n">
        <v>16565.5</v>
      </c>
      <c r="H23" s="53" t="n">
        <v>18536.4</v>
      </c>
      <c r="I23" s="53" t="n">
        <v>20250.3</v>
      </c>
      <c r="J23" s="53" t="n">
        <v>22648.9</v>
      </c>
      <c r="K23" s="53" t="n">
        <v>25126.6</v>
      </c>
      <c r="L23" s="54" t="n">
        <v>26749</v>
      </c>
      <c r="M23" s="54" t="n">
        <v>27445</v>
      </c>
      <c r="N23" s="55" t="n">
        <v>29303</v>
      </c>
      <c r="O23" s="55" t="n">
        <v>31651</v>
      </c>
      <c r="P23" s="55" t="n">
        <v>35497</v>
      </c>
      <c r="Q23" s="55" t="n">
        <v>39116</v>
      </c>
      <c r="R23" s="55" t="n">
        <v>42775</v>
      </c>
    </row>
    <row r="24" customFormat="false" ht="15.75" hidden="false" customHeight="false" outlineLevel="0" collapsed="false">
      <c r="A24" s="4" t="n">
        <v>23</v>
      </c>
      <c r="B24" s="5" t="s">
        <v>25</v>
      </c>
      <c r="C24" s="53" t="n">
        <v>6781.3</v>
      </c>
      <c r="D24" s="53" t="n">
        <v>9720.3</v>
      </c>
      <c r="E24" s="53" t="n">
        <v>12750.3</v>
      </c>
      <c r="F24" s="53" t="n">
        <v>15420.3</v>
      </c>
      <c r="G24" s="53" t="n">
        <v>16047.9</v>
      </c>
      <c r="H24" s="53" t="n">
        <v>18455.4</v>
      </c>
      <c r="I24" s="53" t="n">
        <v>19911.1</v>
      </c>
      <c r="J24" s="53" t="n">
        <v>21526</v>
      </c>
      <c r="K24" s="53" t="n">
        <v>25104.2</v>
      </c>
      <c r="L24" s="54" t="n">
        <v>26639</v>
      </c>
      <c r="M24" s="54" t="n">
        <v>28262</v>
      </c>
      <c r="N24" s="55" t="n">
        <v>29451</v>
      </c>
      <c r="O24" s="55" t="n">
        <v>30580</v>
      </c>
      <c r="P24" s="55" t="n">
        <v>33385</v>
      </c>
      <c r="Q24" s="55" t="n">
        <v>35637</v>
      </c>
      <c r="R24" s="55" t="n">
        <v>36647</v>
      </c>
    </row>
    <row r="25" customFormat="false" ht="15.75" hidden="false" customHeight="false" outlineLevel="0" collapsed="false">
      <c r="A25" s="4" t="n">
        <v>24</v>
      </c>
      <c r="B25" s="5" t="s">
        <v>26</v>
      </c>
      <c r="C25" s="53" t="n">
        <v>8595.9</v>
      </c>
      <c r="D25" s="53" t="n">
        <v>10214.8</v>
      </c>
      <c r="E25" s="53" t="n">
        <v>13154.8</v>
      </c>
      <c r="F25" s="53" t="n">
        <v>17519</v>
      </c>
      <c r="G25" s="53" t="n">
        <v>18359.5</v>
      </c>
      <c r="H25" s="53" t="n">
        <v>20768.3</v>
      </c>
      <c r="I25" s="53" t="n">
        <v>23302.6</v>
      </c>
      <c r="J25" s="53" t="n">
        <v>26309.9</v>
      </c>
      <c r="K25" s="53" t="n">
        <v>29358.3</v>
      </c>
      <c r="L25" s="54" t="n">
        <v>31851</v>
      </c>
      <c r="M25" s="54" t="n">
        <v>33996</v>
      </c>
      <c r="N25" s="55" t="n">
        <v>36319</v>
      </c>
      <c r="O25" s="55" t="n">
        <v>39333</v>
      </c>
      <c r="P25" s="55" t="n">
        <v>43631</v>
      </c>
      <c r="Q25" s="55" t="n">
        <v>46387</v>
      </c>
      <c r="R25" s="55" t="n">
        <v>48286</v>
      </c>
    </row>
    <row r="26" customFormat="false" ht="15.75" hidden="false" customHeight="false" outlineLevel="0" collapsed="false">
      <c r="A26" s="4" t="n">
        <v>25</v>
      </c>
      <c r="B26" s="5" t="s">
        <v>27</v>
      </c>
      <c r="C26" s="53" t="n">
        <v>12509.6</v>
      </c>
      <c r="D26" s="53" t="n">
        <v>15162</v>
      </c>
      <c r="E26" s="53" t="n">
        <v>18581</v>
      </c>
      <c r="F26" s="53" t="n">
        <v>23762.8</v>
      </c>
      <c r="G26" s="53" t="n">
        <v>26591.7</v>
      </c>
      <c r="H26" s="53" t="n">
        <v>29307.8</v>
      </c>
      <c r="I26" s="53" t="n">
        <v>32341.6</v>
      </c>
      <c r="J26" s="53" t="n">
        <v>36187.9</v>
      </c>
      <c r="K26" s="53" t="n">
        <v>40225.1</v>
      </c>
      <c r="L26" s="54" t="n">
        <v>43378</v>
      </c>
      <c r="M26" s="54" t="n">
        <v>45989</v>
      </c>
      <c r="N26" s="55" t="n">
        <v>48986</v>
      </c>
      <c r="O26" s="55" t="n">
        <v>51932</v>
      </c>
      <c r="P26" s="55" t="n">
        <v>58045</v>
      </c>
      <c r="Q26" s="55" t="n">
        <v>63715</v>
      </c>
      <c r="R26" s="55" t="n">
        <v>69135</v>
      </c>
    </row>
    <row r="27" customFormat="false" ht="15.75" hidden="false" customHeight="false" outlineLevel="0" collapsed="false">
      <c r="A27" s="4" t="n">
        <v>26</v>
      </c>
      <c r="B27" s="5" t="s">
        <v>28</v>
      </c>
      <c r="C27" s="53" t="n">
        <v>6940.8</v>
      </c>
      <c r="D27" s="53" t="n">
        <v>8907.5</v>
      </c>
      <c r="E27" s="53" t="n">
        <v>11004.9</v>
      </c>
      <c r="F27" s="53" t="n">
        <v>13685.2</v>
      </c>
      <c r="G27" s="53" t="n">
        <v>14794.5</v>
      </c>
      <c r="H27" s="53" t="n">
        <v>16750.8</v>
      </c>
      <c r="I27" s="53" t="n">
        <v>18636.5</v>
      </c>
      <c r="J27" s="53" t="n">
        <v>21297.4</v>
      </c>
      <c r="K27" s="53" t="n">
        <v>23493.8</v>
      </c>
      <c r="L27" s="54" t="n">
        <v>25225</v>
      </c>
      <c r="M27" s="54" t="n">
        <v>26346</v>
      </c>
      <c r="N27" s="55" t="n">
        <v>27914</v>
      </c>
      <c r="O27" s="55" t="n">
        <v>29311</v>
      </c>
      <c r="P27" s="55" t="n">
        <v>31462</v>
      </c>
      <c r="Q27" s="55" t="n">
        <v>32174</v>
      </c>
      <c r="R27" s="55" t="n">
        <v>34169</v>
      </c>
    </row>
    <row r="28" customFormat="false" ht="15.75" hidden="false" customHeight="false" outlineLevel="0" collapsed="false">
      <c r="A28" s="4" t="n">
        <v>27</v>
      </c>
      <c r="B28" s="5" t="s">
        <v>29</v>
      </c>
      <c r="C28" s="53" t="n">
        <v>5734.5</v>
      </c>
      <c r="D28" s="53" t="n">
        <v>6973</v>
      </c>
      <c r="E28" s="53" t="n">
        <v>8950.5</v>
      </c>
      <c r="F28" s="53" t="n">
        <v>11380.8</v>
      </c>
      <c r="G28" s="53" t="n">
        <v>12631.4</v>
      </c>
      <c r="H28" s="53" t="n">
        <v>14498.2</v>
      </c>
      <c r="I28" s="53" t="n">
        <v>15721.2</v>
      </c>
      <c r="J28" s="53" t="n">
        <v>18202.9</v>
      </c>
      <c r="K28" s="53" t="n">
        <v>19742.7</v>
      </c>
      <c r="L28" s="54" t="n">
        <v>21004</v>
      </c>
      <c r="M28" s="54" t="n">
        <v>21553</v>
      </c>
      <c r="N28" s="55" t="n">
        <v>22399</v>
      </c>
      <c r="O28" s="55" t="n">
        <v>23659</v>
      </c>
      <c r="P28" s="55" t="n">
        <v>26871</v>
      </c>
      <c r="Q28" s="55" t="n">
        <v>29441</v>
      </c>
      <c r="R28" s="55" t="n">
        <v>31496</v>
      </c>
    </row>
    <row r="29" customFormat="false" ht="15.75" hidden="false" customHeight="false" outlineLevel="0" collapsed="false">
      <c r="A29" s="4" t="n">
        <v>28</v>
      </c>
      <c r="B29" s="5" t="s">
        <v>30</v>
      </c>
      <c r="C29" s="53" t="n">
        <v>10133.9</v>
      </c>
      <c r="D29" s="53" t="n">
        <v>13033.2</v>
      </c>
      <c r="E29" s="53" t="n">
        <v>17552</v>
      </c>
      <c r="F29" s="53" t="n">
        <v>22473.4</v>
      </c>
      <c r="G29" s="53" t="n">
        <v>23884.4</v>
      </c>
      <c r="H29" s="53" t="n">
        <v>27189.5</v>
      </c>
      <c r="I29" s="53" t="n">
        <v>29522</v>
      </c>
      <c r="J29" s="53" t="n">
        <v>32930.2</v>
      </c>
      <c r="K29" s="53" t="n">
        <v>36848</v>
      </c>
      <c r="L29" s="54" t="n">
        <v>40697</v>
      </c>
      <c r="M29" s="54" t="n">
        <v>44187</v>
      </c>
      <c r="N29" s="55" t="n">
        <v>48703</v>
      </c>
      <c r="O29" s="55" t="n">
        <v>53740</v>
      </c>
      <c r="P29" s="55" t="n">
        <v>60421</v>
      </c>
      <c r="Q29" s="55" t="n">
        <v>65872</v>
      </c>
      <c r="R29" s="55" t="n">
        <v>68667</v>
      </c>
    </row>
    <row r="30" customFormat="false" ht="15.75" hidden="false" customHeight="false" outlineLevel="0" collapsed="false">
      <c r="A30" s="4" t="n">
        <v>29</v>
      </c>
      <c r="B30" s="5" t="s">
        <v>31</v>
      </c>
      <c r="C30" s="53" t="n">
        <v>5123</v>
      </c>
      <c r="D30" s="53" t="n">
        <v>6414.4</v>
      </c>
      <c r="E30" s="53" t="n">
        <v>8056.4</v>
      </c>
      <c r="F30" s="53" t="n">
        <v>10096.9</v>
      </c>
      <c r="G30" s="53" t="n">
        <v>11547.6</v>
      </c>
      <c r="H30" s="53" t="n">
        <v>12787.4</v>
      </c>
      <c r="I30" s="53" t="n">
        <v>14344.9</v>
      </c>
      <c r="J30" s="53" t="n">
        <v>16715.2</v>
      </c>
      <c r="K30" s="53" t="n">
        <v>19276</v>
      </c>
      <c r="L30" s="54" t="n">
        <v>20945</v>
      </c>
      <c r="M30" s="54" t="n">
        <v>22087</v>
      </c>
      <c r="N30" s="55" t="n">
        <v>23109</v>
      </c>
      <c r="O30" s="55" t="n">
        <v>24490</v>
      </c>
      <c r="P30" s="55" t="n">
        <v>27469</v>
      </c>
      <c r="Q30" s="55" t="n">
        <v>30192</v>
      </c>
      <c r="R30" s="55" t="n">
        <v>32161</v>
      </c>
    </row>
    <row r="31" customFormat="false" ht="15.75" hidden="false" customHeight="false" outlineLevel="0" collapsed="false">
      <c r="A31" s="4" t="n">
        <v>30</v>
      </c>
      <c r="B31" s="5" t="s">
        <v>32</v>
      </c>
      <c r="C31" s="53" t="n">
        <v>4495</v>
      </c>
      <c r="D31" s="53" t="n">
        <v>5562.2</v>
      </c>
      <c r="E31" s="53" t="n">
        <v>7101.2</v>
      </c>
      <c r="F31" s="53" t="n">
        <v>9083.1</v>
      </c>
      <c r="G31" s="53" t="n">
        <v>10848.7</v>
      </c>
      <c r="H31" s="53" t="n">
        <v>11601</v>
      </c>
      <c r="I31" s="53" t="n">
        <v>12559.1</v>
      </c>
      <c r="J31" s="53" t="n">
        <v>15040.7</v>
      </c>
      <c r="K31" s="53" t="n">
        <v>17470.8</v>
      </c>
      <c r="L31" s="54" t="n">
        <v>19341</v>
      </c>
      <c r="M31" s="54" t="n">
        <v>20109</v>
      </c>
      <c r="N31" s="55" t="n">
        <v>21318</v>
      </c>
      <c r="O31" s="55" t="n">
        <v>22919</v>
      </c>
      <c r="P31" s="55" t="n">
        <v>26049</v>
      </c>
      <c r="Q31" s="55" t="n">
        <v>28617</v>
      </c>
      <c r="R31" s="55" t="n">
        <v>32013</v>
      </c>
    </row>
    <row r="32" customFormat="false" ht="15.75" hidden="false" customHeight="false" outlineLevel="0" collapsed="false">
      <c r="A32" s="4" t="n">
        <v>31</v>
      </c>
      <c r="B32" s="5" t="s">
        <v>33</v>
      </c>
      <c r="C32" s="4"/>
      <c r="D32" s="4"/>
      <c r="E32" s="4"/>
      <c r="F32" s="4"/>
      <c r="G32" s="4"/>
      <c r="H32" s="4"/>
      <c r="I32" s="4"/>
      <c r="J32" s="4"/>
      <c r="K32" s="4"/>
      <c r="L32" s="55" t="s">
        <v>89</v>
      </c>
      <c r="M32" s="54" t="n">
        <v>22440</v>
      </c>
      <c r="N32" s="55" t="n">
        <v>24140</v>
      </c>
      <c r="O32" s="55" t="n">
        <v>26165</v>
      </c>
      <c r="P32" s="55" t="n">
        <v>29640</v>
      </c>
      <c r="Q32" s="55" t="n">
        <v>32748</v>
      </c>
      <c r="R32" s="55" t="n">
        <v>34181</v>
      </c>
    </row>
    <row r="33" customFormat="false" ht="15.75" hidden="false" customHeight="false" outlineLevel="0" collapsed="false">
      <c r="A33" s="4" t="n">
        <v>32</v>
      </c>
      <c r="B33" s="5" t="s">
        <v>34</v>
      </c>
      <c r="C33" s="53" t="n">
        <v>6462.3</v>
      </c>
      <c r="D33" s="53" t="n">
        <v>7975.5</v>
      </c>
      <c r="E33" s="53" t="n">
        <v>10260</v>
      </c>
      <c r="F33" s="53" t="n">
        <v>13162.5</v>
      </c>
      <c r="G33" s="53" t="n">
        <v>14953.2</v>
      </c>
      <c r="H33" s="53" t="n">
        <v>16329.9</v>
      </c>
      <c r="I33" s="53" t="n">
        <v>18416</v>
      </c>
      <c r="J33" s="53" t="n">
        <v>21409.2</v>
      </c>
      <c r="K33" s="53" t="n">
        <v>24062.6</v>
      </c>
      <c r="L33" s="54" t="n">
        <v>25777</v>
      </c>
      <c r="M33" s="54" t="n">
        <v>26767</v>
      </c>
      <c r="N33" s="55" t="n">
        <v>28734</v>
      </c>
      <c r="O33" s="55" t="n">
        <v>30343</v>
      </c>
      <c r="P33" s="55" t="n">
        <v>33846</v>
      </c>
      <c r="Q33" s="55" t="n">
        <v>36133</v>
      </c>
      <c r="R33" s="55" t="n">
        <v>38499</v>
      </c>
    </row>
    <row r="34" customFormat="false" ht="15.75" hidden="false" customHeight="false" outlineLevel="0" collapsed="false">
      <c r="A34" s="4" t="n">
        <v>33</v>
      </c>
      <c r="B34" s="5" t="s">
        <v>35</v>
      </c>
      <c r="C34" s="53" t="n">
        <v>6884.2</v>
      </c>
      <c r="D34" s="53" t="n">
        <v>8157.9</v>
      </c>
      <c r="E34" s="53" t="n">
        <v>9866.9</v>
      </c>
      <c r="F34" s="53" t="n">
        <v>12339.8</v>
      </c>
      <c r="G34" s="53" t="n">
        <v>14095.7</v>
      </c>
      <c r="H34" s="53" t="n">
        <v>16582.1</v>
      </c>
      <c r="I34" s="53" t="n">
        <v>17022.8</v>
      </c>
      <c r="J34" s="53" t="n">
        <v>19522.1</v>
      </c>
      <c r="K34" s="53" t="n">
        <v>22735.8</v>
      </c>
      <c r="L34" s="54" t="n">
        <v>24576</v>
      </c>
      <c r="M34" s="54" t="n">
        <v>25499</v>
      </c>
      <c r="N34" s="55" t="n">
        <v>27493</v>
      </c>
      <c r="O34" s="55" t="n">
        <v>29599</v>
      </c>
      <c r="P34" s="55" t="n">
        <v>33630</v>
      </c>
      <c r="Q34" s="55" t="n">
        <v>36093</v>
      </c>
      <c r="R34" s="55" t="n">
        <v>38885</v>
      </c>
    </row>
    <row r="35" customFormat="false" ht="15.75" hidden="false" customHeight="false" outlineLevel="0" collapsed="false">
      <c r="A35" s="4" t="n">
        <v>34</v>
      </c>
      <c r="B35" s="5" t="s">
        <v>36</v>
      </c>
      <c r="C35" s="53" t="n">
        <v>6160</v>
      </c>
      <c r="D35" s="53" t="n">
        <v>7746.6</v>
      </c>
      <c r="E35" s="53" t="n">
        <v>9770.2</v>
      </c>
      <c r="F35" s="53" t="n">
        <v>12001.8</v>
      </c>
      <c r="G35" s="53" t="n">
        <v>13256.5</v>
      </c>
      <c r="H35" s="53" t="n">
        <v>14856.1</v>
      </c>
      <c r="I35" s="53" t="n">
        <v>16191.5</v>
      </c>
      <c r="J35" s="53" t="n">
        <v>18583.7</v>
      </c>
      <c r="K35" s="53" t="n">
        <v>21045.9</v>
      </c>
      <c r="L35" s="54" t="n">
        <v>22828</v>
      </c>
      <c r="M35" s="54" t="n">
        <v>24361</v>
      </c>
      <c r="N35" s="55" t="n">
        <v>26554</v>
      </c>
      <c r="O35" s="55" t="n">
        <v>27962</v>
      </c>
      <c r="P35" s="55" t="n">
        <v>30894</v>
      </c>
      <c r="Q35" s="55" t="n">
        <v>33371</v>
      </c>
      <c r="R35" s="55" t="n">
        <v>35962</v>
      </c>
    </row>
    <row r="36" customFormat="false" ht="15.75" hidden="false" customHeight="false" outlineLevel="0" collapsed="false">
      <c r="A36" s="4" t="n">
        <v>35</v>
      </c>
      <c r="B36" s="5" t="s">
        <v>37</v>
      </c>
      <c r="C36" s="53" t="n">
        <v>5944.7</v>
      </c>
      <c r="D36" s="53" t="n">
        <v>7568.9</v>
      </c>
      <c r="E36" s="53" t="n">
        <v>9779.6</v>
      </c>
      <c r="F36" s="53" t="n">
        <v>12539</v>
      </c>
      <c r="G36" s="53" t="n">
        <v>13882.5</v>
      </c>
      <c r="H36" s="53" t="n">
        <v>15243.9</v>
      </c>
      <c r="I36" s="53" t="n">
        <v>16949.5</v>
      </c>
      <c r="J36" s="53" t="n">
        <v>19189.4</v>
      </c>
      <c r="K36" s="53" t="n">
        <v>21867.1</v>
      </c>
      <c r="L36" s="54" t="n">
        <v>23818</v>
      </c>
      <c r="M36" s="54" t="n">
        <v>25008</v>
      </c>
      <c r="N36" s="55" t="n">
        <v>26689</v>
      </c>
      <c r="O36" s="55" t="n">
        <v>28500</v>
      </c>
      <c r="P36" s="55" t="n">
        <v>31448</v>
      </c>
      <c r="Q36" s="55" t="n">
        <v>33757</v>
      </c>
      <c r="R36" s="55" t="n">
        <v>35622</v>
      </c>
    </row>
    <row r="37" customFormat="false" ht="15.75" hidden="false" customHeight="false" outlineLevel="0" collapsed="false">
      <c r="A37" s="4" t="n">
        <v>36</v>
      </c>
      <c r="B37" s="5" t="s">
        <v>38</v>
      </c>
      <c r="C37" s="4"/>
      <c r="D37" s="4"/>
      <c r="E37" s="4"/>
      <c r="F37" s="4"/>
      <c r="G37" s="4"/>
      <c r="H37" s="4"/>
      <c r="I37" s="4"/>
      <c r="J37" s="4"/>
      <c r="K37" s="4"/>
      <c r="L37" s="55" t="s">
        <v>89</v>
      </c>
      <c r="M37" s="54" t="n">
        <v>21848</v>
      </c>
      <c r="N37" s="55" t="n">
        <v>24259</v>
      </c>
      <c r="O37" s="55" t="n">
        <v>27687</v>
      </c>
      <c r="P37" s="55" t="n">
        <v>31814</v>
      </c>
      <c r="Q37" s="55" t="n">
        <v>34621</v>
      </c>
      <c r="R37" s="55" t="n">
        <v>36300</v>
      </c>
    </row>
    <row r="38" customFormat="false" ht="18.75" hidden="false" customHeight="false" outlineLevel="0" collapsed="false">
      <c r="A38" s="4" t="n">
        <v>37</v>
      </c>
      <c r="B38" s="5" t="s">
        <v>39</v>
      </c>
      <c r="C38" s="53" t="n">
        <v>3659.8</v>
      </c>
      <c r="D38" s="53" t="n">
        <v>4530</v>
      </c>
      <c r="E38" s="53" t="n">
        <v>5696.4</v>
      </c>
      <c r="F38" s="53" t="n">
        <v>7595.1</v>
      </c>
      <c r="G38" s="53" t="n">
        <v>9125.3</v>
      </c>
      <c r="H38" s="53" t="n">
        <v>10243.5</v>
      </c>
      <c r="I38" s="53" t="n">
        <v>11235.8</v>
      </c>
      <c r="J38" s="53" t="n">
        <v>13659.6</v>
      </c>
      <c r="K38" s="53" t="n">
        <v>16834.7</v>
      </c>
      <c r="L38" s="54" t="n">
        <v>18194</v>
      </c>
      <c r="M38" s="54" t="n">
        <v>19239</v>
      </c>
      <c r="N38" s="55" t="n">
        <v>20629</v>
      </c>
      <c r="O38" s="55" t="n">
        <v>21941</v>
      </c>
      <c r="P38" s="55" t="n">
        <v>25155</v>
      </c>
      <c r="Q38" s="55" t="n">
        <v>26835</v>
      </c>
      <c r="R38" s="56" t="s">
        <v>90</v>
      </c>
    </row>
    <row r="39" customFormat="false" ht="15.75" hidden="false" customHeight="false" outlineLevel="0" collapsed="false">
      <c r="A39" s="4" t="n">
        <v>38</v>
      </c>
      <c r="B39" s="5" t="s">
        <v>40</v>
      </c>
      <c r="C39" s="53" t="n">
        <v>5448.9</v>
      </c>
      <c r="D39" s="53" t="n">
        <v>6432</v>
      </c>
      <c r="E39" s="53" t="n">
        <v>7285.4</v>
      </c>
      <c r="F39" s="53" t="n">
        <v>8913.8</v>
      </c>
      <c r="G39" s="53" t="n">
        <v>10957.6</v>
      </c>
      <c r="H39" s="53" t="n">
        <v>12855.3</v>
      </c>
      <c r="I39" s="53" t="n">
        <v>14513.2</v>
      </c>
      <c r="J39" s="53" t="n">
        <v>18301.5</v>
      </c>
      <c r="K39" s="53" t="n">
        <v>20150.9</v>
      </c>
      <c r="L39" s="54" t="n">
        <v>20993</v>
      </c>
      <c r="M39" s="54" t="n">
        <v>21481</v>
      </c>
      <c r="N39" s="55" t="n">
        <v>22488</v>
      </c>
      <c r="O39" s="55" t="n">
        <v>22750</v>
      </c>
      <c r="P39" s="55" t="n">
        <v>25367</v>
      </c>
      <c r="Q39" s="55" t="n">
        <v>27410</v>
      </c>
      <c r="R39" s="55" t="n">
        <v>29648</v>
      </c>
    </row>
    <row r="40" customFormat="false" ht="15.75" hidden="false" customHeight="false" outlineLevel="0" collapsed="false">
      <c r="A40" s="4" t="n">
        <v>39</v>
      </c>
      <c r="B40" s="5" t="s">
        <v>41</v>
      </c>
      <c r="C40" s="53" t="n">
        <v>4653.3</v>
      </c>
      <c r="D40" s="53" t="n">
        <v>5851.4</v>
      </c>
      <c r="E40" s="53" t="n">
        <v>7213.9</v>
      </c>
      <c r="F40" s="53" t="n">
        <v>9033.9</v>
      </c>
      <c r="G40" s="53" t="n">
        <v>10777.4</v>
      </c>
      <c r="H40" s="53" t="n">
        <v>11663.2</v>
      </c>
      <c r="I40" s="53" t="n">
        <v>13011.5</v>
      </c>
      <c r="J40" s="53" t="n">
        <v>16314.4</v>
      </c>
      <c r="K40" s="53" t="n">
        <v>18623.6</v>
      </c>
      <c r="L40" s="54" t="n">
        <v>20323</v>
      </c>
      <c r="M40" s="54" t="n">
        <v>20866</v>
      </c>
      <c r="N40" s="55" t="n">
        <v>21532</v>
      </c>
      <c r="O40" s="55" t="n">
        <v>22782</v>
      </c>
      <c r="P40" s="55" t="n">
        <v>25776</v>
      </c>
      <c r="Q40" s="55" t="n">
        <v>27466</v>
      </c>
      <c r="R40" s="55" t="n">
        <v>29899</v>
      </c>
    </row>
    <row r="41" customFormat="false" ht="15.75" hidden="false" customHeight="false" outlineLevel="0" collapsed="false">
      <c r="A41" s="4" t="n">
        <v>40</v>
      </c>
      <c r="B41" s="5" t="s">
        <v>42</v>
      </c>
      <c r="C41" s="53" t="n">
        <v>4710.1</v>
      </c>
      <c r="D41" s="53" t="n">
        <v>5870.9</v>
      </c>
      <c r="E41" s="53" t="n">
        <v>7558.4</v>
      </c>
      <c r="F41" s="53" t="n">
        <v>9383.6</v>
      </c>
      <c r="G41" s="53" t="n">
        <v>10477.1</v>
      </c>
      <c r="H41" s="53" t="n">
        <v>11345.6</v>
      </c>
      <c r="I41" s="53" t="n">
        <v>12446.9</v>
      </c>
      <c r="J41" s="53" t="n">
        <v>15510.8</v>
      </c>
      <c r="K41" s="53" t="n">
        <v>17857.8</v>
      </c>
      <c r="L41" s="54" t="n">
        <v>19746</v>
      </c>
      <c r="M41" s="54" t="n">
        <v>20511</v>
      </c>
      <c r="N41" s="55" t="n">
        <v>21546</v>
      </c>
      <c r="O41" s="55" t="n">
        <v>22638</v>
      </c>
      <c r="P41" s="55" t="n">
        <v>25430</v>
      </c>
      <c r="Q41" s="55" t="n">
        <v>26955</v>
      </c>
      <c r="R41" s="55" t="n">
        <v>29865</v>
      </c>
    </row>
    <row r="42" customFormat="false" ht="15.75" hidden="false" customHeight="false" outlineLevel="0" collapsed="false">
      <c r="A42" s="4" t="n">
        <v>41</v>
      </c>
      <c r="B42" s="5" t="s">
        <v>43</v>
      </c>
      <c r="C42" s="53" t="n">
        <v>4722.3</v>
      </c>
      <c r="D42" s="53" t="n">
        <v>5918.4</v>
      </c>
      <c r="E42" s="53" t="n">
        <v>7625.8</v>
      </c>
      <c r="F42" s="53" t="n">
        <v>9150.9</v>
      </c>
      <c r="G42" s="53" t="n">
        <v>10831.5</v>
      </c>
      <c r="H42" s="53" t="n">
        <v>11817.6</v>
      </c>
      <c r="I42" s="53" t="n">
        <v>13376</v>
      </c>
      <c r="J42" s="53" t="n">
        <v>15896.7</v>
      </c>
      <c r="K42" s="53" t="n">
        <v>18664</v>
      </c>
      <c r="L42" s="54" t="n">
        <v>20311</v>
      </c>
      <c r="M42" s="54" t="n">
        <v>21267</v>
      </c>
      <c r="N42" s="55" t="n">
        <v>22806</v>
      </c>
      <c r="O42" s="55" t="n">
        <v>24715</v>
      </c>
      <c r="P42" s="55" t="n">
        <v>26958</v>
      </c>
      <c r="Q42" s="55" t="n">
        <v>28751</v>
      </c>
      <c r="R42" s="55" t="n">
        <v>30479</v>
      </c>
    </row>
    <row r="43" customFormat="false" ht="15.75" hidden="false" customHeight="false" outlineLevel="0" collapsed="false">
      <c r="A43" s="4" t="n">
        <v>42</v>
      </c>
      <c r="B43" s="5" t="s">
        <v>44</v>
      </c>
      <c r="C43" s="53" t="n">
        <v>6715.9</v>
      </c>
      <c r="D43" s="53" t="n">
        <v>8078</v>
      </c>
      <c r="E43" s="53" t="n">
        <v>9916.7</v>
      </c>
      <c r="F43" s="53" t="n">
        <v>11762.8</v>
      </c>
      <c r="G43" s="53" t="n">
        <v>13254.9</v>
      </c>
      <c r="H43" s="53" t="n">
        <v>13918.7</v>
      </c>
      <c r="I43" s="53" t="n">
        <v>14431.4</v>
      </c>
      <c r="J43" s="53" t="n">
        <v>17384.9</v>
      </c>
      <c r="K43" s="53" t="n">
        <v>20864.8</v>
      </c>
      <c r="L43" s="54" t="n">
        <v>21452</v>
      </c>
      <c r="M43" s="54" t="n">
        <v>22304</v>
      </c>
      <c r="N43" s="55" t="n">
        <v>22926</v>
      </c>
      <c r="O43" s="55" t="n">
        <v>23249</v>
      </c>
      <c r="P43" s="55" t="n">
        <v>26177</v>
      </c>
      <c r="Q43" s="55" t="n">
        <v>27757</v>
      </c>
      <c r="R43" s="55" t="n">
        <v>29771</v>
      </c>
    </row>
    <row r="44" customFormat="false" ht="15.75" hidden="false" customHeight="false" outlineLevel="0" collapsed="false">
      <c r="A44" s="4" t="n">
        <v>43</v>
      </c>
      <c r="B44" s="5" t="s">
        <v>45</v>
      </c>
      <c r="C44" s="53" t="n">
        <v>5416.3</v>
      </c>
      <c r="D44" s="53" t="n">
        <v>6732.9</v>
      </c>
      <c r="E44" s="53" t="n">
        <v>8647.7</v>
      </c>
      <c r="F44" s="53" t="n">
        <v>11109.5</v>
      </c>
      <c r="G44" s="53" t="n">
        <v>12647.2</v>
      </c>
      <c r="H44" s="53" t="n">
        <v>13949</v>
      </c>
      <c r="I44" s="53" t="n">
        <v>15588.7</v>
      </c>
      <c r="J44" s="53" t="n">
        <v>18446.9</v>
      </c>
      <c r="K44" s="53" t="n">
        <v>20666.9</v>
      </c>
      <c r="L44" s="54" t="n">
        <v>22597</v>
      </c>
      <c r="M44" s="54" t="n">
        <v>23245</v>
      </c>
      <c r="N44" s="55" t="n">
        <v>24655</v>
      </c>
      <c r="O44" s="55" t="n">
        <v>26645</v>
      </c>
      <c r="P44" s="55" t="n">
        <v>29065</v>
      </c>
      <c r="Q44" s="55" t="n">
        <v>31836</v>
      </c>
      <c r="R44" s="55" t="n">
        <v>33877</v>
      </c>
    </row>
    <row r="45" customFormat="false" ht="15.75" hidden="false" customHeight="false" outlineLevel="0" collapsed="false">
      <c r="A45" s="4" t="n">
        <v>44</v>
      </c>
      <c r="B45" s="5" t="s">
        <v>46</v>
      </c>
      <c r="C45" s="53" t="n">
        <v>6612</v>
      </c>
      <c r="D45" s="53" t="n">
        <v>8632.3</v>
      </c>
      <c r="E45" s="53" t="n">
        <v>11027.1</v>
      </c>
      <c r="F45" s="53" t="n">
        <v>14084.1</v>
      </c>
      <c r="G45" s="53" t="n">
        <v>14951</v>
      </c>
      <c r="H45" s="53" t="n">
        <v>16377.7</v>
      </c>
      <c r="I45" s="53" t="n">
        <v>18397</v>
      </c>
      <c r="J45" s="53" t="n">
        <v>20264.7</v>
      </c>
      <c r="K45" s="53" t="n">
        <v>22377.4</v>
      </c>
      <c r="L45" s="54" t="n">
        <v>24988</v>
      </c>
      <c r="M45" s="54" t="n">
        <v>25928</v>
      </c>
      <c r="N45" s="55" t="n">
        <v>28108</v>
      </c>
      <c r="O45" s="55" t="n">
        <v>30358</v>
      </c>
      <c r="P45" s="55" t="n">
        <v>33753</v>
      </c>
      <c r="Q45" s="55" t="n">
        <v>36465</v>
      </c>
      <c r="R45" s="55" t="n">
        <v>38738</v>
      </c>
    </row>
    <row r="46" customFormat="false" ht="15.75" hidden="false" customHeight="false" outlineLevel="0" collapsed="false">
      <c r="A46" s="4" t="n">
        <v>45</v>
      </c>
      <c r="B46" s="5" t="s">
        <v>47</v>
      </c>
      <c r="C46" s="53" t="n">
        <v>4938.2</v>
      </c>
      <c r="D46" s="53" t="n">
        <v>6343.5</v>
      </c>
      <c r="E46" s="53" t="n">
        <v>8404.3</v>
      </c>
      <c r="F46" s="53" t="n">
        <v>10534.6</v>
      </c>
      <c r="G46" s="53" t="n">
        <v>11374.4</v>
      </c>
      <c r="H46" s="53" t="n">
        <v>12650.6</v>
      </c>
      <c r="I46" s="53" t="n">
        <v>14001.2</v>
      </c>
      <c r="J46" s="53" t="n">
        <v>16023</v>
      </c>
      <c r="K46" s="53" t="n">
        <v>18359.7</v>
      </c>
      <c r="L46" s="54" t="n">
        <v>20473</v>
      </c>
      <c r="M46" s="54" t="n">
        <v>21947</v>
      </c>
      <c r="N46" s="55" t="n">
        <v>23305</v>
      </c>
      <c r="O46" s="55" t="n">
        <v>25440</v>
      </c>
      <c r="P46" s="55" t="n">
        <v>28143</v>
      </c>
      <c r="Q46" s="55" t="n">
        <v>30152</v>
      </c>
      <c r="R46" s="55" t="n">
        <v>32278</v>
      </c>
    </row>
    <row r="47" customFormat="false" ht="15.75" hidden="false" customHeight="false" outlineLevel="0" collapsed="false">
      <c r="A47" s="4" t="n">
        <v>46</v>
      </c>
      <c r="B47" s="5" t="s">
        <v>48</v>
      </c>
      <c r="C47" s="53" t="n">
        <v>5060.7</v>
      </c>
      <c r="D47" s="53" t="n">
        <v>6358.4</v>
      </c>
      <c r="E47" s="53" t="n">
        <v>8103</v>
      </c>
      <c r="F47" s="53" t="n">
        <v>10530.5</v>
      </c>
      <c r="G47" s="53" t="n">
        <v>10937.2</v>
      </c>
      <c r="H47" s="53" t="n">
        <v>11883.1</v>
      </c>
      <c r="I47" s="53" t="n">
        <v>13305.1</v>
      </c>
      <c r="J47" s="53" t="n">
        <v>15186.6</v>
      </c>
      <c r="K47" s="53" t="n">
        <v>18100.7</v>
      </c>
      <c r="L47" s="54" t="n">
        <v>20342</v>
      </c>
      <c r="M47" s="54" t="n">
        <v>22029</v>
      </c>
      <c r="N47" s="55" t="n">
        <v>23229</v>
      </c>
      <c r="O47" s="55" t="n">
        <v>24327</v>
      </c>
      <c r="P47" s="55" t="n">
        <v>26712</v>
      </c>
      <c r="Q47" s="55" t="n">
        <v>28826</v>
      </c>
      <c r="R47" s="55" t="n">
        <v>31105</v>
      </c>
    </row>
    <row r="48" customFormat="false" ht="15.75" hidden="false" customHeight="false" outlineLevel="0" collapsed="false">
      <c r="A48" s="4" t="n">
        <v>47</v>
      </c>
      <c r="B48" s="5" t="s">
        <v>49</v>
      </c>
      <c r="C48" s="53" t="n">
        <v>7067.8</v>
      </c>
      <c r="D48" s="53" t="n">
        <v>8849.9</v>
      </c>
      <c r="E48" s="53" t="n">
        <v>11468.6</v>
      </c>
      <c r="F48" s="53" t="n">
        <v>14904</v>
      </c>
      <c r="G48" s="53" t="n">
        <v>15206.9</v>
      </c>
      <c r="H48" s="53" t="n">
        <v>17350.1</v>
      </c>
      <c r="I48" s="53" t="n">
        <v>20009.4</v>
      </c>
      <c r="J48" s="53" t="n">
        <v>23233.7</v>
      </c>
      <c r="K48" s="53" t="n">
        <v>26034.5</v>
      </c>
      <c r="L48" s="54" t="n">
        <v>28294</v>
      </c>
      <c r="M48" s="54" t="n">
        <v>29147</v>
      </c>
      <c r="N48" s="55" t="n">
        <v>30224</v>
      </c>
      <c r="O48" s="55" t="n">
        <v>32324</v>
      </c>
      <c r="P48" s="55" t="n">
        <v>35172</v>
      </c>
      <c r="Q48" s="55" t="n">
        <v>37418</v>
      </c>
      <c r="R48" s="55" t="n">
        <v>39761</v>
      </c>
    </row>
    <row r="49" customFormat="false" ht="15.75" hidden="false" customHeight="false" outlineLevel="0" collapsed="false">
      <c r="A49" s="4" t="n">
        <v>48</v>
      </c>
      <c r="B49" s="5" t="s">
        <v>50</v>
      </c>
      <c r="C49" s="53" t="n">
        <v>6373.3</v>
      </c>
      <c r="D49" s="53" t="n">
        <v>7798.4</v>
      </c>
      <c r="E49" s="53" t="n">
        <v>9838.6</v>
      </c>
      <c r="F49" s="53" t="n">
        <v>12153.8</v>
      </c>
      <c r="G49" s="53" t="n">
        <v>13099.1</v>
      </c>
      <c r="H49" s="53" t="n">
        <v>14291.1</v>
      </c>
      <c r="I49" s="53" t="n">
        <v>15843.3</v>
      </c>
      <c r="J49" s="53" t="n">
        <v>18240.7</v>
      </c>
      <c r="K49" s="53" t="n">
        <v>21053.4</v>
      </c>
      <c r="L49" s="54" t="n">
        <v>23421</v>
      </c>
      <c r="M49" s="54" t="n">
        <v>24694</v>
      </c>
      <c r="N49" s="55" t="n">
        <v>26693</v>
      </c>
      <c r="O49" s="55" t="n">
        <v>28995</v>
      </c>
      <c r="P49" s="55" t="n">
        <v>31808</v>
      </c>
      <c r="Q49" s="55" t="n">
        <v>34052</v>
      </c>
      <c r="R49" s="55" t="n">
        <v>36380</v>
      </c>
    </row>
    <row r="50" customFormat="false" ht="15.75" hidden="false" customHeight="false" outlineLevel="0" collapsed="false">
      <c r="A50" s="4" t="n">
        <v>49</v>
      </c>
      <c r="B50" s="5" t="s">
        <v>51</v>
      </c>
      <c r="C50" s="53" t="n">
        <v>5073.1</v>
      </c>
      <c r="D50" s="53" t="n">
        <v>6436.7</v>
      </c>
      <c r="E50" s="53" t="n">
        <v>8703.2</v>
      </c>
      <c r="F50" s="53" t="n">
        <v>11146.6</v>
      </c>
      <c r="G50" s="53" t="n">
        <v>11529</v>
      </c>
      <c r="H50" s="53" t="n">
        <v>13004.4</v>
      </c>
      <c r="I50" s="53" t="n">
        <v>14896.3</v>
      </c>
      <c r="J50" s="53" t="n">
        <v>17187.4</v>
      </c>
      <c r="K50" s="53" t="n">
        <v>19387.5</v>
      </c>
      <c r="L50" s="54" t="n">
        <v>20854</v>
      </c>
      <c r="M50" s="54" t="n">
        <v>21369</v>
      </c>
      <c r="N50" s="55" t="n">
        <v>22908</v>
      </c>
      <c r="O50" s="55" t="n">
        <v>24530</v>
      </c>
      <c r="P50" s="55" t="n">
        <v>27036</v>
      </c>
      <c r="Q50" s="55" t="n">
        <v>29671</v>
      </c>
      <c r="R50" s="55" t="n">
        <v>31844</v>
      </c>
    </row>
    <row r="51" customFormat="false" ht="15.75" hidden="false" customHeight="false" outlineLevel="0" collapsed="false">
      <c r="A51" s="4" t="n">
        <v>50</v>
      </c>
      <c r="B51" s="5" t="s">
        <v>52</v>
      </c>
      <c r="C51" s="53" t="n">
        <v>7748.9</v>
      </c>
      <c r="D51" s="53" t="n">
        <v>9516.2</v>
      </c>
      <c r="E51" s="53" t="n">
        <v>11856</v>
      </c>
      <c r="F51" s="53" t="n">
        <v>14774.1</v>
      </c>
      <c r="G51" s="53" t="n">
        <v>15227.6</v>
      </c>
      <c r="H51" s="53" t="n">
        <v>17438.3</v>
      </c>
      <c r="I51" s="53" t="n">
        <v>18773.3</v>
      </c>
      <c r="J51" s="53" t="n">
        <v>21820.9</v>
      </c>
      <c r="K51" s="53" t="n">
        <v>24715.5</v>
      </c>
      <c r="L51" s="54" t="n">
        <v>27102</v>
      </c>
      <c r="M51" s="54" t="n">
        <v>28528</v>
      </c>
      <c r="N51" s="55" t="n">
        <v>30651</v>
      </c>
      <c r="O51" s="55" t="n">
        <v>32952</v>
      </c>
      <c r="P51" s="55" t="n">
        <v>35802</v>
      </c>
      <c r="Q51" s="55" t="n">
        <v>39210</v>
      </c>
      <c r="R51" s="55" t="n">
        <v>41958</v>
      </c>
    </row>
    <row r="52" customFormat="false" ht="15.75" hidden="false" customHeight="false" outlineLevel="0" collapsed="false">
      <c r="A52" s="4" t="n">
        <v>51</v>
      </c>
      <c r="B52" s="5" t="s">
        <v>53</v>
      </c>
      <c r="C52" s="53" t="n">
        <v>5695.8</v>
      </c>
      <c r="D52" s="53" t="n">
        <v>6960.3</v>
      </c>
      <c r="E52" s="53" t="n">
        <v>8861.5</v>
      </c>
      <c r="F52" s="53" t="n">
        <v>10971</v>
      </c>
      <c r="G52" s="53" t="n">
        <v>12053.9</v>
      </c>
      <c r="H52" s="53" t="n">
        <v>13292.6</v>
      </c>
      <c r="I52" s="53" t="n">
        <v>14579</v>
      </c>
      <c r="J52" s="53" t="n">
        <v>16932.3</v>
      </c>
      <c r="K52" s="53" t="n">
        <v>19291.1</v>
      </c>
      <c r="L52" s="54" t="n">
        <v>20978</v>
      </c>
      <c r="M52" s="54" t="n">
        <v>22118</v>
      </c>
      <c r="N52" s="55" t="n">
        <v>23404</v>
      </c>
      <c r="O52" s="55" t="n">
        <v>25215</v>
      </c>
      <c r="P52" s="55" t="n">
        <v>27932</v>
      </c>
      <c r="Q52" s="55" t="n">
        <v>30213</v>
      </c>
      <c r="R52" s="55" t="n">
        <v>32692</v>
      </c>
    </row>
    <row r="53" customFormat="false" ht="15.75" hidden="false" customHeight="false" outlineLevel="0" collapsed="false">
      <c r="A53" s="4" t="n">
        <v>52</v>
      </c>
      <c r="B53" s="5" t="s">
        <v>54</v>
      </c>
      <c r="C53" s="53" t="n">
        <v>6533.4</v>
      </c>
      <c r="D53" s="53" t="n">
        <v>8111.7</v>
      </c>
      <c r="E53" s="53" t="n">
        <v>10302</v>
      </c>
      <c r="F53" s="53" t="n">
        <v>13467.7</v>
      </c>
      <c r="G53" s="53" t="n">
        <v>14746.5</v>
      </c>
      <c r="H53" s="53" t="n">
        <v>16327.6</v>
      </c>
      <c r="I53" s="53" t="n">
        <v>18492.4</v>
      </c>
      <c r="J53" s="53" t="n">
        <v>20958.8</v>
      </c>
      <c r="K53" s="53" t="n">
        <v>23572.9</v>
      </c>
      <c r="L53" s="54" t="n">
        <v>25497</v>
      </c>
      <c r="M53" s="54" t="n">
        <v>26481</v>
      </c>
      <c r="N53" s="55" t="n">
        <v>28399</v>
      </c>
      <c r="O53" s="55" t="n">
        <v>30387</v>
      </c>
      <c r="P53" s="55" t="n">
        <v>32949</v>
      </c>
      <c r="Q53" s="55" t="n">
        <v>35212</v>
      </c>
      <c r="R53" s="55" t="n">
        <v>37601</v>
      </c>
    </row>
    <row r="54" customFormat="false" ht="15.75" hidden="false" customHeight="false" outlineLevel="0" collapsed="false">
      <c r="A54" s="4" t="n">
        <v>53</v>
      </c>
      <c r="B54" s="5" t="s">
        <v>55</v>
      </c>
      <c r="C54" s="53" t="n">
        <v>6163.5</v>
      </c>
      <c r="D54" s="53" t="n">
        <v>7685.1</v>
      </c>
      <c r="E54" s="53" t="n">
        <v>9619.6</v>
      </c>
      <c r="F54" s="53" t="n">
        <v>12087.2</v>
      </c>
      <c r="G54" s="53" t="n">
        <v>13520.2</v>
      </c>
      <c r="H54" s="53" t="n">
        <v>15199.6</v>
      </c>
      <c r="I54" s="53" t="n">
        <v>17024.9</v>
      </c>
      <c r="J54" s="53" t="n">
        <v>19270.8</v>
      </c>
      <c r="K54" s="53" t="n">
        <v>21592.8</v>
      </c>
      <c r="L54" s="54" t="n">
        <v>23469</v>
      </c>
      <c r="M54" s="54" t="n">
        <v>24591</v>
      </c>
      <c r="N54" s="55" t="n">
        <v>26209</v>
      </c>
      <c r="O54" s="55" t="n">
        <v>27445</v>
      </c>
      <c r="P54" s="55" t="n">
        <v>30371</v>
      </c>
      <c r="Q54" s="55" t="n">
        <v>32883</v>
      </c>
      <c r="R54" s="55" t="n">
        <v>35075</v>
      </c>
    </row>
    <row r="55" customFormat="false" ht="15.75" hidden="false" customHeight="false" outlineLevel="0" collapsed="false">
      <c r="A55" s="4" t="n">
        <v>54</v>
      </c>
      <c r="B55" s="5" t="s">
        <v>56</v>
      </c>
      <c r="C55" s="53" t="n">
        <v>5206.8</v>
      </c>
      <c r="D55" s="53" t="n">
        <v>6344</v>
      </c>
      <c r="E55" s="53" t="n">
        <v>8566.4</v>
      </c>
      <c r="F55" s="53" t="n">
        <v>11723.1</v>
      </c>
      <c r="G55" s="53" t="n">
        <v>13034.8</v>
      </c>
      <c r="H55" s="53" t="n">
        <v>14423.6</v>
      </c>
      <c r="I55" s="53" t="n">
        <v>16362.2</v>
      </c>
      <c r="J55" s="53" t="n">
        <v>19126.2</v>
      </c>
      <c r="K55" s="53" t="n">
        <v>20644.8</v>
      </c>
      <c r="L55" s="54" t="n">
        <v>22392</v>
      </c>
      <c r="M55" s="54" t="n">
        <v>23192</v>
      </c>
      <c r="N55" s="55" t="n">
        <v>25337</v>
      </c>
      <c r="O55" s="55" t="n">
        <v>26238</v>
      </c>
      <c r="P55" s="55" t="n">
        <v>28968</v>
      </c>
      <c r="Q55" s="55" t="n">
        <v>30765</v>
      </c>
      <c r="R55" s="55" t="n">
        <v>32766</v>
      </c>
    </row>
    <row r="56" customFormat="false" ht="15.75" hidden="false" customHeight="false" outlineLevel="0" collapsed="false">
      <c r="A56" s="4" t="n">
        <v>55</v>
      </c>
      <c r="B56" s="5" t="s">
        <v>57</v>
      </c>
      <c r="C56" s="53" t="n">
        <v>7764.9</v>
      </c>
      <c r="D56" s="53" t="n">
        <v>9614.2</v>
      </c>
      <c r="E56" s="53" t="n">
        <v>11920.7</v>
      </c>
      <c r="F56" s="53" t="n">
        <v>14674.9</v>
      </c>
      <c r="G56" s="53" t="n">
        <v>14915.9</v>
      </c>
      <c r="H56" s="53" t="n">
        <v>16479.4</v>
      </c>
      <c r="I56" s="53" t="n">
        <v>18600.3</v>
      </c>
      <c r="J56" s="53" t="n">
        <v>20799.9</v>
      </c>
      <c r="K56" s="53" t="n">
        <v>23469.5</v>
      </c>
      <c r="L56" s="54" t="n">
        <v>25884</v>
      </c>
      <c r="M56" s="54" t="n">
        <v>26849</v>
      </c>
      <c r="N56" s="55" t="n">
        <v>28295</v>
      </c>
      <c r="O56" s="55" t="n">
        <v>30492</v>
      </c>
      <c r="P56" s="55" t="n">
        <v>33754</v>
      </c>
      <c r="Q56" s="55" t="n">
        <v>36431</v>
      </c>
      <c r="R56" s="55" t="n">
        <v>38748</v>
      </c>
    </row>
    <row r="57" customFormat="false" ht="15.75" hidden="false" customHeight="false" outlineLevel="0" collapsed="false">
      <c r="A57" s="4" t="n">
        <v>56</v>
      </c>
      <c r="B57" s="5" t="s">
        <v>58</v>
      </c>
      <c r="C57" s="53" t="n">
        <v>5439.3</v>
      </c>
      <c r="D57" s="53" t="n">
        <v>7009.7</v>
      </c>
      <c r="E57" s="53" t="n">
        <v>9108.3</v>
      </c>
      <c r="F57" s="53" t="n">
        <v>12008.3</v>
      </c>
      <c r="G57" s="53" t="n">
        <v>13110.1</v>
      </c>
      <c r="H57" s="53" t="n">
        <v>14554</v>
      </c>
      <c r="I57" s="53" t="n">
        <v>16204.7</v>
      </c>
      <c r="J57" s="53" t="n">
        <v>18803.3</v>
      </c>
      <c r="K57" s="53" t="n">
        <v>20668</v>
      </c>
      <c r="L57" s="54" t="n">
        <v>22012</v>
      </c>
      <c r="M57" s="54" t="n">
        <v>22528</v>
      </c>
      <c r="N57" s="55" t="n">
        <v>23548</v>
      </c>
      <c r="O57" s="55" t="n">
        <v>24738</v>
      </c>
      <c r="P57" s="55" t="n">
        <v>26823</v>
      </c>
      <c r="Q57" s="55" t="n">
        <v>30717</v>
      </c>
      <c r="R57" s="55" t="n">
        <v>33545</v>
      </c>
    </row>
    <row r="58" customFormat="false" ht="15.75" hidden="false" customHeight="false" outlineLevel="0" collapsed="false">
      <c r="A58" s="4" t="n">
        <v>57</v>
      </c>
      <c r="B58" s="5" t="s">
        <v>59</v>
      </c>
      <c r="C58" s="53" t="n">
        <v>5343.8</v>
      </c>
      <c r="D58" s="53" t="n">
        <v>6708</v>
      </c>
      <c r="E58" s="53" t="n">
        <v>8412.7</v>
      </c>
      <c r="F58" s="53" t="n">
        <v>10895</v>
      </c>
      <c r="G58" s="53" t="n">
        <v>11731.4</v>
      </c>
      <c r="H58" s="53" t="n">
        <v>13339</v>
      </c>
      <c r="I58" s="53" t="n">
        <v>15008.6</v>
      </c>
      <c r="J58" s="53" t="n">
        <v>17107.4</v>
      </c>
      <c r="K58" s="53" t="n">
        <v>19186.9</v>
      </c>
      <c r="L58" s="54" t="n">
        <v>21272</v>
      </c>
      <c r="M58" s="54" t="n">
        <v>22846</v>
      </c>
      <c r="N58" s="55" t="n">
        <v>24334</v>
      </c>
      <c r="O58" s="55" t="n">
        <v>26254</v>
      </c>
      <c r="P58" s="55" t="n">
        <v>28353</v>
      </c>
      <c r="Q58" s="55" t="n">
        <v>30677</v>
      </c>
      <c r="R58" s="55" t="n">
        <v>32504</v>
      </c>
    </row>
    <row r="59" customFormat="false" ht="15.75" hidden="false" customHeight="false" outlineLevel="0" collapsed="false">
      <c r="A59" s="4" t="n">
        <v>58</v>
      </c>
      <c r="B59" s="5" t="s">
        <v>60</v>
      </c>
      <c r="C59" s="53" t="n">
        <v>5691.5</v>
      </c>
      <c r="D59" s="53" t="n">
        <v>7295.6</v>
      </c>
      <c r="E59" s="53" t="n">
        <v>8883.1</v>
      </c>
      <c r="F59" s="53" t="n">
        <v>11318.8</v>
      </c>
      <c r="G59" s="53" t="n">
        <v>11942</v>
      </c>
      <c r="H59" s="53" t="n">
        <v>13227.9</v>
      </c>
      <c r="I59" s="53" t="n">
        <v>14833.1</v>
      </c>
      <c r="J59" s="53" t="n">
        <v>17180.3</v>
      </c>
      <c r="K59" s="53" t="n">
        <v>19408.5</v>
      </c>
      <c r="L59" s="54" t="n">
        <v>21172</v>
      </c>
      <c r="M59" s="54" t="n">
        <v>22064</v>
      </c>
      <c r="N59" s="55" t="n">
        <v>23335</v>
      </c>
      <c r="O59" s="55" t="n">
        <v>25433</v>
      </c>
      <c r="P59" s="55" t="n">
        <v>28159</v>
      </c>
      <c r="Q59" s="55" t="n">
        <v>30632</v>
      </c>
      <c r="R59" s="55" t="n">
        <v>33182</v>
      </c>
    </row>
    <row r="60" customFormat="false" ht="15.75" hidden="false" customHeight="false" outlineLevel="0" collapsed="false">
      <c r="A60" s="4" t="n">
        <v>59</v>
      </c>
      <c r="B60" s="5" t="s">
        <v>61</v>
      </c>
      <c r="C60" s="53" t="n">
        <v>8675.9</v>
      </c>
      <c r="D60" s="53" t="n">
        <v>10772.3</v>
      </c>
      <c r="E60" s="53" t="n">
        <v>13986.9</v>
      </c>
      <c r="F60" s="53" t="n">
        <v>17526.7</v>
      </c>
      <c r="G60" s="53" t="n">
        <v>17336.3</v>
      </c>
      <c r="H60" s="53" t="n">
        <v>19756.7</v>
      </c>
      <c r="I60" s="53" t="n">
        <v>22179.2</v>
      </c>
      <c r="J60" s="53" t="n">
        <v>25138.8</v>
      </c>
      <c r="K60" s="53" t="n">
        <v>27608.2</v>
      </c>
      <c r="L60" s="54" t="n">
        <v>29492</v>
      </c>
      <c r="M60" s="54" t="n">
        <v>30691</v>
      </c>
      <c r="N60" s="55" t="n">
        <v>32348</v>
      </c>
      <c r="O60" s="55" t="n">
        <v>34760</v>
      </c>
      <c r="P60" s="55" t="n">
        <v>38052</v>
      </c>
      <c r="Q60" s="55" t="n">
        <v>41110</v>
      </c>
      <c r="R60" s="55" t="n">
        <v>43256</v>
      </c>
    </row>
    <row r="61" customFormat="false" ht="15.75" hidden="false" customHeight="false" outlineLevel="0" collapsed="false">
      <c r="A61" s="4" t="n">
        <v>60</v>
      </c>
      <c r="B61" s="5" t="s">
        <v>62</v>
      </c>
      <c r="C61" s="53" t="n">
        <v>19838.4</v>
      </c>
      <c r="D61" s="53" t="n">
        <v>23728.7</v>
      </c>
      <c r="E61" s="53" t="n">
        <v>28565</v>
      </c>
      <c r="F61" s="53" t="n">
        <v>33876.5</v>
      </c>
      <c r="G61" s="53" t="n">
        <v>34773</v>
      </c>
      <c r="H61" s="53" t="n">
        <v>38212.7</v>
      </c>
      <c r="I61" s="53" t="n">
        <v>42289</v>
      </c>
      <c r="J61" s="53" t="n">
        <v>47177.3</v>
      </c>
      <c r="K61" s="53" t="n">
        <v>51008.6</v>
      </c>
      <c r="L61" s="54" t="n">
        <v>54498</v>
      </c>
      <c r="M61" s="54" t="n">
        <v>56616</v>
      </c>
      <c r="N61" s="55" t="n">
        <v>60090</v>
      </c>
      <c r="O61" s="55" t="n">
        <v>63789</v>
      </c>
      <c r="P61" s="55" t="n">
        <v>68664</v>
      </c>
      <c r="Q61" s="55" t="n">
        <v>72747</v>
      </c>
      <c r="R61" s="55" t="n">
        <v>78619</v>
      </c>
    </row>
    <row r="62" customFormat="false" ht="15.75" hidden="false" customHeight="false" outlineLevel="0" collapsed="false">
      <c r="A62" s="4" t="n">
        <v>61</v>
      </c>
      <c r="B62" s="4" t="s">
        <v>63</v>
      </c>
      <c r="C62" s="53" t="n">
        <v>7462.7</v>
      </c>
      <c r="D62" s="53" t="n">
        <v>9356.5</v>
      </c>
      <c r="E62" s="53" t="n">
        <v>11897.5</v>
      </c>
      <c r="F62" s="53" t="n">
        <v>14829.2</v>
      </c>
      <c r="G62" s="53" t="n">
        <v>15021.2</v>
      </c>
      <c r="H62" s="53" t="n">
        <v>17370.2</v>
      </c>
      <c r="I62" s="53" t="n">
        <v>20015</v>
      </c>
      <c r="J62" s="53" t="n">
        <v>22500.5</v>
      </c>
      <c r="K62" s="53" t="n">
        <v>25650.5</v>
      </c>
      <c r="L62" s="54" t="n">
        <v>27683</v>
      </c>
      <c r="M62" s="54" t="n">
        <v>29642</v>
      </c>
      <c r="N62" s="55" t="n">
        <v>30941</v>
      </c>
      <c r="O62" s="55" t="n">
        <v>32253</v>
      </c>
      <c r="P62" s="55" t="n">
        <v>35219</v>
      </c>
      <c r="Q62" s="55" t="n">
        <v>37433</v>
      </c>
      <c r="R62" s="55" t="n">
        <v>39349</v>
      </c>
    </row>
    <row r="63" customFormat="false" ht="15.75" hidden="false" customHeight="false" outlineLevel="0" collapsed="false">
      <c r="A63" s="4" t="n">
        <v>62</v>
      </c>
      <c r="B63" s="5" t="s">
        <v>64</v>
      </c>
      <c r="C63" s="53" t="n">
        <v>5736.1</v>
      </c>
      <c r="D63" s="53" t="n">
        <v>7438.1</v>
      </c>
      <c r="E63" s="53" t="n">
        <v>9228.2</v>
      </c>
      <c r="F63" s="53" t="n">
        <v>11453.9</v>
      </c>
      <c r="G63" s="53" t="n">
        <v>13075.4</v>
      </c>
      <c r="H63" s="53" t="n">
        <v>14235.8</v>
      </c>
      <c r="I63" s="53" t="n">
        <v>15632.4</v>
      </c>
      <c r="J63" s="53" t="n">
        <v>18264.6</v>
      </c>
      <c r="K63" s="53" t="n">
        <v>20721.9</v>
      </c>
      <c r="L63" s="54" t="n">
        <v>22598</v>
      </c>
      <c r="M63" s="54" t="n">
        <v>22903</v>
      </c>
      <c r="N63" s="55" t="n">
        <v>25083</v>
      </c>
      <c r="O63" s="55" t="n">
        <v>26316</v>
      </c>
      <c r="P63" s="55" t="n">
        <v>30953</v>
      </c>
      <c r="Q63" s="55" t="n">
        <v>33387</v>
      </c>
      <c r="R63" s="55" t="n">
        <v>36269</v>
      </c>
    </row>
    <row r="64" customFormat="false" ht="15.75" hidden="false" customHeight="false" outlineLevel="0" collapsed="false">
      <c r="A64" s="4" t="n">
        <v>63</v>
      </c>
      <c r="B64" s="5" t="s">
        <v>65</v>
      </c>
      <c r="C64" s="53" t="n">
        <v>7650.5</v>
      </c>
      <c r="D64" s="53" t="n">
        <v>9190.1</v>
      </c>
      <c r="E64" s="53" t="n">
        <v>11528.6</v>
      </c>
      <c r="F64" s="53" t="n">
        <v>14417</v>
      </c>
      <c r="G64" s="53" t="n">
        <v>15976.2</v>
      </c>
      <c r="H64" s="53" t="n">
        <v>17999.7</v>
      </c>
      <c r="I64" s="53" t="n">
        <v>19924</v>
      </c>
      <c r="J64" s="53" t="n">
        <v>23100.7</v>
      </c>
      <c r="K64" s="53" t="n">
        <v>26037.7</v>
      </c>
      <c r="L64" s="54" t="n">
        <v>27739</v>
      </c>
      <c r="M64" s="54" t="n">
        <v>28386</v>
      </c>
      <c r="N64" s="55" t="n">
        <v>29969</v>
      </c>
      <c r="O64" s="55" t="n">
        <v>32237</v>
      </c>
      <c r="P64" s="55" t="n">
        <v>36047</v>
      </c>
      <c r="Q64" s="55" t="n">
        <v>39115</v>
      </c>
      <c r="R64" s="55" t="n">
        <v>41800</v>
      </c>
    </row>
    <row r="65" customFormat="false" ht="15.75" hidden="false" customHeight="false" outlineLevel="0" collapsed="false">
      <c r="A65" s="4" t="n">
        <v>64</v>
      </c>
      <c r="B65" s="5" t="s">
        <v>66</v>
      </c>
      <c r="C65" s="53" t="n">
        <v>6814.4</v>
      </c>
      <c r="D65" s="53" t="n">
        <v>8647.2</v>
      </c>
      <c r="E65" s="53" t="n">
        <v>10701.6</v>
      </c>
      <c r="F65" s="53" t="n">
        <v>13614.6</v>
      </c>
      <c r="G65" s="53" t="n">
        <v>16154.6</v>
      </c>
      <c r="H65" s="53" t="n">
        <v>17530</v>
      </c>
      <c r="I65" s="53" t="n">
        <v>19163.1</v>
      </c>
      <c r="J65" s="53" t="n">
        <v>22238.5</v>
      </c>
      <c r="K65" s="53" t="n">
        <v>25087.2</v>
      </c>
      <c r="L65" s="54" t="n">
        <v>27507</v>
      </c>
      <c r="M65" s="54" t="n">
        <v>28322</v>
      </c>
      <c r="N65" s="55" t="n">
        <v>29828</v>
      </c>
      <c r="O65" s="55" t="n">
        <v>31251</v>
      </c>
      <c r="P65" s="55" t="n">
        <v>35779</v>
      </c>
      <c r="Q65" s="55" t="n">
        <v>39673</v>
      </c>
      <c r="R65" s="55" t="n">
        <v>44104</v>
      </c>
    </row>
    <row r="66" customFormat="false" ht="15.75" hidden="false" customHeight="false" outlineLevel="0" collapsed="false">
      <c r="A66" s="4" t="n">
        <v>65</v>
      </c>
      <c r="B66" s="5" t="s">
        <v>67</v>
      </c>
      <c r="C66" s="53" t="n">
        <v>7770.8</v>
      </c>
      <c r="D66" s="53" t="n">
        <v>9443.1</v>
      </c>
      <c r="E66" s="53" t="n">
        <v>11251.2</v>
      </c>
      <c r="F66" s="53" t="n">
        <v>14488.4</v>
      </c>
      <c r="G66" s="53" t="n">
        <v>16211.6</v>
      </c>
      <c r="H66" s="53" t="n">
        <v>18358.4</v>
      </c>
      <c r="I66" s="53" t="n">
        <v>20689.5</v>
      </c>
      <c r="J66" s="53" t="n">
        <v>23466.5</v>
      </c>
      <c r="K66" s="53" t="n">
        <v>26068.3</v>
      </c>
      <c r="L66" s="54" t="n">
        <v>29085</v>
      </c>
      <c r="M66" s="54" t="n">
        <v>29935</v>
      </c>
      <c r="N66" s="55" t="n">
        <v>32515</v>
      </c>
      <c r="O66" s="55" t="n">
        <v>33978</v>
      </c>
      <c r="P66" s="55" t="n">
        <v>37874</v>
      </c>
      <c r="Q66" s="55" t="n">
        <v>40548</v>
      </c>
      <c r="R66" s="55" t="n">
        <v>43800</v>
      </c>
    </row>
    <row r="67" customFormat="false" ht="15.75" hidden="false" customHeight="false" outlineLevel="0" collapsed="false">
      <c r="A67" s="4" t="n">
        <v>66</v>
      </c>
      <c r="B67" s="5" t="s">
        <v>68</v>
      </c>
      <c r="C67" s="53" t="n">
        <v>4913.8</v>
      </c>
      <c r="D67" s="53" t="n">
        <v>6147</v>
      </c>
      <c r="E67" s="53" t="n">
        <v>7804.7</v>
      </c>
      <c r="F67" s="53" t="n">
        <v>9731.5</v>
      </c>
      <c r="G67" s="53" t="n">
        <v>10871.6</v>
      </c>
      <c r="H67" s="53" t="n">
        <v>12050.7</v>
      </c>
      <c r="I67" s="53" t="n">
        <v>13822.6</v>
      </c>
      <c r="J67" s="53" t="n">
        <v>16009.7</v>
      </c>
      <c r="K67" s="53" t="n">
        <v>18011.3</v>
      </c>
      <c r="L67" s="54" t="n">
        <v>19456</v>
      </c>
      <c r="M67" s="54" t="n">
        <v>20090</v>
      </c>
      <c r="N67" s="55" t="n">
        <v>21202</v>
      </c>
      <c r="O67" s="55" t="n">
        <v>22743</v>
      </c>
      <c r="P67" s="55" t="n">
        <v>25519</v>
      </c>
      <c r="Q67" s="55" t="n">
        <v>27962</v>
      </c>
      <c r="R67" s="55" t="n">
        <v>30072</v>
      </c>
    </row>
    <row r="68" customFormat="false" ht="15.75" hidden="false" customHeight="false" outlineLevel="0" collapsed="false">
      <c r="A68" s="4" t="n">
        <v>67</v>
      </c>
      <c r="B68" s="5" t="s">
        <v>69</v>
      </c>
      <c r="C68" s="53" t="n">
        <v>8152.7</v>
      </c>
      <c r="D68" s="53" t="n">
        <v>9942.6</v>
      </c>
      <c r="E68" s="53" t="n">
        <v>12161.5</v>
      </c>
      <c r="F68" s="53" t="n">
        <v>15142.5</v>
      </c>
      <c r="G68" s="53" t="n">
        <v>16553.6</v>
      </c>
      <c r="H68" s="53" t="n">
        <v>18684.5</v>
      </c>
      <c r="I68" s="53" t="n">
        <v>21099.6</v>
      </c>
      <c r="J68" s="53" t="n">
        <v>24218.5</v>
      </c>
      <c r="K68" s="53" t="n">
        <v>27279.4</v>
      </c>
      <c r="L68" s="54" t="n">
        <v>29319</v>
      </c>
      <c r="M68" s="54" t="n">
        <v>30931</v>
      </c>
      <c r="N68" s="55" t="n">
        <v>32654</v>
      </c>
      <c r="O68" s="55" t="n">
        <v>34848</v>
      </c>
      <c r="P68" s="55" t="n">
        <v>40740</v>
      </c>
      <c r="Q68" s="55" t="n">
        <v>43896</v>
      </c>
      <c r="R68" s="55" t="n">
        <v>47172</v>
      </c>
    </row>
    <row r="69" customFormat="false" ht="15.75" hidden="false" customHeight="false" outlineLevel="0" collapsed="false">
      <c r="A69" s="4" t="n">
        <v>68</v>
      </c>
      <c r="B69" s="5" t="s">
        <v>70</v>
      </c>
      <c r="C69" s="53" t="n">
        <v>10502.4</v>
      </c>
      <c r="D69" s="53" t="n">
        <v>12471.7</v>
      </c>
      <c r="E69" s="53" t="n">
        <v>15510</v>
      </c>
      <c r="F69" s="53" t="n">
        <v>18934.7</v>
      </c>
      <c r="G69" s="53" t="n">
        <v>20277</v>
      </c>
      <c r="H69" s="53" t="n">
        <v>23254.2</v>
      </c>
      <c r="I69" s="53" t="n">
        <v>25658.6</v>
      </c>
      <c r="J69" s="53" t="n">
        <v>28672.4</v>
      </c>
      <c r="K69" s="53" t="n">
        <v>31622.6</v>
      </c>
      <c r="L69" s="54" t="n">
        <v>34178</v>
      </c>
      <c r="M69" s="54" t="n">
        <v>36071</v>
      </c>
      <c r="N69" s="55" t="n">
        <v>38474</v>
      </c>
      <c r="O69" s="55" t="n">
        <v>41117</v>
      </c>
      <c r="P69" s="55" t="n">
        <v>45635</v>
      </c>
      <c r="Q69" s="55" t="n">
        <v>49932</v>
      </c>
      <c r="R69" s="55" t="n">
        <v>54426</v>
      </c>
    </row>
    <row r="70" customFormat="false" ht="15.75" hidden="false" customHeight="false" outlineLevel="0" collapsed="false">
      <c r="A70" s="4" t="n">
        <v>69</v>
      </c>
      <c r="B70" s="5" t="s">
        <v>71</v>
      </c>
      <c r="C70" s="53" t="n">
        <v>9125.3</v>
      </c>
      <c r="D70" s="53" t="n">
        <v>11103.1</v>
      </c>
      <c r="E70" s="53" t="n">
        <v>13770</v>
      </c>
      <c r="F70" s="53" t="n">
        <v>17072.1</v>
      </c>
      <c r="G70" s="53" t="n">
        <v>18192.9</v>
      </c>
      <c r="H70" s="53" t="n">
        <v>20475.6</v>
      </c>
      <c r="I70" s="53" t="n">
        <v>22647.7</v>
      </c>
      <c r="J70" s="53" t="n">
        <v>25880.8</v>
      </c>
      <c r="K70" s="53" t="n">
        <v>29049.9</v>
      </c>
      <c r="L70" s="54" t="n">
        <v>31408</v>
      </c>
      <c r="M70" s="54" t="n">
        <v>32704</v>
      </c>
      <c r="N70" s="55" t="n">
        <v>35510</v>
      </c>
      <c r="O70" s="55" t="n">
        <v>38086</v>
      </c>
      <c r="P70" s="55" t="n">
        <v>42647</v>
      </c>
      <c r="Q70" s="55" t="n">
        <v>46387</v>
      </c>
      <c r="R70" s="55" t="n">
        <v>49885</v>
      </c>
    </row>
    <row r="71" customFormat="false" ht="15.75" hidden="false" customHeight="false" outlineLevel="0" collapsed="false">
      <c r="A71" s="4" t="n">
        <v>70</v>
      </c>
      <c r="B71" s="5" t="s">
        <v>72</v>
      </c>
      <c r="C71" s="53" t="n">
        <v>8653.6</v>
      </c>
      <c r="D71" s="53" t="n">
        <v>10407.7</v>
      </c>
      <c r="E71" s="53" t="n">
        <v>12554.9</v>
      </c>
      <c r="F71" s="53" t="n">
        <v>15410</v>
      </c>
      <c r="G71" s="53" t="n">
        <v>15995</v>
      </c>
      <c r="H71" s="53" t="n">
        <v>18027.8</v>
      </c>
      <c r="I71" s="53" t="n">
        <v>20478.8</v>
      </c>
      <c r="J71" s="53" t="n">
        <v>23403.2</v>
      </c>
      <c r="K71" s="53" t="n">
        <v>25325.8</v>
      </c>
      <c r="L71" s="54" t="n">
        <v>26809</v>
      </c>
      <c r="M71" s="54" t="n">
        <v>28263</v>
      </c>
      <c r="N71" s="55" t="n">
        <v>30115</v>
      </c>
      <c r="O71" s="55" t="n">
        <v>32648</v>
      </c>
      <c r="P71" s="55" t="n">
        <v>38023</v>
      </c>
      <c r="Q71" s="55" t="n">
        <v>41770</v>
      </c>
      <c r="R71" s="55" t="n">
        <v>43429</v>
      </c>
    </row>
    <row r="72" customFormat="false" ht="15.75" hidden="false" customHeight="false" outlineLevel="0" collapsed="false">
      <c r="A72" s="4" t="n">
        <v>71</v>
      </c>
      <c r="B72" s="5" t="s">
        <v>73</v>
      </c>
      <c r="C72" s="53" t="n">
        <v>7264.3</v>
      </c>
      <c r="D72" s="53" t="n">
        <v>9165.6</v>
      </c>
      <c r="E72" s="53" t="n">
        <v>12017</v>
      </c>
      <c r="F72" s="53" t="n">
        <v>15713.6</v>
      </c>
      <c r="G72" s="53" t="n">
        <v>16798.5</v>
      </c>
      <c r="H72" s="53" t="n">
        <v>18229.7</v>
      </c>
      <c r="I72" s="53" t="n">
        <v>20308.5</v>
      </c>
      <c r="J72" s="53" t="n">
        <v>23245.8</v>
      </c>
      <c r="K72" s="53" t="n">
        <v>25527.9</v>
      </c>
      <c r="L72" s="54" t="n">
        <v>27214</v>
      </c>
      <c r="M72" s="54" t="n">
        <v>28046</v>
      </c>
      <c r="N72" s="55" t="n">
        <v>30151</v>
      </c>
      <c r="O72" s="55" t="n">
        <v>32287</v>
      </c>
      <c r="P72" s="55" t="n">
        <v>35686</v>
      </c>
      <c r="Q72" s="55" t="n">
        <v>39076</v>
      </c>
      <c r="R72" s="55" t="n">
        <v>41534</v>
      </c>
    </row>
    <row r="73" customFormat="false" ht="15.75" hidden="false" customHeight="false" outlineLevel="0" collapsed="false">
      <c r="A73" s="4" t="n">
        <v>72</v>
      </c>
      <c r="B73" s="5" t="s">
        <v>74</v>
      </c>
      <c r="C73" s="53" t="n">
        <v>7124.3</v>
      </c>
      <c r="D73" s="53" t="n">
        <v>8866.6</v>
      </c>
      <c r="E73" s="53" t="n">
        <v>11003.6</v>
      </c>
      <c r="F73" s="53" t="n">
        <v>13524.8</v>
      </c>
      <c r="G73" s="53" t="n">
        <v>14780.5</v>
      </c>
      <c r="H73" s="53" t="n">
        <v>16708.2</v>
      </c>
      <c r="I73" s="53" t="n">
        <v>19087.8</v>
      </c>
      <c r="J73" s="53" t="n">
        <v>21931.2</v>
      </c>
      <c r="K73" s="53" t="n">
        <v>24847.9</v>
      </c>
      <c r="L73" s="54" t="n">
        <v>26205</v>
      </c>
      <c r="M73" s="54" t="n">
        <v>27234</v>
      </c>
      <c r="N73" s="55" t="n">
        <v>28163</v>
      </c>
      <c r="O73" s="55" t="n">
        <v>29751</v>
      </c>
      <c r="P73" s="55" t="n">
        <v>32613</v>
      </c>
      <c r="Q73" s="55" t="n">
        <v>35368</v>
      </c>
      <c r="R73" s="55" t="n">
        <v>37828</v>
      </c>
    </row>
    <row r="74" customFormat="false" ht="15.75" hidden="false" customHeight="false" outlineLevel="0" collapsed="false">
      <c r="A74" s="4" t="n">
        <v>73</v>
      </c>
      <c r="B74" s="5" t="s">
        <v>75</v>
      </c>
      <c r="C74" s="53" t="n">
        <v>9609.9</v>
      </c>
      <c r="D74" s="53" t="n">
        <v>11317.2</v>
      </c>
      <c r="E74" s="53" t="n">
        <v>14429</v>
      </c>
      <c r="F74" s="53" t="n">
        <v>17675.3</v>
      </c>
      <c r="G74" s="53" t="n">
        <v>19340</v>
      </c>
      <c r="H74" s="53" t="n">
        <v>21450.2</v>
      </c>
      <c r="I74" s="53" t="n">
        <v>24001</v>
      </c>
      <c r="J74" s="53" t="n">
        <v>26725.4</v>
      </c>
      <c r="K74" s="53" t="n">
        <v>29813.5</v>
      </c>
      <c r="L74" s="54" t="n">
        <v>32042</v>
      </c>
      <c r="M74" s="54" t="n">
        <v>34041</v>
      </c>
      <c r="N74" s="55" t="n">
        <v>36032</v>
      </c>
      <c r="O74" s="55" t="n">
        <v>37518</v>
      </c>
      <c r="P74" s="55" t="n">
        <v>41901</v>
      </c>
      <c r="Q74" s="55" t="n">
        <v>45526</v>
      </c>
      <c r="R74" s="55" t="n">
        <v>48730</v>
      </c>
    </row>
    <row r="75" customFormat="false" ht="15.75" hidden="false" customHeight="false" outlineLevel="0" collapsed="false">
      <c r="A75" s="4" t="n">
        <v>74</v>
      </c>
      <c r="B75" s="5" t="s">
        <v>76</v>
      </c>
      <c r="C75" s="53" t="n">
        <v>13436.9</v>
      </c>
      <c r="D75" s="53" t="n">
        <v>16167.5</v>
      </c>
      <c r="E75" s="53" t="n">
        <v>19409.2</v>
      </c>
      <c r="F75" s="53" t="n">
        <v>23815.9</v>
      </c>
      <c r="G75" s="53" t="n">
        <v>26532.6</v>
      </c>
      <c r="H75" s="53" t="n">
        <v>28708</v>
      </c>
      <c r="I75" s="53" t="n">
        <v>34051.5</v>
      </c>
      <c r="J75" s="53" t="n">
        <v>39915.6</v>
      </c>
      <c r="K75" s="53" t="n">
        <v>46542</v>
      </c>
      <c r="L75" s="54" t="n">
        <v>51111</v>
      </c>
      <c r="M75" s="54" t="n">
        <v>54631</v>
      </c>
      <c r="N75" s="55" t="n">
        <v>59000</v>
      </c>
      <c r="O75" s="55" t="n">
        <v>62206</v>
      </c>
      <c r="P75" s="55" t="n">
        <v>68871</v>
      </c>
      <c r="Q75" s="55" t="n">
        <v>73402</v>
      </c>
      <c r="R75" s="55" t="n">
        <v>77178</v>
      </c>
    </row>
    <row r="76" customFormat="false" ht="15.75" hidden="false" customHeight="false" outlineLevel="0" collapsed="false">
      <c r="A76" s="4" t="n">
        <v>75</v>
      </c>
      <c r="B76" s="5" t="s">
        <v>77</v>
      </c>
      <c r="C76" s="53" t="n">
        <v>15477.1</v>
      </c>
      <c r="D76" s="53" t="n">
        <v>18540.9</v>
      </c>
      <c r="E76" s="53" t="n">
        <v>21814.7</v>
      </c>
      <c r="F76" s="53" t="n">
        <v>27254.2</v>
      </c>
      <c r="G76" s="53" t="n">
        <v>31569.9</v>
      </c>
      <c r="H76" s="53" t="n">
        <v>35747.6</v>
      </c>
      <c r="I76" s="53" t="n">
        <v>39325.9</v>
      </c>
      <c r="J76" s="53" t="n">
        <v>43551.9</v>
      </c>
      <c r="K76" s="53" t="n">
        <v>48628.8</v>
      </c>
      <c r="L76" s="54" t="n">
        <v>53167</v>
      </c>
      <c r="M76" s="54" t="n">
        <v>57404</v>
      </c>
      <c r="N76" s="55" t="n">
        <v>61159</v>
      </c>
      <c r="O76" s="55" t="n">
        <v>65807</v>
      </c>
      <c r="P76" s="55" t="n">
        <v>73896</v>
      </c>
      <c r="Q76" s="55" t="n">
        <v>80448</v>
      </c>
      <c r="R76" s="55" t="n">
        <v>85623</v>
      </c>
    </row>
    <row r="77" customFormat="false" ht="15.75" hidden="false" customHeight="false" outlineLevel="0" collapsed="false">
      <c r="A77" s="4" t="n">
        <v>76</v>
      </c>
      <c r="B77" s="5" t="s">
        <v>78</v>
      </c>
      <c r="C77" s="53" t="n">
        <v>8925.7</v>
      </c>
      <c r="D77" s="53" t="n">
        <v>10903.1</v>
      </c>
      <c r="E77" s="53" t="n">
        <v>13174.1</v>
      </c>
      <c r="F77" s="53" t="n">
        <v>16805.1</v>
      </c>
      <c r="G77" s="53" t="n">
        <v>18997.4</v>
      </c>
      <c r="H77" s="53" t="n">
        <v>21888.7</v>
      </c>
      <c r="I77" s="53" t="n">
        <v>24423</v>
      </c>
      <c r="J77" s="53" t="n">
        <v>27444.6</v>
      </c>
      <c r="K77" s="53" t="n">
        <v>29965.7</v>
      </c>
      <c r="L77" s="54" t="n">
        <v>32431</v>
      </c>
      <c r="M77" s="54" t="n">
        <v>33807</v>
      </c>
      <c r="N77" s="55" t="n">
        <v>35677</v>
      </c>
      <c r="O77" s="55" t="n">
        <v>38045</v>
      </c>
      <c r="P77" s="55" t="n">
        <v>42199</v>
      </c>
      <c r="Q77" s="55" t="n">
        <v>46867</v>
      </c>
      <c r="R77" s="55" t="n">
        <v>50105</v>
      </c>
    </row>
    <row r="78" customFormat="false" ht="15.75" hidden="false" customHeight="false" outlineLevel="0" collapsed="false">
      <c r="A78" s="4" t="n">
        <v>77</v>
      </c>
      <c r="B78" s="5" t="s">
        <v>79</v>
      </c>
      <c r="C78" s="53" t="n">
        <v>11335.6</v>
      </c>
      <c r="D78" s="53" t="n">
        <v>12887.6</v>
      </c>
      <c r="E78" s="53" t="n">
        <v>15883.5</v>
      </c>
      <c r="F78" s="53" t="n">
        <v>18984.5</v>
      </c>
      <c r="G78" s="53" t="n">
        <v>20455</v>
      </c>
      <c r="H78" s="53" t="n">
        <v>22656.5</v>
      </c>
      <c r="I78" s="53" t="n">
        <v>26155.7</v>
      </c>
      <c r="J78" s="53" t="n">
        <v>31076.1</v>
      </c>
      <c r="K78" s="53" t="n">
        <v>34132.3</v>
      </c>
      <c r="L78" s="54" t="n">
        <v>36781</v>
      </c>
      <c r="M78" s="54" t="n">
        <v>38041</v>
      </c>
      <c r="N78" s="55" t="n">
        <v>40109</v>
      </c>
      <c r="O78" s="55" t="n">
        <v>42465</v>
      </c>
      <c r="P78" s="55" t="n">
        <v>47153</v>
      </c>
      <c r="Q78" s="55" t="n">
        <v>50213</v>
      </c>
      <c r="R78" s="55" t="n">
        <v>53113</v>
      </c>
    </row>
    <row r="79" customFormat="false" ht="15.75" hidden="false" customHeight="false" outlineLevel="0" collapsed="false">
      <c r="A79" s="4" t="n">
        <v>78</v>
      </c>
      <c r="B79" s="5" t="s">
        <v>80</v>
      </c>
      <c r="C79" s="53" t="n">
        <v>9391.8</v>
      </c>
      <c r="D79" s="53" t="n">
        <v>11110.8</v>
      </c>
      <c r="E79" s="53" t="n">
        <v>13534.4</v>
      </c>
      <c r="F79" s="53" t="n">
        <v>16665</v>
      </c>
      <c r="G79" s="53" t="n">
        <v>19019</v>
      </c>
      <c r="H79" s="53" t="n">
        <v>21207.5</v>
      </c>
      <c r="I79" s="53" t="n">
        <v>24202.1</v>
      </c>
      <c r="J79" s="53" t="n">
        <v>26789</v>
      </c>
      <c r="K79" s="53" t="n">
        <v>30541.7</v>
      </c>
      <c r="L79" s="54" t="n">
        <v>32397</v>
      </c>
      <c r="M79" s="54" t="n">
        <v>32902</v>
      </c>
      <c r="N79" s="55" t="n">
        <v>33837</v>
      </c>
      <c r="O79" s="55" t="n">
        <v>37368</v>
      </c>
      <c r="P79" s="55" t="n">
        <v>42315</v>
      </c>
      <c r="Q79" s="55" t="n">
        <v>47234</v>
      </c>
      <c r="R79" s="55" t="n">
        <v>52430</v>
      </c>
    </row>
    <row r="80" customFormat="false" ht="15.75" hidden="false" customHeight="false" outlineLevel="0" collapsed="false">
      <c r="A80" s="4" t="n">
        <v>79</v>
      </c>
      <c r="B80" s="5" t="s">
        <v>81</v>
      </c>
      <c r="C80" s="53" t="n">
        <v>14672.6</v>
      </c>
      <c r="D80" s="53" t="n">
        <v>17747.2</v>
      </c>
      <c r="E80" s="53" t="n">
        <v>22101.6</v>
      </c>
      <c r="F80" s="53" t="n">
        <v>28030.4</v>
      </c>
      <c r="G80" s="53" t="n">
        <v>32656.5</v>
      </c>
      <c r="H80" s="53" t="n">
        <v>36582</v>
      </c>
      <c r="I80" s="53" t="n">
        <v>41933.7</v>
      </c>
      <c r="J80" s="53" t="n">
        <v>49667.3</v>
      </c>
      <c r="K80" s="53" t="n">
        <v>57121.1</v>
      </c>
      <c r="L80" s="54" t="n">
        <v>62152</v>
      </c>
      <c r="M80" s="54" t="n">
        <v>65996</v>
      </c>
      <c r="N80" s="55" t="n">
        <v>69769</v>
      </c>
      <c r="O80" s="55" t="n">
        <v>75710</v>
      </c>
      <c r="P80" s="55" t="n">
        <v>85631</v>
      </c>
      <c r="Q80" s="55" t="n">
        <v>94856</v>
      </c>
      <c r="R80" s="55" t="n">
        <v>102843</v>
      </c>
    </row>
    <row r="81" customFormat="false" ht="15.75" hidden="false" customHeight="false" outlineLevel="0" collapsed="false">
      <c r="A81" s="4" t="n">
        <v>80</v>
      </c>
      <c r="B81" s="5" t="s">
        <v>82</v>
      </c>
      <c r="C81" s="53" t="n">
        <v>15242.6</v>
      </c>
      <c r="D81" s="53" t="n">
        <v>18842.1</v>
      </c>
      <c r="E81" s="53" t="n">
        <v>23346.3</v>
      </c>
      <c r="F81" s="53" t="n">
        <v>30060.4</v>
      </c>
      <c r="G81" s="53" t="n">
        <v>32625.9</v>
      </c>
      <c r="H81" s="53" t="n">
        <v>35847.9</v>
      </c>
      <c r="I81" s="53" t="n">
        <v>38770.7</v>
      </c>
      <c r="J81" s="53" t="n">
        <v>44207.6</v>
      </c>
      <c r="K81" s="53" t="n">
        <v>49006.9</v>
      </c>
      <c r="L81" s="54" t="n">
        <v>54896</v>
      </c>
      <c r="M81" s="54" t="n">
        <v>61311</v>
      </c>
      <c r="N81" s="55" t="n">
        <v>64959</v>
      </c>
      <c r="O81" s="55" t="n">
        <v>68496</v>
      </c>
      <c r="P81" s="55" t="n">
        <v>77499</v>
      </c>
      <c r="Q81" s="55" t="n">
        <v>87418</v>
      </c>
      <c r="R81" s="55" t="n">
        <v>92518</v>
      </c>
    </row>
    <row r="82" customFormat="false" ht="15.75" hidden="false" customHeight="false" outlineLevel="0" collapsed="false">
      <c r="A82" s="4" t="n">
        <v>81</v>
      </c>
      <c r="B82" s="5" t="s">
        <v>83</v>
      </c>
      <c r="C82" s="53" t="n">
        <v>8190.2</v>
      </c>
      <c r="D82" s="53" t="n">
        <v>9529.1</v>
      </c>
      <c r="E82" s="53" t="n">
        <v>11968.9</v>
      </c>
      <c r="F82" s="53" t="n">
        <v>15037.5</v>
      </c>
      <c r="G82" s="53" t="n">
        <v>16890.3</v>
      </c>
      <c r="H82" s="53" t="n">
        <v>19718</v>
      </c>
      <c r="I82" s="53" t="n">
        <v>22927.5</v>
      </c>
      <c r="J82" s="53" t="n">
        <v>25067</v>
      </c>
      <c r="K82" s="53" t="n">
        <v>27357.7</v>
      </c>
      <c r="L82" s="54" t="n">
        <v>29439</v>
      </c>
      <c r="M82" s="54" t="n">
        <v>30896</v>
      </c>
      <c r="N82" s="55" t="n">
        <v>32165</v>
      </c>
      <c r="O82" s="55" t="n">
        <v>34409</v>
      </c>
      <c r="P82" s="55" t="n">
        <v>39242</v>
      </c>
      <c r="Q82" s="55" t="n">
        <v>42400</v>
      </c>
      <c r="R82" s="55" t="n">
        <v>46237</v>
      </c>
    </row>
    <row r="83" customFormat="false" ht="15.75" hidden="false" customHeight="false" outlineLevel="0" collapsed="false">
      <c r="A83" s="4" t="n">
        <v>82</v>
      </c>
      <c r="B83" s="5" t="s">
        <v>84</v>
      </c>
      <c r="C83" s="53" t="n">
        <v>23314.4</v>
      </c>
      <c r="D83" s="53" t="n">
        <v>25703</v>
      </c>
      <c r="E83" s="53" t="n">
        <v>30859.1</v>
      </c>
      <c r="F83" s="53" t="n">
        <v>38317.4</v>
      </c>
      <c r="G83" s="53" t="n">
        <v>42533.9</v>
      </c>
      <c r="H83" s="53" t="n">
        <v>46865.7</v>
      </c>
      <c r="I83" s="53" t="n">
        <v>53369.3</v>
      </c>
      <c r="J83" s="53" t="n">
        <v>60807.4</v>
      </c>
      <c r="K83" s="53" t="n">
        <v>68261.3</v>
      </c>
      <c r="L83" s="54" t="n">
        <v>76285</v>
      </c>
      <c r="M83" s="54" t="n">
        <v>79531</v>
      </c>
      <c r="N83" s="55" t="n">
        <v>86647</v>
      </c>
      <c r="O83" s="55" t="n">
        <v>91995</v>
      </c>
      <c r="P83" s="55" t="n">
        <v>98864</v>
      </c>
      <c r="Q83" s="55" t="n">
        <v>107107</v>
      </c>
      <c r="R83" s="55" t="n">
        <v>120641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Q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0" activeCellId="1" sqref="C2:C83 E50"/>
    </sheetView>
  </sheetViews>
  <sheetFormatPr defaultColWidth="8.59765625" defaultRowHeight="15" zeroHeight="false" outlineLevelRow="0" outlineLevelCol="0"/>
  <cols>
    <col collapsed="false" customWidth="true" hidden="false" outlineLevel="0" max="1" min="1" style="1" width="27.15"/>
  </cols>
  <sheetData>
    <row r="1" customFormat="false" ht="15" hidden="false" customHeight="true" outlineLevel="0" collapsed="false">
      <c r="A1" s="57" t="s">
        <v>91</v>
      </c>
      <c r="B1" s="57"/>
      <c r="C1" s="57"/>
      <c r="D1" s="57"/>
      <c r="E1" s="57"/>
    </row>
    <row r="2" customFormat="false" ht="9.75" hidden="false" customHeight="true" outlineLevel="0" collapsed="false">
      <c r="A2" s="58"/>
      <c r="B2" s="58"/>
      <c r="C2" s="58"/>
    </row>
    <row r="3" customFormat="false" ht="15.75" hidden="false" customHeight="false" outlineLevel="0" collapsed="false">
      <c r="A3" s="59" t="s">
        <v>2</v>
      </c>
      <c r="B3" s="60" t="n">
        <v>2005</v>
      </c>
      <c r="C3" s="60" t="n">
        <v>2006</v>
      </c>
      <c r="D3" s="60" t="n">
        <v>2007</v>
      </c>
      <c r="E3" s="60" t="n">
        <v>2008</v>
      </c>
      <c r="F3" s="60" t="n">
        <v>2009</v>
      </c>
      <c r="G3" s="60" t="n">
        <v>2010</v>
      </c>
      <c r="H3" s="60" t="n">
        <v>2011</v>
      </c>
      <c r="I3" s="60" t="n">
        <v>2012</v>
      </c>
      <c r="J3" s="61" t="n">
        <v>2013</v>
      </c>
      <c r="K3" s="61" t="n">
        <v>2014</v>
      </c>
      <c r="L3" s="61" t="n">
        <v>2015</v>
      </c>
      <c r="M3" s="61" t="n">
        <v>2016</v>
      </c>
      <c r="N3" s="61" t="n">
        <v>2017</v>
      </c>
      <c r="O3" s="61" t="n">
        <v>2018</v>
      </c>
      <c r="P3" s="61" t="n">
        <v>2019</v>
      </c>
      <c r="Q3" s="61" t="n">
        <v>2020</v>
      </c>
    </row>
    <row r="4" customFormat="false" ht="15.75" hidden="false" customHeight="false" outlineLevel="0" collapsed="false">
      <c r="A4" s="62" t="s">
        <v>3</v>
      </c>
      <c r="B4" s="63" t="n">
        <v>2369</v>
      </c>
      <c r="C4" s="63" t="n">
        <v>2901</v>
      </c>
      <c r="D4" s="63" t="n">
        <v>3306</v>
      </c>
      <c r="E4" s="63" t="n">
        <v>3839</v>
      </c>
      <c r="F4" s="63" t="n">
        <v>4172</v>
      </c>
      <c r="G4" s="63" t="n">
        <v>4777</v>
      </c>
      <c r="H4" s="63" t="n">
        <v>4959</v>
      </c>
      <c r="I4" s="63" t="n">
        <v>5256</v>
      </c>
      <c r="J4" s="62" t="n">
        <v>6078</v>
      </c>
      <c r="K4" s="62" t="n">
        <v>6695</v>
      </c>
      <c r="L4" s="62" t="n">
        <v>8134</v>
      </c>
      <c r="M4" s="62" t="n">
        <v>8153</v>
      </c>
      <c r="N4" s="62" t="n">
        <v>8310</v>
      </c>
      <c r="O4" s="62" t="n">
        <v>8338</v>
      </c>
      <c r="P4" s="62" t="n">
        <v>9126</v>
      </c>
      <c r="Q4" s="62" t="n">
        <v>9593</v>
      </c>
    </row>
    <row r="5" customFormat="false" ht="15.75" hidden="false" customHeight="false" outlineLevel="0" collapsed="false">
      <c r="A5" s="62" t="s">
        <v>4</v>
      </c>
      <c r="B5" s="63" t="n">
        <v>2342</v>
      </c>
      <c r="C5" s="63" t="n">
        <v>2873</v>
      </c>
      <c r="D5" s="63" t="n">
        <v>3405</v>
      </c>
      <c r="E5" s="63" t="n">
        <v>3983</v>
      </c>
      <c r="F5" s="63" t="n">
        <v>4311</v>
      </c>
      <c r="G5" s="63" t="n">
        <v>4933</v>
      </c>
      <c r="H5" s="63" t="n">
        <v>5128</v>
      </c>
      <c r="I5" s="63" t="n">
        <v>5423</v>
      </c>
      <c r="J5" s="62" t="n">
        <v>6509</v>
      </c>
      <c r="K5" s="62" t="n">
        <v>7335</v>
      </c>
      <c r="L5" s="62" t="n">
        <v>8843</v>
      </c>
      <c r="M5" s="62" t="n">
        <v>9099</v>
      </c>
      <c r="N5" s="62" t="n">
        <v>9536</v>
      </c>
      <c r="O5" s="62" t="n">
        <v>9787</v>
      </c>
      <c r="P5" s="62" t="n">
        <v>10575</v>
      </c>
      <c r="Q5" s="62" t="n">
        <v>10950</v>
      </c>
    </row>
    <row r="6" customFormat="false" ht="15.75" hidden="false" customHeight="false" outlineLevel="0" collapsed="false">
      <c r="A6" s="62" t="s">
        <v>5</v>
      </c>
      <c r="B6" s="63" t="n">
        <v>2595</v>
      </c>
      <c r="C6" s="63" t="n">
        <v>3222</v>
      </c>
      <c r="D6" s="63" t="n">
        <v>3777</v>
      </c>
      <c r="E6" s="63" t="n">
        <v>4545</v>
      </c>
      <c r="F6" s="63" t="n">
        <v>4973</v>
      </c>
      <c r="G6" s="63" t="n">
        <v>5774</v>
      </c>
      <c r="H6" s="63" t="n">
        <v>5983</v>
      </c>
      <c r="I6" s="63" t="n">
        <v>6419</v>
      </c>
      <c r="J6" s="62" t="n">
        <v>6920</v>
      </c>
      <c r="K6" s="62" t="n">
        <v>7770</v>
      </c>
      <c r="L6" s="62" t="n">
        <v>9344</v>
      </c>
      <c r="M6" s="62" t="n">
        <v>9269</v>
      </c>
      <c r="N6" s="62" t="n">
        <v>9467</v>
      </c>
      <c r="O6" s="62" t="n">
        <v>9591</v>
      </c>
      <c r="P6" s="62" t="n">
        <v>10340</v>
      </c>
      <c r="Q6" s="62" t="n">
        <v>10808</v>
      </c>
    </row>
    <row r="7" customFormat="false" ht="15.75" hidden="false" customHeight="false" outlineLevel="0" collapsed="false">
      <c r="A7" s="62" t="s">
        <v>6</v>
      </c>
      <c r="B7" s="63" t="n">
        <v>2485</v>
      </c>
      <c r="C7" s="63" t="n">
        <v>2813</v>
      </c>
      <c r="D7" s="63" t="n">
        <v>3607</v>
      </c>
      <c r="E7" s="63" t="n">
        <v>4180</v>
      </c>
      <c r="F7" s="63" t="n">
        <v>4924</v>
      </c>
      <c r="G7" s="63" t="n">
        <v>5594</v>
      </c>
      <c r="H7" s="63" t="n">
        <v>5662</v>
      </c>
      <c r="I7" s="63" t="n">
        <v>5756</v>
      </c>
      <c r="J7" s="62" t="n">
        <v>5979</v>
      </c>
      <c r="K7" s="62" t="n">
        <v>6828</v>
      </c>
      <c r="L7" s="62" t="n">
        <v>8174</v>
      </c>
      <c r="M7" s="62" t="n">
        <v>8219</v>
      </c>
      <c r="N7" s="62" t="n">
        <v>8364</v>
      </c>
      <c r="O7" s="62" t="n">
        <v>8578</v>
      </c>
      <c r="P7" s="62" t="n">
        <v>9232</v>
      </c>
      <c r="Q7" s="62" t="n">
        <v>9053</v>
      </c>
    </row>
    <row r="8" customFormat="false" ht="15.75" hidden="false" customHeight="false" outlineLevel="0" collapsed="false">
      <c r="A8" s="62" t="s">
        <v>7</v>
      </c>
      <c r="B8" s="63" t="n">
        <v>2599</v>
      </c>
      <c r="C8" s="63" t="n">
        <v>3090</v>
      </c>
      <c r="D8" s="63" t="n">
        <v>3707</v>
      </c>
      <c r="E8" s="63" t="n">
        <v>4252</v>
      </c>
      <c r="F8" s="63" t="n">
        <v>4642</v>
      </c>
      <c r="G8" s="63" t="n">
        <v>5440</v>
      </c>
      <c r="H8" s="63" t="n">
        <v>5738</v>
      </c>
      <c r="I8" s="63" t="n">
        <v>6206</v>
      </c>
      <c r="J8" s="62" t="n">
        <v>6940</v>
      </c>
      <c r="K8" s="62" t="n">
        <v>7908</v>
      </c>
      <c r="L8" s="62" t="n">
        <v>9462</v>
      </c>
      <c r="M8" s="62" t="n">
        <v>9525</v>
      </c>
      <c r="N8" s="62" t="n">
        <v>9816</v>
      </c>
      <c r="O8" s="62" t="n">
        <v>9960</v>
      </c>
      <c r="P8" s="62" t="n">
        <v>10253</v>
      </c>
      <c r="Q8" s="62" t="n">
        <v>10581</v>
      </c>
    </row>
    <row r="9" customFormat="false" ht="15.75" hidden="false" customHeight="false" outlineLevel="0" collapsed="false">
      <c r="A9" s="62" t="s">
        <v>8</v>
      </c>
      <c r="B9" s="63" t="n">
        <v>2668</v>
      </c>
      <c r="C9" s="63" t="n">
        <v>3197</v>
      </c>
      <c r="D9" s="63" t="n">
        <v>3600</v>
      </c>
      <c r="E9" s="63" t="n">
        <v>4234</v>
      </c>
      <c r="F9" s="63" t="n">
        <v>4583</v>
      </c>
      <c r="G9" s="63" t="n">
        <v>5256</v>
      </c>
      <c r="H9" s="63" t="n">
        <v>5412</v>
      </c>
      <c r="I9" s="63" t="n">
        <v>5757</v>
      </c>
      <c r="J9" s="62" t="n">
        <v>6665</v>
      </c>
      <c r="K9" s="62" t="n">
        <v>7529</v>
      </c>
      <c r="L9" s="62" t="n">
        <v>9223</v>
      </c>
      <c r="M9" s="62" t="n">
        <v>9449</v>
      </c>
      <c r="N9" s="62" t="n">
        <v>9739</v>
      </c>
      <c r="O9" s="62" t="n">
        <v>10278</v>
      </c>
      <c r="P9" s="62" t="n">
        <v>10859</v>
      </c>
      <c r="Q9" s="62" t="n">
        <v>10964</v>
      </c>
    </row>
    <row r="10" customFormat="false" ht="16.5" hidden="false" customHeight="true" outlineLevel="0" collapsed="false">
      <c r="A10" s="62" t="s">
        <v>9</v>
      </c>
      <c r="B10" s="63" t="n">
        <v>2579</v>
      </c>
      <c r="C10" s="63" t="n">
        <v>2952</v>
      </c>
      <c r="D10" s="63" t="n">
        <v>3637</v>
      </c>
      <c r="E10" s="63" t="n">
        <v>4323</v>
      </c>
      <c r="F10" s="63" t="n">
        <v>4789</v>
      </c>
      <c r="G10" s="63" t="n">
        <v>5668</v>
      </c>
      <c r="H10" s="63" t="n">
        <v>5962</v>
      </c>
      <c r="I10" s="63" t="n">
        <v>6547</v>
      </c>
      <c r="J10" s="62" t="n">
        <v>6932</v>
      </c>
      <c r="K10" s="62" t="n">
        <v>7541</v>
      </c>
      <c r="L10" s="62" t="n">
        <v>9083</v>
      </c>
      <c r="M10" s="62" t="n">
        <v>9260</v>
      </c>
      <c r="N10" s="62" t="n">
        <v>9590</v>
      </c>
      <c r="O10" s="62" t="n">
        <v>9775</v>
      </c>
      <c r="P10" s="62" t="n">
        <v>10390</v>
      </c>
      <c r="Q10" s="62" t="n">
        <v>11010</v>
      </c>
    </row>
    <row r="11" customFormat="false" ht="15.75" hidden="false" customHeight="false" outlineLevel="0" collapsed="false">
      <c r="A11" s="62" t="s">
        <v>10</v>
      </c>
      <c r="B11" s="63" t="n">
        <v>2535</v>
      </c>
      <c r="C11" s="63" t="n">
        <v>2849</v>
      </c>
      <c r="D11" s="63" t="n">
        <v>3422</v>
      </c>
      <c r="E11" s="63" t="n">
        <v>4042</v>
      </c>
      <c r="F11" s="63" t="n">
        <v>4493</v>
      </c>
      <c r="G11" s="63" t="n">
        <v>5120</v>
      </c>
      <c r="H11" s="63" t="n">
        <v>5180</v>
      </c>
      <c r="I11" s="63" t="n">
        <v>5456</v>
      </c>
      <c r="J11" s="62" t="n">
        <v>6093</v>
      </c>
      <c r="K11" s="62" t="n">
        <v>6632</v>
      </c>
      <c r="L11" s="62" t="n">
        <v>8312</v>
      </c>
      <c r="M11" s="62" t="n">
        <v>8352</v>
      </c>
      <c r="N11" s="62" t="n">
        <v>8751</v>
      </c>
      <c r="O11" s="62" t="n">
        <v>9061</v>
      </c>
      <c r="P11" s="62" t="n">
        <v>9818</v>
      </c>
      <c r="Q11" s="62" t="n">
        <v>9997</v>
      </c>
    </row>
    <row r="12" customFormat="false" ht="15.75" hidden="false" customHeight="false" outlineLevel="0" collapsed="false">
      <c r="A12" s="62" t="s">
        <v>11</v>
      </c>
      <c r="B12" s="63" t="n">
        <v>2369</v>
      </c>
      <c r="C12" s="63" t="n">
        <v>2721</v>
      </c>
      <c r="D12" s="63" t="n">
        <v>3394</v>
      </c>
      <c r="E12" s="63" t="n">
        <v>4137</v>
      </c>
      <c r="F12" s="63" t="n">
        <v>4563</v>
      </c>
      <c r="G12" s="63" t="n">
        <v>5276</v>
      </c>
      <c r="H12" s="63" t="n">
        <v>5356</v>
      </c>
      <c r="I12" s="63" t="n">
        <v>5724</v>
      </c>
      <c r="J12" s="62" t="n">
        <v>5943</v>
      </c>
      <c r="K12" s="62" t="n">
        <v>6854</v>
      </c>
      <c r="L12" s="62" t="n">
        <v>8261</v>
      </c>
      <c r="M12" s="62" t="n">
        <v>8414</v>
      </c>
      <c r="N12" s="62" t="n">
        <v>8586</v>
      </c>
      <c r="O12" s="62" t="n">
        <v>8687</v>
      </c>
      <c r="P12" s="62" t="n">
        <v>9410</v>
      </c>
      <c r="Q12" s="62" t="n">
        <v>9828</v>
      </c>
    </row>
    <row r="13" customFormat="false" ht="15.75" hidden="false" customHeight="false" outlineLevel="0" collapsed="false">
      <c r="A13" s="62" t="s">
        <v>12</v>
      </c>
      <c r="B13" s="63" t="n">
        <v>3227</v>
      </c>
      <c r="C13" s="63" t="n">
        <v>3775</v>
      </c>
      <c r="D13" s="63" t="n">
        <v>4467</v>
      </c>
      <c r="E13" s="63" t="n">
        <v>5170</v>
      </c>
      <c r="F13" s="63" t="n">
        <v>5850</v>
      </c>
      <c r="G13" s="63" t="n">
        <v>6585</v>
      </c>
      <c r="H13" s="63" t="n">
        <v>6801</v>
      </c>
      <c r="I13" s="63" t="n">
        <v>7223</v>
      </c>
      <c r="J13" s="62" t="n">
        <v>8021</v>
      </c>
      <c r="K13" s="62" t="n">
        <v>8977</v>
      </c>
      <c r="L13" s="62" t="n">
        <v>10795</v>
      </c>
      <c r="M13" s="62" t="n">
        <v>11140</v>
      </c>
      <c r="N13" s="62" t="n">
        <v>11667</v>
      </c>
      <c r="O13" s="62" t="n">
        <v>11946</v>
      </c>
      <c r="P13" s="62" t="n">
        <v>12694</v>
      </c>
      <c r="Q13" s="62" t="n">
        <v>13169</v>
      </c>
    </row>
    <row r="14" customFormat="false" ht="15.75" hidden="false" customHeight="false" outlineLevel="0" collapsed="false">
      <c r="A14" s="62" t="s">
        <v>13</v>
      </c>
      <c r="B14" s="63" t="n">
        <v>2333</v>
      </c>
      <c r="C14" s="63" t="n">
        <v>2629</v>
      </c>
      <c r="D14" s="63" t="n">
        <v>3176</v>
      </c>
      <c r="E14" s="63" t="n">
        <v>3743</v>
      </c>
      <c r="F14" s="63" t="n">
        <v>4145</v>
      </c>
      <c r="G14" s="63" t="n">
        <v>4813</v>
      </c>
      <c r="H14" s="63" t="n">
        <v>4966</v>
      </c>
      <c r="I14" s="63" t="n">
        <v>5236</v>
      </c>
      <c r="J14" s="62" t="n">
        <v>6422</v>
      </c>
      <c r="K14" s="62" t="n">
        <v>7194</v>
      </c>
      <c r="L14" s="62" t="n">
        <v>8764</v>
      </c>
      <c r="M14" s="62" t="n">
        <v>8860</v>
      </c>
      <c r="N14" s="62" t="n">
        <v>9249</v>
      </c>
      <c r="O14" s="62" t="n">
        <v>9513</v>
      </c>
      <c r="P14" s="62" t="n">
        <v>10123</v>
      </c>
      <c r="Q14" s="62" t="n">
        <v>10378</v>
      </c>
    </row>
    <row r="15" customFormat="false" ht="15.75" hidden="false" customHeight="false" outlineLevel="0" collapsed="false">
      <c r="A15" s="62" t="s">
        <v>14</v>
      </c>
      <c r="B15" s="63" t="n">
        <v>2495</v>
      </c>
      <c r="C15" s="63" t="n">
        <v>2966</v>
      </c>
      <c r="D15" s="63" t="n">
        <v>3686</v>
      </c>
      <c r="E15" s="63" t="n">
        <v>4383</v>
      </c>
      <c r="F15" s="63" t="n">
        <v>4868</v>
      </c>
      <c r="G15" s="63" t="n">
        <v>5669</v>
      </c>
      <c r="H15" s="63" t="n">
        <v>5901</v>
      </c>
      <c r="I15" s="63" t="n">
        <v>6340</v>
      </c>
      <c r="J15" s="62" t="n">
        <v>6626</v>
      </c>
      <c r="K15" s="62" t="n">
        <v>7071</v>
      </c>
      <c r="L15" s="62" t="n">
        <v>8753</v>
      </c>
      <c r="M15" s="62" t="n">
        <v>8797</v>
      </c>
      <c r="N15" s="62" t="n">
        <v>9174</v>
      </c>
      <c r="O15" s="62" t="n">
        <v>9545</v>
      </c>
      <c r="P15" s="62" t="n">
        <v>10018</v>
      </c>
      <c r="Q15" s="62" t="n">
        <v>10785</v>
      </c>
    </row>
    <row r="16" customFormat="false" ht="15.75" hidden="false" customHeight="false" outlineLevel="0" collapsed="false">
      <c r="A16" s="62" t="s">
        <v>15</v>
      </c>
      <c r="B16" s="63" t="n">
        <v>2510</v>
      </c>
      <c r="C16" s="63" t="n">
        <v>3187</v>
      </c>
      <c r="D16" s="63" t="n">
        <v>3723</v>
      </c>
      <c r="E16" s="63" t="n">
        <v>4474</v>
      </c>
      <c r="F16" s="63" t="n">
        <v>4977</v>
      </c>
      <c r="G16" s="63" t="n">
        <v>5817</v>
      </c>
      <c r="H16" s="63" t="n">
        <v>6574</v>
      </c>
      <c r="I16" s="63" t="n">
        <v>7199</v>
      </c>
      <c r="J16" s="62" t="n">
        <v>7686</v>
      </c>
      <c r="K16" s="62" t="n">
        <v>8441</v>
      </c>
      <c r="L16" s="62" t="n">
        <v>10258</v>
      </c>
      <c r="M16" s="62" t="n">
        <v>10346</v>
      </c>
      <c r="N16" s="62" t="n">
        <v>10037</v>
      </c>
      <c r="O16" s="62" t="n">
        <v>10201</v>
      </c>
      <c r="P16" s="62" t="n">
        <v>10833</v>
      </c>
      <c r="Q16" s="62" t="n">
        <v>10752</v>
      </c>
    </row>
    <row r="17" customFormat="false" ht="15.75" hidden="false" customHeight="false" outlineLevel="0" collapsed="false">
      <c r="A17" s="62" t="s">
        <v>16</v>
      </c>
      <c r="B17" s="63" t="n">
        <v>2303</v>
      </c>
      <c r="C17" s="63" t="n">
        <v>2736</v>
      </c>
      <c r="D17" s="63" t="n">
        <v>3076</v>
      </c>
      <c r="E17" s="63" t="n">
        <v>3493</v>
      </c>
      <c r="F17" s="63" t="n">
        <v>3805</v>
      </c>
      <c r="G17" s="63" t="n">
        <v>4199</v>
      </c>
      <c r="H17" s="63" t="n">
        <v>4593</v>
      </c>
      <c r="I17" s="63" t="n">
        <v>4870</v>
      </c>
      <c r="J17" s="62" t="n">
        <v>5081</v>
      </c>
      <c r="K17" s="62" t="n">
        <v>6579</v>
      </c>
      <c r="L17" s="62" t="n">
        <v>8168</v>
      </c>
      <c r="M17" s="62" t="n">
        <v>8353</v>
      </c>
      <c r="N17" s="62" t="n">
        <v>8509</v>
      </c>
      <c r="O17" s="62" t="n">
        <v>8654</v>
      </c>
      <c r="P17" s="62" t="n">
        <v>9682</v>
      </c>
      <c r="Q17" s="62" t="n">
        <v>10178</v>
      </c>
    </row>
    <row r="18" customFormat="false" ht="15.75" hidden="false" customHeight="false" outlineLevel="0" collapsed="false">
      <c r="A18" s="62" t="s">
        <v>17</v>
      </c>
      <c r="B18" s="63" t="n">
        <v>2720</v>
      </c>
      <c r="C18" s="63" t="n">
        <v>2990</v>
      </c>
      <c r="D18" s="63" t="n">
        <v>3877</v>
      </c>
      <c r="E18" s="63" t="n">
        <v>4470</v>
      </c>
      <c r="F18" s="63" t="n">
        <v>4968</v>
      </c>
      <c r="G18" s="63" t="n">
        <v>5633</v>
      </c>
      <c r="H18" s="63" t="n">
        <v>5837</v>
      </c>
      <c r="I18" s="63" t="n">
        <v>6301</v>
      </c>
      <c r="J18" s="62" t="n">
        <v>7097</v>
      </c>
      <c r="K18" s="62" t="n">
        <v>7993</v>
      </c>
      <c r="L18" s="62" t="n">
        <v>9741</v>
      </c>
      <c r="M18" s="62" t="n">
        <v>9768</v>
      </c>
      <c r="N18" s="62" t="n">
        <v>10000</v>
      </c>
      <c r="O18" s="62" t="n">
        <v>10161</v>
      </c>
      <c r="P18" s="62" t="n">
        <v>10725</v>
      </c>
      <c r="Q18" s="62" t="n">
        <v>11138</v>
      </c>
    </row>
    <row r="19" customFormat="false" ht="15.75" hidden="false" customHeight="false" outlineLevel="0" collapsed="false">
      <c r="A19" s="62" t="s">
        <v>18</v>
      </c>
      <c r="B19" s="63" t="n">
        <v>2478</v>
      </c>
      <c r="C19" s="63" t="n">
        <v>2795</v>
      </c>
      <c r="D19" s="63" t="n">
        <v>3633</v>
      </c>
      <c r="E19" s="63" t="n">
        <v>4354</v>
      </c>
      <c r="F19" s="63" t="n">
        <v>4752</v>
      </c>
      <c r="G19" s="63" t="n">
        <v>5374</v>
      </c>
      <c r="H19" s="63" t="n">
        <v>5493</v>
      </c>
      <c r="I19" s="63" t="n">
        <v>6137</v>
      </c>
      <c r="J19" s="62" t="n">
        <v>6528</v>
      </c>
      <c r="K19" s="62" t="n">
        <v>7368</v>
      </c>
      <c r="L19" s="62" t="n">
        <v>8949</v>
      </c>
      <c r="M19" s="62" t="n">
        <v>9128</v>
      </c>
      <c r="N19" s="62" t="n">
        <v>9303</v>
      </c>
      <c r="O19" s="62" t="n">
        <v>9709</v>
      </c>
      <c r="P19" s="62" t="n">
        <v>10531</v>
      </c>
      <c r="Q19" s="62" t="n">
        <v>10999</v>
      </c>
    </row>
    <row r="20" customFormat="false" ht="14.25" hidden="false" customHeight="true" outlineLevel="0" collapsed="false">
      <c r="A20" s="62" t="s">
        <v>19</v>
      </c>
      <c r="B20" s="63" t="n">
        <v>2633</v>
      </c>
      <c r="C20" s="63" t="n">
        <v>2995</v>
      </c>
      <c r="D20" s="63" t="n">
        <v>3997</v>
      </c>
      <c r="E20" s="63" t="n">
        <v>4701</v>
      </c>
      <c r="F20" s="63" t="n">
        <v>5113</v>
      </c>
      <c r="G20" s="63" t="n">
        <v>5386</v>
      </c>
      <c r="H20" s="63" t="n">
        <v>5518</v>
      </c>
      <c r="I20" s="63" t="n">
        <v>6080</v>
      </c>
      <c r="J20" s="62" t="n">
        <v>6571</v>
      </c>
      <c r="K20" s="62" t="n">
        <v>7192</v>
      </c>
      <c r="L20" s="62" t="n">
        <v>8680</v>
      </c>
      <c r="M20" s="62" t="n">
        <v>8956</v>
      </c>
      <c r="N20" s="62" t="n">
        <v>9310</v>
      </c>
      <c r="O20" s="62" t="n">
        <v>9541</v>
      </c>
      <c r="P20" s="62" t="n">
        <v>10183</v>
      </c>
      <c r="Q20" s="62" t="n">
        <v>10668</v>
      </c>
    </row>
    <row r="21" customFormat="false" ht="15.75" hidden="false" customHeight="false" outlineLevel="0" collapsed="false">
      <c r="A21" s="62" t="s">
        <v>20</v>
      </c>
      <c r="B21" s="63" t="n">
        <v>4171</v>
      </c>
      <c r="C21" s="63" t="n">
        <v>5121</v>
      </c>
      <c r="D21" s="63" t="n">
        <v>5855</v>
      </c>
      <c r="E21" s="63" t="n">
        <v>6648</v>
      </c>
      <c r="F21" s="63" t="n">
        <v>7406</v>
      </c>
      <c r="G21" s="63" t="n">
        <v>8656</v>
      </c>
      <c r="H21" s="63" t="n">
        <v>9128</v>
      </c>
      <c r="I21" s="63" t="n">
        <v>9747</v>
      </c>
      <c r="J21" s="62" t="n">
        <v>10580</v>
      </c>
      <c r="K21" s="62" t="n">
        <v>12180</v>
      </c>
      <c r="L21" s="62" t="n">
        <v>14749</v>
      </c>
      <c r="M21" s="62" t="n">
        <v>15206</v>
      </c>
      <c r="N21" s="62" t="n">
        <v>15865</v>
      </c>
      <c r="O21" s="62" t="n">
        <v>16149</v>
      </c>
      <c r="P21" s="62" t="n">
        <v>17202</v>
      </c>
      <c r="Q21" s="62" t="n">
        <v>17740</v>
      </c>
    </row>
    <row r="22" customFormat="false" ht="15.75" hidden="false" customHeight="false" outlineLevel="0" collapsed="false">
      <c r="A22" s="62" t="s">
        <v>21</v>
      </c>
      <c r="B22" s="63" t="n">
        <v>3216</v>
      </c>
      <c r="C22" s="63" t="n">
        <v>3699</v>
      </c>
      <c r="D22" s="63" t="n">
        <v>4625</v>
      </c>
      <c r="E22" s="63" t="n">
        <v>5381</v>
      </c>
      <c r="F22" s="63" t="n">
        <v>5990</v>
      </c>
      <c r="G22" s="63" t="n">
        <v>6754</v>
      </c>
      <c r="H22" s="63" t="n">
        <v>7228</v>
      </c>
      <c r="I22" s="63" t="n">
        <v>7774</v>
      </c>
      <c r="J22" s="62" t="n">
        <v>8324</v>
      </c>
      <c r="K22" s="62" t="n">
        <v>9319</v>
      </c>
      <c r="L22" s="62" t="n">
        <v>11671</v>
      </c>
      <c r="M22" s="62" t="n">
        <v>12099</v>
      </c>
      <c r="N22" s="62" t="n">
        <v>12528</v>
      </c>
      <c r="O22" s="62" t="n">
        <v>12863</v>
      </c>
      <c r="P22" s="62" t="n">
        <v>13648</v>
      </c>
      <c r="Q22" s="62" t="n">
        <v>14196</v>
      </c>
    </row>
    <row r="23" customFormat="false" ht="15.75" hidden="false" customHeight="false" outlineLevel="0" collapsed="false">
      <c r="A23" s="62" t="s">
        <v>22</v>
      </c>
      <c r="B23" s="63" t="n">
        <v>3750</v>
      </c>
      <c r="C23" s="63" t="n">
        <v>4525</v>
      </c>
      <c r="D23" s="63" t="n">
        <v>5167</v>
      </c>
      <c r="E23" s="63" t="n">
        <v>6198</v>
      </c>
      <c r="F23" s="63" t="n">
        <v>6798</v>
      </c>
      <c r="G23" s="63" t="n">
        <v>7556</v>
      </c>
      <c r="H23" s="63" t="n">
        <v>8226</v>
      </c>
      <c r="I23" s="63" t="n">
        <v>8293</v>
      </c>
      <c r="J23" s="62" t="n">
        <v>9161</v>
      </c>
      <c r="K23" s="62" t="n">
        <v>10439</v>
      </c>
      <c r="L23" s="62" t="n">
        <v>11443</v>
      </c>
      <c r="M23" s="62" t="n">
        <v>12113</v>
      </c>
      <c r="N23" s="62" t="n">
        <v>12405</v>
      </c>
      <c r="O23" s="62" t="n">
        <v>12776</v>
      </c>
      <c r="P23" s="62" t="n">
        <v>13707</v>
      </c>
      <c r="Q23" s="62" t="n">
        <v>14567</v>
      </c>
    </row>
    <row r="24" customFormat="false" ht="18.75" hidden="false" customHeight="true" outlineLevel="0" collapsed="false">
      <c r="A24" s="62" t="s">
        <v>23</v>
      </c>
      <c r="B24" s="63" t="n">
        <v>3574</v>
      </c>
      <c r="C24" s="63" t="n">
        <v>4060</v>
      </c>
      <c r="D24" s="63" t="n">
        <v>4907</v>
      </c>
      <c r="E24" s="63" t="n">
        <v>5661</v>
      </c>
      <c r="F24" s="63" t="n">
        <v>6210</v>
      </c>
      <c r="G24" s="63" t="n">
        <v>7308</v>
      </c>
      <c r="H24" s="63" t="n">
        <v>7722</v>
      </c>
      <c r="I24" s="63" t="n">
        <v>8159</v>
      </c>
      <c r="J24" s="62" t="n">
        <v>9701</v>
      </c>
      <c r="K24" s="62" t="n">
        <v>10964</v>
      </c>
      <c r="L24" s="62" t="n">
        <v>13169</v>
      </c>
      <c r="M24" s="62" t="n">
        <v>12487</v>
      </c>
      <c r="N24" s="62" t="n">
        <v>12043</v>
      </c>
      <c r="O24" s="62" t="n">
        <v>12186</v>
      </c>
      <c r="P24" s="62" t="n">
        <v>12986</v>
      </c>
      <c r="Q24" s="64" t="n">
        <v>13304</v>
      </c>
    </row>
    <row r="25" customFormat="false" ht="16.5" hidden="false" customHeight="true" outlineLevel="0" collapsed="false">
      <c r="A25" s="62" t="s">
        <v>24</v>
      </c>
      <c r="B25" s="63" t="n">
        <v>3011</v>
      </c>
      <c r="C25" s="63" t="n">
        <v>3450</v>
      </c>
      <c r="D25" s="63" t="n">
        <v>4073</v>
      </c>
      <c r="E25" s="63" t="n">
        <v>4851</v>
      </c>
      <c r="F25" s="63" t="n">
        <v>5270</v>
      </c>
      <c r="G25" s="63" t="n">
        <v>6066</v>
      </c>
      <c r="H25" s="63" t="n">
        <v>6346</v>
      </c>
      <c r="I25" s="63" t="n">
        <v>6847</v>
      </c>
      <c r="J25" s="62" t="n">
        <v>7408</v>
      </c>
      <c r="K25" s="62" t="n">
        <v>8341</v>
      </c>
      <c r="L25" s="62" t="n">
        <v>10010</v>
      </c>
      <c r="M25" s="62" t="n">
        <v>10249</v>
      </c>
      <c r="N25" s="62" t="n">
        <v>10581</v>
      </c>
      <c r="O25" s="62" t="n">
        <v>10795</v>
      </c>
      <c r="P25" s="62" t="n">
        <v>11038</v>
      </c>
      <c r="Q25" s="62" t="n">
        <v>11428</v>
      </c>
    </row>
    <row r="26" customFormat="false" ht="18" hidden="false" customHeight="true" outlineLevel="0" collapsed="false">
      <c r="A26" s="62" t="s">
        <v>25</v>
      </c>
      <c r="B26" s="63" t="n">
        <v>3221</v>
      </c>
      <c r="C26" s="63" t="n">
        <v>3696</v>
      </c>
      <c r="D26" s="63" t="n">
        <v>4097</v>
      </c>
      <c r="E26" s="63" t="n">
        <v>4995</v>
      </c>
      <c r="F26" s="63" t="n">
        <v>5209</v>
      </c>
      <c r="G26" s="63" t="n">
        <v>5729</v>
      </c>
      <c r="H26" s="63" t="n">
        <v>5955</v>
      </c>
      <c r="I26" s="63" t="n">
        <v>6273</v>
      </c>
      <c r="J26" s="62" t="n">
        <v>7052</v>
      </c>
      <c r="K26" s="62" t="n">
        <v>7802</v>
      </c>
      <c r="L26" s="62" t="n">
        <v>9664</v>
      </c>
      <c r="M26" s="62" t="n">
        <v>10067</v>
      </c>
      <c r="N26" s="62" t="n">
        <v>10510</v>
      </c>
      <c r="O26" s="62" t="n">
        <v>10882</v>
      </c>
      <c r="P26" s="62" t="n">
        <v>11413</v>
      </c>
      <c r="Q26" s="62" t="n">
        <v>12084</v>
      </c>
    </row>
    <row r="27" customFormat="false" ht="17.25" hidden="false" customHeight="true" outlineLevel="0" collapsed="false">
      <c r="A27" s="62" t="s">
        <v>26</v>
      </c>
      <c r="B27" s="63" t="n">
        <v>2829</v>
      </c>
      <c r="C27" s="63" t="n">
        <v>3321</v>
      </c>
      <c r="D27" s="63" t="n">
        <v>3835</v>
      </c>
      <c r="E27" s="63" t="n">
        <v>4400</v>
      </c>
      <c r="F27" s="63" t="n">
        <v>4843</v>
      </c>
      <c r="G27" s="63" t="n">
        <v>5380</v>
      </c>
      <c r="H27" s="63" t="n">
        <v>5775</v>
      </c>
      <c r="I27" s="63" t="n">
        <v>6155</v>
      </c>
      <c r="J27" s="62" t="n">
        <v>6385</v>
      </c>
      <c r="K27" s="62" t="n">
        <v>6777</v>
      </c>
      <c r="L27" s="62" t="n">
        <v>8453</v>
      </c>
      <c r="M27" s="62" t="n">
        <v>9063</v>
      </c>
      <c r="N27" s="62" t="n">
        <v>9477</v>
      </c>
      <c r="O27" s="62" t="n">
        <v>9975</v>
      </c>
      <c r="P27" s="62" t="n">
        <v>10801</v>
      </c>
      <c r="Q27" s="62" t="n">
        <v>11289</v>
      </c>
    </row>
    <row r="28" customFormat="false" ht="15.75" hidden="false" customHeight="false" outlineLevel="0" collapsed="false">
      <c r="A28" s="62" t="s">
        <v>27</v>
      </c>
      <c r="B28" s="63" t="n">
        <v>4820</v>
      </c>
      <c r="C28" s="63" t="n">
        <v>5333</v>
      </c>
      <c r="D28" s="63" t="n">
        <v>5930</v>
      </c>
      <c r="E28" s="63" t="n">
        <v>6960</v>
      </c>
      <c r="F28" s="63" t="n">
        <v>7579</v>
      </c>
      <c r="G28" s="63" t="n">
        <v>8432</v>
      </c>
      <c r="H28" s="63" t="n">
        <v>8737</v>
      </c>
      <c r="I28" s="63" t="n">
        <v>9315</v>
      </c>
      <c r="J28" s="62" t="n">
        <v>10120</v>
      </c>
      <c r="K28" s="62" t="n">
        <v>11273</v>
      </c>
      <c r="L28" s="62" t="n">
        <v>13722</v>
      </c>
      <c r="M28" s="62" t="n">
        <v>13660</v>
      </c>
      <c r="N28" s="62" t="n">
        <v>14230</v>
      </c>
      <c r="O28" s="62" t="n">
        <v>14573</v>
      </c>
      <c r="P28" s="62" t="n">
        <v>16800</v>
      </c>
      <c r="Q28" s="62" t="n">
        <v>17723</v>
      </c>
    </row>
    <row r="29" customFormat="false" ht="15" hidden="false" customHeight="true" outlineLevel="0" collapsed="false">
      <c r="A29" s="62" t="s">
        <v>28</v>
      </c>
      <c r="B29" s="63" t="n">
        <v>2825</v>
      </c>
      <c r="C29" s="63" t="n">
        <v>3225</v>
      </c>
      <c r="D29" s="63" t="n">
        <v>3964</v>
      </c>
      <c r="E29" s="63" t="n">
        <v>4617</v>
      </c>
      <c r="F29" s="63" t="n">
        <v>4924</v>
      </c>
      <c r="G29" s="63" t="n">
        <v>5569</v>
      </c>
      <c r="H29" s="63" t="n">
        <v>5801</v>
      </c>
      <c r="I29" s="63" t="n">
        <v>6183</v>
      </c>
      <c r="J29" s="62" t="n">
        <v>6914</v>
      </c>
      <c r="K29" s="62" t="n">
        <v>7803</v>
      </c>
      <c r="L29" s="62" t="n">
        <v>9499</v>
      </c>
      <c r="M29" s="62" t="n">
        <v>9859</v>
      </c>
      <c r="N29" s="62" t="n">
        <v>10155</v>
      </c>
      <c r="O29" s="62" t="n">
        <v>10424</v>
      </c>
      <c r="P29" s="62" t="n">
        <v>10949</v>
      </c>
      <c r="Q29" s="62" t="n">
        <v>11352</v>
      </c>
    </row>
    <row r="30" customFormat="false" ht="15.75" hidden="false" customHeight="false" outlineLevel="0" collapsed="false">
      <c r="A30" s="62" t="s">
        <v>29</v>
      </c>
      <c r="B30" s="63" t="n">
        <v>2471</v>
      </c>
      <c r="C30" s="63" t="n">
        <v>2951</v>
      </c>
      <c r="D30" s="63" t="n">
        <v>3559</v>
      </c>
      <c r="E30" s="63" t="n">
        <v>4247</v>
      </c>
      <c r="F30" s="63" t="n">
        <v>4603</v>
      </c>
      <c r="G30" s="63" t="n">
        <v>5254</v>
      </c>
      <c r="H30" s="63" t="n">
        <v>6113</v>
      </c>
      <c r="I30" s="63" t="n">
        <v>6406</v>
      </c>
      <c r="J30" s="62" t="n">
        <v>7197</v>
      </c>
      <c r="K30" s="62" t="n">
        <v>8207</v>
      </c>
      <c r="L30" s="62" t="n">
        <v>10266</v>
      </c>
      <c r="M30" s="62" t="n">
        <v>10517</v>
      </c>
      <c r="N30" s="62" t="n">
        <v>10545</v>
      </c>
      <c r="O30" s="62" t="n">
        <v>10586</v>
      </c>
      <c r="P30" s="62" t="n">
        <v>11055</v>
      </c>
      <c r="Q30" s="62" t="n">
        <v>11441</v>
      </c>
    </row>
    <row r="31" customFormat="false" ht="15.75" hidden="false" customHeight="false" outlineLevel="0" collapsed="false">
      <c r="A31" s="62" t="s">
        <v>30</v>
      </c>
      <c r="B31" s="63" t="n">
        <v>3259</v>
      </c>
      <c r="C31" s="63" t="n">
        <v>3544</v>
      </c>
      <c r="D31" s="63" t="n">
        <v>4158</v>
      </c>
      <c r="E31" s="63" t="n">
        <v>4901</v>
      </c>
      <c r="F31" s="63" t="n">
        <v>5232</v>
      </c>
      <c r="G31" s="63" t="n">
        <v>5773</v>
      </c>
      <c r="H31" s="63" t="n">
        <v>6221</v>
      </c>
      <c r="I31" s="63" t="n">
        <v>6613</v>
      </c>
      <c r="J31" s="62" t="n">
        <v>6923</v>
      </c>
      <c r="K31" s="62" t="n">
        <v>8015</v>
      </c>
      <c r="L31" s="62" t="n">
        <v>9995</v>
      </c>
      <c r="M31" s="62" t="n">
        <v>10408</v>
      </c>
      <c r="N31" s="62" t="n">
        <v>10737</v>
      </c>
      <c r="O31" s="62" t="n">
        <v>10987</v>
      </c>
      <c r="P31" s="62" t="n">
        <v>11448</v>
      </c>
      <c r="Q31" s="62" t="n">
        <v>11910</v>
      </c>
    </row>
    <row r="32" customFormat="false" ht="15.75" hidden="false" customHeight="false" outlineLevel="0" collapsed="false">
      <c r="A32" s="62" t="s">
        <v>31</v>
      </c>
      <c r="B32" s="63" t="n">
        <v>2540</v>
      </c>
      <c r="C32" s="63" t="n">
        <v>2962</v>
      </c>
      <c r="D32" s="63" t="n">
        <v>3531</v>
      </c>
      <c r="E32" s="63" t="n">
        <v>4102</v>
      </c>
      <c r="F32" s="63" t="n">
        <v>4393</v>
      </c>
      <c r="G32" s="63" t="n">
        <v>4914</v>
      </c>
      <c r="H32" s="63" t="n">
        <v>5100</v>
      </c>
      <c r="I32" s="63" t="n">
        <v>5525</v>
      </c>
      <c r="J32" s="62" t="n">
        <v>6158</v>
      </c>
      <c r="K32" s="62" t="n">
        <v>6896</v>
      </c>
      <c r="L32" s="62" t="n">
        <v>8375</v>
      </c>
      <c r="M32" s="62" t="n">
        <v>8623</v>
      </c>
      <c r="N32" s="62" t="n">
        <v>8909</v>
      </c>
      <c r="O32" s="62" t="n">
        <v>8947</v>
      </c>
      <c r="P32" s="62" t="n">
        <v>9315</v>
      </c>
      <c r="Q32" s="62" t="n">
        <v>9876</v>
      </c>
    </row>
    <row r="33" customFormat="false" ht="18" hidden="false" customHeight="true" outlineLevel="0" collapsed="false">
      <c r="A33" s="62" t="s">
        <v>32</v>
      </c>
      <c r="B33" s="63" t="n">
        <v>2340</v>
      </c>
      <c r="C33" s="63" t="n">
        <v>2664</v>
      </c>
      <c r="D33" s="63" t="n">
        <v>3317</v>
      </c>
      <c r="E33" s="63" t="n">
        <v>3700</v>
      </c>
      <c r="F33" s="63" t="n">
        <v>4311</v>
      </c>
      <c r="G33" s="63" t="n">
        <v>4956</v>
      </c>
      <c r="H33" s="63" t="n">
        <v>5331</v>
      </c>
      <c r="I33" s="63" t="n">
        <v>5722</v>
      </c>
      <c r="J33" s="62" t="n">
        <v>6871</v>
      </c>
      <c r="K33" s="62" t="n">
        <v>7435</v>
      </c>
      <c r="L33" s="62" t="n">
        <v>8546</v>
      </c>
      <c r="M33" s="62" t="n">
        <v>8422</v>
      </c>
      <c r="N33" s="62" t="n">
        <v>8669</v>
      </c>
      <c r="O33" s="62" t="n">
        <v>9056</v>
      </c>
      <c r="P33" s="62" t="n">
        <v>9888</v>
      </c>
      <c r="Q33" s="62" t="n">
        <v>10443</v>
      </c>
    </row>
    <row r="34" customFormat="false" ht="15.75" hidden="false" customHeight="false" outlineLevel="0" collapsed="false">
      <c r="A34" s="62" t="s">
        <v>33</v>
      </c>
      <c r="B34" s="65"/>
      <c r="C34" s="65"/>
      <c r="D34" s="65"/>
      <c r="E34" s="65"/>
      <c r="F34" s="65"/>
      <c r="G34" s="65"/>
      <c r="H34" s="65"/>
      <c r="I34" s="66"/>
      <c r="J34" s="67"/>
      <c r="K34" s="65"/>
      <c r="L34" s="62" t="n">
        <v>8926</v>
      </c>
      <c r="M34" s="62" t="n">
        <v>9678</v>
      </c>
      <c r="N34" s="62" t="n">
        <v>9602</v>
      </c>
      <c r="O34" s="62" t="n">
        <v>9704</v>
      </c>
      <c r="P34" s="62" t="n">
        <v>10456</v>
      </c>
      <c r="Q34" s="62" t="n">
        <v>11074</v>
      </c>
    </row>
    <row r="35" customFormat="false" ht="16.5" hidden="false" customHeight="true" outlineLevel="0" collapsed="false">
      <c r="A35" s="62" t="s">
        <v>34</v>
      </c>
      <c r="B35" s="63" t="n">
        <v>2739</v>
      </c>
      <c r="C35" s="63" t="n">
        <v>3278</v>
      </c>
      <c r="D35" s="63" t="n">
        <v>3832</v>
      </c>
      <c r="E35" s="63" t="n">
        <v>4458</v>
      </c>
      <c r="F35" s="63" t="n">
        <v>5253</v>
      </c>
      <c r="G35" s="63" t="n">
        <v>5737</v>
      </c>
      <c r="H35" s="63" t="n">
        <v>5976</v>
      </c>
      <c r="I35" s="63" t="n">
        <v>6332</v>
      </c>
      <c r="J35" s="62" t="n">
        <v>7021</v>
      </c>
      <c r="K35" s="62" t="n">
        <v>7701</v>
      </c>
      <c r="L35" s="62" t="n">
        <v>9349</v>
      </c>
      <c r="M35" s="62" t="n">
        <v>9732</v>
      </c>
      <c r="N35" s="62" t="n">
        <v>10062</v>
      </c>
      <c r="O35" s="62" t="n">
        <v>10209</v>
      </c>
      <c r="P35" s="62" t="n">
        <v>10854</v>
      </c>
      <c r="Q35" s="62" t="n">
        <v>11261</v>
      </c>
    </row>
    <row r="36" customFormat="false" ht="19.5" hidden="false" customHeight="true" outlineLevel="0" collapsed="false">
      <c r="A36" s="62" t="s">
        <v>35</v>
      </c>
      <c r="B36" s="63" t="n">
        <v>2528</v>
      </c>
      <c r="C36" s="63" t="n">
        <v>2883</v>
      </c>
      <c r="D36" s="63" t="n">
        <v>3466</v>
      </c>
      <c r="E36" s="63" t="n">
        <v>4221</v>
      </c>
      <c r="F36" s="63" t="n">
        <v>4598</v>
      </c>
      <c r="G36" s="63" t="n">
        <v>5209</v>
      </c>
      <c r="H36" s="63" t="n">
        <v>5378</v>
      </c>
      <c r="I36" s="63" t="n">
        <v>5822</v>
      </c>
      <c r="J36" s="62" t="n">
        <v>6176</v>
      </c>
      <c r="K36" s="62" t="n">
        <v>6916</v>
      </c>
      <c r="L36" s="62" t="n">
        <v>8452</v>
      </c>
      <c r="M36" s="62" t="n">
        <v>8845</v>
      </c>
      <c r="N36" s="62" t="n">
        <v>9363</v>
      </c>
      <c r="O36" s="62" t="n">
        <v>9538</v>
      </c>
      <c r="P36" s="62" t="n">
        <v>10345</v>
      </c>
      <c r="Q36" s="62" t="n">
        <v>10793</v>
      </c>
    </row>
    <row r="37" customFormat="false" ht="19.5" hidden="false" customHeight="true" outlineLevel="0" collapsed="false">
      <c r="A37" s="62" t="s">
        <v>36</v>
      </c>
      <c r="B37" s="63" t="n">
        <v>2460</v>
      </c>
      <c r="C37" s="63" t="n">
        <v>2762</v>
      </c>
      <c r="D37" s="63" t="n">
        <v>3701</v>
      </c>
      <c r="E37" s="63" t="n">
        <v>4301</v>
      </c>
      <c r="F37" s="63" t="n">
        <v>4647</v>
      </c>
      <c r="G37" s="63" t="n">
        <v>5583</v>
      </c>
      <c r="H37" s="63" t="n">
        <v>5742</v>
      </c>
      <c r="I37" s="63" t="n">
        <v>6474</v>
      </c>
      <c r="J37" s="62" t="n">
        <v>6739</v>
      </c>
      <c r="K37" s="62" t="n">
        <v>7487</v>
      </c>
      <c r="L37" s="62" t="n">
        <v>8889</v>
      </c>
      <c r="M37" s="62" t="n">
        <v>8991</v>
      </c>
      <c r="N37" s="62" t="n">
        <v>9096</v>
      </c>
      <c r="O37" s="62" t="n">
        <v>9146</v>
      </c>
      <c r="P37" s="62" t="n">
        <v>9686</v>
      </c>
      <c r="Q37" s="62" t="n">
        <v>9864</v>
      </c>
    </row>
    <row r="38" customFormat="false" ht="15.75" hidden="false" customHeight="false" outlineLevel="0" collapsed="false">
      <c r="A38" s="62" t="s">
        <v>37</v>
      </c>
      <c r="B38" s="63" t="n">
        <v>2648</v>
      </c>
      <c r="C38" s="63" t="n">
        <v>3086</v>
      </c>
      <c r="D38" s="63" t="n">
        <v>3728</v>
      </c>
      <c r="E38" s="63" t="n">
        <v>4339</v>
      </c>
      <c r="F38" s="63" t="n">
        <v>4744</v>
      </c>
      <c r="G38" s="63" t="n">
        <v>5442</v>
      </c>
      <c r="H38" s="63" t="n">
        <v>5824</v>
      </c>
      <c r="I38" s="63" t="n">
        <v>6233</v>
      </c>
      <c r="J38" s="62" t="n">
        <v>6978</v>
      </c>
      <c r="K38" s="62" t="n">
        <v>7763</v>
      </c>
      <c r="L38" s="62" t="n">
        <v>9386</v>
      </c>
      <c r="M38" s="62" t="n">
        <v>9565</v>
      </c>
      <c r="N38" s="62" t="n">
        <v>9667</v>
      </c>
      <c r="O38" s="62" t="n">
        <v>9675</v>
      </c>
      <c r="P38" s="62" t="n">
        <v>10337</v>
      </c>
      <c r="Q38" s="62" t="n">
        <v>10787</v>
      </c>
    </row>
    <row r="39" customFormat="false" ht="15.75" hidden="false" customHeight="false" outlineLevel="0" collapsed="false">
      <c r="A39" s="62" t="s">
        <v>38</v>
      </c>
      <c r="B39" s="65"/>
      <c r="C39" s="65"/>
      <c r="D39" s="65"/>
      <c r="E39" s="65"/>
      <c r="F39" s="65"/>
      <c r="G39" s="65"/>
      <c r="H39" s="65"/>
      <c r="I39" s="65"/>
      <c r="J39" s="65"/>
      <c r="K39" s="65"/>
      <c r="L39" s="62" t="n">
        <v>8771</v>
      </c>
      <c r="M39" s="62" t="n">
        <v>9757</v>
      </c>
      <c r="N39" s="62" t="n">
        <v>10106</v>
      </c>
      <c r="O39" s="62" t="n">
        <v>10152</v>
      </c>
      <c r="P39" s="62" t="n">
        <v>11088</v>
      </c>
      <c r="Q39" s="62" t="n">
        <v>11396</v>
      </c>
    </row>
    <row r="40" customFormat="false" ht="18" hidden="false" customHeight="true" outlineLevel="0" collapsed="false">
      <c r="A40" s="62" t="s">
        <v>39</v>
      </c>
      <c r="B40" s="63" t="n">
        <v>2227</v>
      </c>
      <c r="C40" s="63" t="n">
        <v>2484</v>
      </c>
      <c r="D40" s="63" t="n">
        <v>3153</v>
      </c>
      <c r="E40" s="63" t="n">
        <v>3648</v>
      </c>
      <c r="F40" s="63" t="n">
        <v>4066</v>
      </c>
      <c r="G40" s="63" t="n">
        <v>4629</v>
      </c>
      <c r="H40" s="63" t="n">
        <v>4871</v>
      </c>
      <c r="I40" s="63" t="n">
        <v>5279</v>
      </c>
      <c r="J40" s="62" t="n">
        <v>6674</v>
      </c>
      <c r="K40" s="62" t="n">
        <v>7222</v>
      </c>
      <c r="L40" s="62" t="n">
        <v>8708</v>
      </c>
      <c r="M40" s="62" t="n">
        <v>9066</v>
      </c>
      <c r="N40" s="62" t="n">
        <v>9405</v>
      </c>
      <c r="O40" s="62" t="n">
        <v>9262</v>
      </c>
      <c r="P40" s="62" t="n">
        <v>9780</v>
      </c>
      <c r="Q40" s="62" t="n">
        <v>10465</v>
      </c>
    </row>
    <row r="41" customFormat="false" ht="18.75" hidden="false" customHeight="true" outlineLevel="0" collapsed="false">
      <c r="A41" s="62" t="s">
        <v>40</v>
      </c>
      <c r="B41" s="63" t="n">
        <v>2568</v>
      </c>
      <c r="C41" s="63" t="n">
        <v>2839</v>
      </c>
      <c r="D41" s="63" t="n">
        <v>3172</v>
      </c>
      <c r="E41" s="63" t="n">
        <v>3986</v>
      </c>
      <c r="F41" s="63" t="n">
        <v>4439</v>
      </c>
      <c r="G41" s="63" t="n">
        <v>4800</v>
      </c>
      <c r="H41" s="63" t="n">
        <v>4959</v>
      </c>
      <c r="I41" s="63" t="n">
        <v>5081</v>
      </c>
      <c r="J41" s="62" t="n">
        <v>6094</v>
      </c>
      <c r="K41" s="62" t="n">
        <v>7254</v>
      </c>
      <c r="L41" s="62" t="n">
        <v>8704</v>
      </c>
      <c r="M41" s="62" t="n">
        <v>8961</v>
      </c>
      <c r="N41" s="62" t="n">
        <v>9020</v>
      </c>
      <c r="O41" s="62" t="n">
        <v>9703</v>
      </c>
      <c r="P41" s="62" t="n">
        <v>10173</v>
      </c>
      <c r="Q41" s="62" t="n">
        <v>10353</v>
      </c>
    </row>
    <row r="42" customFormat="false" ht="16.5" hidden="false" customHeight="true" outlineLevel="0" collapsed="false">
      <c r="A42" s="62" t="s">
        <v>41</v>
      </c>
      <c r="B42" s="63" t="n">
        <v>2231</v>
      </c>
      <c r="C42" s="63" t="n">
        <v>2558</v>
      </c>
      <c r="D42" s="63" t="n">
        <v>3034</v>
      </c>
      <c r="E42" s="63" t="n">
        <v>3538</v>
      </c>
      <c r="F42" s="63" t="n">
        <v>3847</v>
      </c>
      <c r="G42" s="63" t="n">
        <v>4726</v>
      </c>
      <c r="H42" s="63" t="n">
        <v>4918</v>
      </c>
      <c r="I42" s="63" t="n">
        <v>5138</v>
      </c>
      <c r="J42" s="62" t="n">
        <v>6585</v>
      </c>
      <c r="K42" s="62" t="n">
        <v>7071</v>
      </c>
      <c r="L42" s="62" t="n">
        <v>8784</v>
      </c>
      <c r="M42" s="62" t="n">
        <v>10586</v>
      </c>
      <c r="N42" s="62" t="n">
        <v>10757</v>
      </c>
      <c r="O42" s="62" t="n">
        <v>10633</v>
      </c>
      <c r="P42" s="62" t="n">
        <v>11576</v>
      </c>
      <c r="Q42" s="62" t="n">
        <v>11311</v>
      </c>
    </row>
    <row r="43" customFormat="false" ht="31.5" hidden="false" customHeight="true" outlineLevel="0" collapsed="false">
      <c r="A43" s="62" t="s">
        <v>42</v>
      </c>
      <c r="B43" s="63" t="n">
        <v>2347</v>
      </c>
      <c r="C43" s="63" t="n">
        <v>2709</v>
      </c>
      <c r="D43" s="63" t="n">
        <v>3144</v>
      </c>
      <c r="E43" s="63" t="n">
        <v>3640</v>
      </c>
      <c r="F43" s="63" t="n">
        <v>4119</v>
      </c>
      <c r="G43" s="63" t="n">
        <v>4894</v>
      </c>
      <c r="H43" s="63" t="n">
        <v>5081</v>
      </c>
      <c r="I43" s="63" t="n">
        <v>5435</v>
      </c>
      <c r="J43" s="62" t="n">
        <v>6552</v>
      </c>
      <c r="K43" s="62" t="n">
        <v>7120</v>
      </c>
      <c r="L43" s="62" t="n">
        <v>8667</v>
      </c>
      <c r="M43" s="62" t="n">
        <v>8806</v>
      </c>
      <c r="N43" s="62" t="n">
        <v>9022</v>
      </c>
      <c r="O43" s="62" t="n">
        <v>9257</v>
      </c>
      <c r="P43" s="62" t="n">
        <v>9897</v>
      </c>
      <c r="Q43" s="62" t="n">
        <v>10277</v>
      </c>
    </row>
    <row r="44" customFormat="false" ht="28.5" hidden="false" customHeight="true" outlineLevel="0" collapsed="false">
      <c r="A44" s="62" t="s">
        <v>43</v>
      </c>
      <c r="B44" s="63" t="n">
        <v>2091</v>
      </c>
      <c r="C44" s="63" t="n">
        <v>2638</v>
      </c>
      <c r="D44" s="63" t="n">
        <v>3029</v>
      </c>
      <c r="E44" s="63" t="n">
        <v>3570</v>
      </c>
      <c r="F44" s="63" t="n">
        <v>3895</v>
      </c>
      <c r="G44" s="63" t="n">
        <v>4776</v>
      </c>
      <c r="H44" s="63" t="n">
        <v>4984</v>
      </c>
      <c r="I44" s="63" t="n">
        <v>5468</v>
      </c>
      <c r="J44" s="62" t="n">
        <v>6407</v>
      </c>
      <c r="K44" s="62" t="n">
        <v>7037</v>
      </c>
      <c r="L44" s="62" t="n">
        <v>8597</v>
      </c>
      <c r="M44" s="62" t="n">
        <v>8809</v>
      </c>
      <c r="N44" s="62" t="n">
        <v>9032</v>
      </c>
      <c r="O44" s="62" t="n">
        <v>9031</v>
      </c>
      <c r="P44" s="62" t="n">
        <v>9485</v>
      </c>
      <c r="Q44" s="62" t="n">
        <v>9854</v>
      </c>
    </row>
    <row r="45" customFormat="false" ht="18" hidden="false" customHeight="true" outlineLevel="0" collapsed="false">
      <c r="A45" s="62" t="s">
        <v>44</v>
      </c>
      <c r="B45" s="63" t="n">
        <v>2793</v>
      </c>
      <c r="C45" s="63" t="n">
        <v>3132</v>
      </c>
      <c r="D45" s="63" t="n">
        <v>3556</v>
      </c>
      <c r="E45" s="63" t="n">
        <v>4229</v>
      </c>
      <c r="F45" s="63" t="n">
        <v>4898</v>
      </c>
      <c r="G45" s="63" t="n">
        <v>5916</v>
      </c>
      <c r="H45" s="63" t="n">
        <v>6600</v>
      </c>
      <c r="I45" s="63" t="n">
        <v>6837</v>
      </c>
      <c r="J45" s="62" t="n">
        <v>7165</v>
      </c>
      <c r="K45" s="62" t="n">
        <v>6622</v>
      </c>
      <c r="L45" s="62" t="n">
        <v>8162</v>
      </c>
      <c r="M45" s="62" t="n">
        <v>8769</v>
      </c>
      <c r="N45" s="62" t="n">
        <v>9754</v>
      </c>
      <c r="O45" s="62" t="n">
        <v>10285</v>
      </c>
      <c r="P45" s="62" t="n">
        <v>10910</v>
      </c>
      <c r="Q45" s="62" t="n">
        <v>11240</v>
      </c>
    </row>
    <row r="46" customFormat="false" ht="18" hidden="false" customHeight="true" outlineLevel="0" collapsed="false">
      <c r="A46" s="62" t="s">
        <v>45</v>
      </c>
      <c r="B46" s="63" t="n">
        <v>2594</v>
      </c>
      <c r="C46" s="63" t="n">
        <v>3050</v>
      </c>
      <c r="D46" s="63" t="n">
        <v>3523</v>
      </c>
      <c r="E46" s="63" t="n">
        <v>4331</v>
      </c>
      <c r="F46" s="63" t="n">
        <v>4820</v>
      </c>
      <c r="G46" s="63" t="n">
        <v>5539</v>
      </c>
      <c r="H46" s="63" t="n">
        <v>5802</v>
      </c>
      <c r="I46" s="63" t="n">
        <v>6259</v>
      </c>
      <c r="J46" s="62" t="n">
        <v>6443</v>
      </c>
      <c r="K46" s="62" t="n">
        <v>6956</v>
      </c>
      <c r="L46" s="62" t="n">
        <v>8231</v>
      </c>
      <c r="M46" s="62" t="n">
        <v>8266</v>
      </c>
      <c r="N46" s="62" t="n">
        <v>8543</v>
      </c>
      <c r="O46" s="62" t="n">
        <v>8659</v>
      </c>
      <c r="P46" s="62" t="n">
        <v>9235</v>
      </c>
      <c r="Q46" s="62" t="n">
        <v>9777</v>
      </c>
    </row>
    <row r="47" customFormat="false" ht="15.75" hidden="false" customHeight="false" outlineLevel="0" collapsed="false">
      <c r="A47" s="62" t="s">
        <v>46</v>
      </c>
      <c r="B47" s="63" t="n">
        <v>2390</v>
      </c>
      <c r="C47" s="63" t="n">
        <v>2973</v>
      </c>
      <c r="D47" s="63" t="n">
        <v>3371</v>
      </c>
      <c r="E47" s="63" t="n">
        <v>3974</v>
      </c>
      <c r="F47" s="63" t="n">
        <v>4274</v>
      </c>
      <c r="G47" s="63" t="n">
        <v>5255</v>
      </c>
      <c r="H47" s="63" t="n">
        <v>5407</v>
      </c>
      <c r="I47" s="63" t="n">
        <v>5755</v>
      </c>
      <c r="J47" s="62" t="n">
        <v>6368</v>
      </c>
      <c r="K47" s="62" t="n">
        <v>7116</v>
      </c>
      <c r="L47" s="64" t="n">
        <v>8623</v>
      </c>
      <c r="M47" s="62" t="n">
        <v>8569</v>
      </c>
      <c r="N47" s="62" t="n">
        <v>8614</v>
      </c>
      <c r="O47" s="62" t="n">
        <v>8838</v>
      </c>
      <c r="P47" s="62" t="n">
        <v>9517</v>
      </c>
      <c r="Q47" s="62" t="n">
        <v>9834</v>
      </c>
    </row>
    <row r="48" customFormat="false" ht="22.5" hidden="false" customHeight="true" outlineLevel="0" collapsed="false">
      <c r="A48" s="62" t="s">
        <v>47</v>
      </c>
      <c r="B48" s="63" t="n">
        <v>2305</v>
      </c>
      <c r="C48" s="63" t="n">
        <v>2789</v>
      </c>
      <c r="D48" s="63" t="n">
        <v>3277</v>
      </c>
      <c r="E48" s="63" t="n">
        <v>3933</v>
      </c>
      <c r="F48" s="63" t="n">
        <v>4292</v>
      </c>
      <c r="G48" s="63" t="n">
        <v>5098</v>
      </c>
      <c r="H48" s="63" t="n">
        <v>5114</v>
      </c>
      <c r="I48" s="63" t="n">
        <v>5427</v>
      </c>
      <c r="J48" s="62" t="n">
        <v>6045</v>
      </c>
      <c r="K48" s="62" t="n">
        <v>7014</v>
      </c>
      <c r="L48" s="62" t="n">
        <v>8717</v>
      </c>
      <c r="M48" s="62" t="n">
        <v>8852</v>
      </c>
      <c r="N48" s="62" t="n">
        <v>9114</v>
      </c>
      <c r="O48" s="62" t="n">
        <v>8968</v>
      </c>
      <c r="P48" s="62" t="n">
        <v>9583</v>
      </c>
      <c r="Q48" s="62" t="n">
        <v>9846</v>
      </c>
    </row>
    <row r="49" customFormat="false" ht="18.75" hidden="false" customHeight="true" outlineLevel="0" collapsed="false">
      <c r="A49" s="62" t="s">
        <v>48</v>
      </c>
      <c r="B49" s="63" t="n">
        <v>2454</v>
      </c>
      <c r="C49" s="63" t="n">
        <v>2816</v>
      </c>
      <c r="D49" s="63" t="n">
        <v>3260</v>
      </c>
      <c r="E49" s="63" t="n">
        <v>3867</v>
      </c>
      <c r="F49" s="63" t="n">
        <v>4228</v>
      </c>
      <c r="G49" s="63" t="n">
        <v>5007</v>
      </c>
      <c r="H49" s="63" t="n">
        <v>5352</v>
      </c>
      <c r="I49" s="63" t="n">
        <v>5610</v>
      </c>
      <c r="J49" s="62" t="n">
        <v>6183</v>
      </c>
      <c r="K49" s="62" t="n">
        <v>6730</v>
      </c>
      <c r="L49" s="62" t="n">
        <v>8149</v>
      </c>
      <c r="M49" s="62" t="n">
        <v>7884</v>
      </c>
      <c r="N49" s="62" t="n">
        <v>8157</v>
      </c>
      <c r="O49" s="62" t="n">
        <v>8417</v>
      </c>
      <c r="P49" s="62" t="n">
        <v>9104</v>
      </c>
      <c r="Q49" s="62" t="n">
        <v>9378</v>
      </c>
    </row>
    <row r="50" customFormat="false" ht="17.25" hidden="false" customHeight="true" outlineLevel="0" collapsed="false">
      <c r="A50" s="62" t="s">
        <v>49</v>
      </c>
      <c r="B50" s="63" t="n">
        <v>2460</v>
      </c>
      <c r="C50" s="63" t="n">
        <v>2695</v>
      </c>
      <c r="D50" s="63" t="n">
        <v>3172</v>
      </c>
      <c r="E50" s="63" t="n">
        <v>3846</v>
      </c>
      <c r="F50" s="63" t="n">
        <v>4101</v>
      </c>
      <c r="G50" s="63" t="n">
        <v>4733</v>
      </c>
      <c r="H50" s="63" t="n">
        <v>5001</v>
      </c>
      <c r="I50" s="63" t="n">
        <v>5622</v>
      </c>
      <c r="J50" s="62" t="n">
        <v>6113</v>
      </c>
      <c r="K50" s="62" t="n">
        <v>6880</v>
      </c>
      <c r="L50" s="62" t="n">
        <v>7695</v>
      </c>
      <c r="M50" s="62" t="n">
        <v>8077</v>
      </c>
      <c r="N50" s="62" t="n">
        <v>8467</v>
      </c>
      <c r="O50" s="62" t="n">
        <v>8729</v>
      </c>
      <c r="P50" s="62" t="n">
        <v>9213</v>
      </c>
      <c r="Q50" s="62" t="n">
        <v>9600</v>
      </c>
    </row>
    <row r="51" customFormat="false" ht="18.75" hidden="false" customHeight="true" outlineLevel="0" collapsed="false">
      <c r="A51" s="62" t="s">
        <v>50</v>
      </c>
      <c r="B51" s="63" t="n">
        <v>2463</v>
      </c>
      <c r="C51" s="63" t="n">
        <v>2947</v>
      </c>
      <c r="D51" s="63" t="n">
        <v>3605</v>
      </c>
      <c r="E51" s="63" t="n">
        <v>4065</v>
      </c>
      <c r="F51" s="63" t="n">
        <v>4342</v>
      </c>
      <c r="G51" s="63" t="n">
        <v>5090</v>
      </c>
      <c r="H51" s="63" t="n">
        <v>5277</v>
      </c>
      <c r="I51" s="63" t="n">
        <v>5753</v>
      </c>
      <c r="J51" s="62" t="n">
        <v>6281</v>
      </c>
      <c r="K51" s="62" t="n">
        <v>7181</v>
      </c>
      <c r="L51" s="62" t="n">
        <v>8726</v>
      </c>
      <c r="M51" s="62" t="n">
        <v>8530</v>
      </c>
      <c r="N51" s="62" t="n">
        <v>8750</v>
      </c>
      <c r="O51" s="62" t="n">
        <v>9026</v>
      </c>
      <c r="P51" s="62" t="n">
        <v>9732</v>
      </c>
      <c r="Q51" s="62" t="n">
        <v>10314</v>
      </c>
    </row>
    <row r="52" customFormat="false" ht="18" hidden="false" customHeight="true" outlineLevel="0" collapsed="false">
      <c r="A52" s="62" t="s">
        <v>51</v>
      </c>
      <c r="B52" s="63" t="n">
        <v>2236</v>
      </c>
      <c r="C52" s="63" t="n">
        <v>2712</v>
      </c>
      <c r="D52" s="63" t="n">
        <v>3351</v>
      </c>
      <c r="E52" s="63" t="n">
        <v>3981</v>
      </c>
      <c r="F52" s="63" t="n">
        <v>4215</v>
      </c>
      <c r="G52" s="63" t="n">
        <v>5007</v>
      </c>
      <c r="H52" s="63" t="n">
        <v>5247</v>
      </c>
      <c r="I52" s="63" t="n">
        <v>5510</v>
      </c>
      <c r="J52" s="62" t="n">
        <v>6103</v>
      </c>
      <c r="K52" s="62" t="n">
        <v>6805</v>
      </c>
      <c r="L52" s="62" t="n">
        <v>8301</v>
      </c>
      <c r="M52" s="62" t="n">
        <v>8383</v>
      </c>
      <c r="N52" s="62" t="n">
        <v>8567</v>
      </c>
      <c r="O52" s="62" t="n">
        <v>8652</v>
      </c>
      <c r="P52" s="62" t="n">
        <v>9324</v>
      </c>
      <c r="Q52" s="62" t="n">
        <v>9804</v>
      </c>
    </row>
    <row r="53" customFormat="false" ht="15.75" hidden="false" customHeight="false" outlineLevel="0" collapsed="false">
      <c r="A53" s="62" t="s">
        <v>52</v>
      </c>
      <c r="B53" s="63" t="n">
        <v>2717</v>
      </c>
      <c r="C53" s="63" t="n">
        <v>3571</v>
      </c>
      <c r="D53" s="63" t="n">
        <v>4237</v>
      </c>
      <c r="E53" s="63" t="n">
        <v>4987</v>
      </c>
      <c r="F53" s="63" t="n">
        <v>5535</v>
      </c>
      <c r="G53" s="63" t="n">
        <v>6101</v>
      </c>
      <c r="H53" s="63" t="n">
        <v>6690</v>
      </c>
      <c r="I53" s="63" t="n">
        <v>6702</v>
      </c>
      <c r="J53" s="62" t="n">
        <v>7199</v>
      </c>
      <c r="K53" s="62" t="n">
        <v>8096</v>
      </c>
      <c r="L53" s="62" t="n">
        <v>9510</v>
      </c>
      <c r="M53" s="62" t="n">
        <v>9591</v>
      </c>
      <c r="N53" s="62" t="n">
        <v>9978</v>
      </c>
      <c r="O53" s="62" t="n">
        <v>10098</v>
      </c>
      <c r="P53" s="62" t="n">
        <v>10463</v>
      </c>
      <c r="Q53" s="62" t="n">
        <v>10844</v>
      </c>
    </row>
    <row r="54" customFormat="false" ht="15.75" hidden="false" customHeight="false" outlineLevel="0" collapsed="false">
      <c r="A54" s="62" t="s">
        <v>53</v>
      </c>
      <c r="B54" s="63" t="n">
        <v>2738</v>
      </c>
      <c r="C54" s="63" t="n">
        <v>3066</v>
      </c>
      <c r="D54" s="63" t="n">
        <v>3753</v>
      </c>
      <c r="E54" s="63" t="n">
        <v>4344</v>
      </c>
      <c r="F54" s="63" t="n">
        <v>4746</v>
      </c>
      <c r="G54" s="63" t="n">
        <v>5437</v>
      </c>
      <c r="H54" s="63" t="n">
        <v>5718</v>
      </c>
      <c r="I54" s="63" t="n">
        <v>6169</v>
      </c>
      <c r="J54" s="62" t="n">
        <v>6822</v>
      </c>
      <c r="K54" s="62" t="n">
        <v>7420</v>
      </c>
      <c r="L54" s="62" t="n">
        <v>9210</v>
      </c>
      <c r="M54" s="62" t="n">
        <v>9276</v>
      </c>
      <c r="N54" s="62" t="n">
        <v>9508</v>
      </c>
      <c r="O54" s="62" t="n">
        <v>9774</v>
      </c>
      <c r="P54" s="62" t="n">
        <v>10223</v>
      </c>
      <c r="Q54" s="62" t="n">
        <v>10710</v>
      </c>
    </row>
    <row r="55" customFormat="false" ht="18" hidden="false" customHeight="true" outlineLevel="0" collapsed="false">
      <c r="A55" s="62" t="s">
        <v>54</v>
      </c>
      <c r="B55" s="63" t="n">
        <v>2431</v>
      </c>
      <c r="C55" s="63" t="n">
        <v>3255</v>
      </c>
      <c r="D55" s="63" t="n">
        <v>3865</v>
      </c>
      <c r="E55" s="63" t="n">
        <v>4713</v>
      </c>
      <c r="F55" s="63" t="n">
        <v>5040</v>
      </c>
      <c r="G55" s="63" t="n">
        <v>5688</v>
      </c>
      <c r="H55" s="63" t="n">
        <v>5950</v>
      </c>
      <c r="I55" s="63" t="n">
        <v>6579</v>
      </c>
      <c r="J55" s="62" t="n">
        <v>6577</v>
      </c>
      <c r="K55" s="62" t="n">
        <v>7323</v>
      </c>
      <c r="L55" s="62" t="n">
        <v>8822</v>
      </c>
      <c r="M55" s="62" t="n">
        <v>8755</v>
      </c>
      <c r="N55" s="62" t="n">
        <v>9104</v>
      </c>
      <c r="O55" s="62" t="n">
        <v>9371</v>
      </c>
      <c r="P55" s="62" t="n">
        <v>10082</v>
      </c>
      <c r="Q55" s="62" t="n">
        <v>10372</v>
      </c>
    </row>
    <row r="56" customFormat="false" ht="18" hidden="false" customHeight="true" outlineLevel="0" collapsed="false">
      <c r="A56" s="62" t="s">
        <v>55</v>
      </c>
      <c r="B56" s="63" t="n">
        <v>2497</v>
      </c>
      <c r="C56" s="63" t="n">
        <v>2734</v>
      </c>
      <c r="D56" s="63" t="n">
        <v>3442</v>
      </c>
      <c r="E56" s="63" t="n">
        <v>4033</v>
      </c>
      <c r="F56" s="63" t="n">
        <v>4445</v>
      </c>
      <c r="G56" s="63" t="n">
        <v>5132</v>
      </c>
      <c r="H56" s="63" t="n">
        <v>5345</v>
      </c>
      <c r="I56" s="63" t="n">
        <v>5783</v>
      </c>
      <c r="J56" s="62" t="n">
        <v>6157</v>
      </c>
      <c r="K56" s="62" t="n">
        <v>6766</v>
      </c>
      <c r="L56" s="62" t="n">
        <v>8348</v>
      </c>
      <c r="M56" s="62" t="n">
        <v>8356</v>
      </c>
      <c r="N56" s="62" t="n">
        <v>8554</v>
      </c>
      <c r="O56" s="62" t="n">
        <v>8695</v>
      </c>
      <c r="P56" s="62" t="n">
        <v>9291</v>
      </c>
      <c r="Q56" s="62" t="n">
        <v>9760</v>
      </c>
    </row>
    <row r="57" customFormat="false" ht="15.75" hidden="false" customHeight="false" outlineLevel="0" collapsed="false">
      <c r="A57" s="62" t="s">
        <v>56</v>
      </c>
      <c r="B57" s="63" t="n">
        <v>2880</v>
      </c>
      <c r="C57" s="63" t="n">
        <v>2999</v>
      </c>
      <c r="D57" s="63" t="n">
        <v>3448</v>
      </c>
      <c r="E57" s="63" t="n">
        <v>4072</v>
      </c>
      <c r="F57" s="63" t="n">
        <v>4341</v>
      </c>
      <c r="G57" s="63" t="n">
        <v>5163</v>
      </c>
      <c r="H57" s="63" t="n">
        <v>5338</v>
      </c>
      <c r="I57" s="63" t="n">
        <v>5589</v>
      </c>
      <c r="J57" s="62" t="n">
        <v>5991</v>
      </c>
      <c r="K57" s="62" t="n">
        <v>6571</v>
      </c>
      <c r="L57" s="62" t="n">
        <v>8096</v>
      </c>
      <c r="M57" s="62" t="n">
        <v>8428</v>
      </c>
      <c r="N57" s="62" t="n">
        <v>8690</v>
      </c>
      <c r="O57" s="62" t="n">
        <v>8841</v>
      </c>
      <c r="P57" s="62" t="n">
        <v>9337</v>
      </c>
      <c r="Q57" s="62" t="n">
        <v>9610</v>
      </c>
    </row>
    <row r="58" customFormat="false" ht="15.75" hidden="false" customHeight="false" outlineLevel="0" collapsed="false">
      <c r="A58" s="62" t="s">
        <v>57</v>
      </c>
      <c r="B58" s="63" t="n">
        <v>3152</v>
      </c>
      <c r="C58" s="63" t="n">
        <v>3727</v>
      </c>
      <c r="D58" s="63" t="n">
        <v>4279</v>
      </c>
      <c r="E58" s="63" t="n">
        <v>4984</v>
      </c>
      <c r="F58" s="63" t="n">
        <v>5408</v>
      </c>
      <c r="G58" s="63" t="n">
        <v>6191</v>
      </c>
      <c r="H58" s="63" t="n">
        <v>6420</v>
      </c>
      <c r="I58" s="63" t="n">
        <v>6903</v>
      </c>
      <c r="J58" s="62" t="n">
        <v>7282</v>
      </c>
      <c r="K58" s="62" t="n">
        <v>7788</v>
      </c>
      <c r="L58" s="62" t="n">
        <v>8786</v>
      </c>
      <c r="M58" s="62" t="n">
        <v>9703</v>
      </c>
      <c r="N58" s="62" t="n">
        <v>9808</v>
      </c>
      <c r="O58" s="62" t="n">
        <v>9977</v>
      </c>
      <c r="P58" s="62" t="n">
        <v>10492</v>
      </c>
      <c r="Q58" s="62" t="n">
        <v>10962</v>
      </c>
    </row>
    <row r="59" customFormat="false" ht="18.75" hidden="false" customHeight="true" outlineLevel="0" collapsed="false">
      <c r="A59" s="62" t="s">
        <v>58</v>
      </c>
      <c r="B59" s="63" t="n">
        <v>2634</v>
      </c>
      <c r="C59" s="63" t="n">
        <v>2919</v>
      </c>
      <c r="D59" s="63" t="n">
        <v>3735</v>
      </c>
      <c r="E59" s="63" t="n">
        <v>4203</v>
      </c>
      <c r="F59" s="63" t="n">
        <v>4488</v>
      </c>
      <c r="G59" s="63" t="n">
        <v>5059</v>
      </c>
      <c r="H59" s="63" t="n">
        <v>5271</v>
      </c>
      <c r="I59" s="63" t="n">
        <v>5722</v>
      </c>
      <c r="J59" s="62" t="n">
        <v>6099</v>
      </c>
      <c r="K59" s="62" t="n">
        <v>6750</v>
      </c>
      <c r="L59" s="62" t="n">
        <v>8266</v>
      </c>
      <c r="M59" s="62" t="n">
        <v>8300</v>
      </c>
      <c r="N59" s="62" t="n">
        <v>8607</v>
      </c>
      <c r="O59" s="62" t="n">
        <v>8610</v>
      </c>
      <c r="P59" s="62" t="n">
        <v>9223</v>
      </c>
      <c r="Q59" s="62" t="n">
        <v>9631</v>
      </c>
    </row>
    <row r="60" customFormat="false" ht="21.75" hidden="false" customHeight="true" outlineLevel="0" collapsed="false">
      <c r="A60" s="62" t="s">
        <v>59</v>
      </c>
      <c r="B60" s="63" t="n">
        <v>2530</v>
      </c>
      <c r="C60" s="63" t="n">
        <v>2936</v>
      </c>
      <c r="D60" s="63" t="n">
        <v>3507</v>
      </c>
      <c r="E60" s="63" t="n">
        <v>4074</v>
      </c>
      <c r="F60" s="63" t="n">
        <v>4414</v>
      </c>
      <c r="G60" s="63" t="n">
        <v>5164</v>
      </c>
      <c r="H60" s="63" t="n">
        <v>5432</v>
      </c>
      <c r="I60" s="63" t="n">
        <v>5786</v>
      </c>
      <c r="J60" s="62" t="n">
        <v>6416</v>
      </c>
      <c r="K60" s="62" t="n">
        <v>7157</v>
      </c>
      <c r="L60" s="62" t="n">
        <v>8855</v>
      </c>
      <c r="M60" s="62" t="n">
        <v>8929</v>
      </c>
      <c r="N60" s="62" t="n">
        <v>9390</v>
      </c>
      <c r="O60" s="62" t="n">
        <v>9505</v>
      </c>
      <c r="P60" s="62" t="n">
        <v>10013</v>
      </c>
      <c r="Q60" s="62" t="n">
        <v>10306</v>
      </c>
    </row>
    <row r="61" customFormat="false" ht="15.75" hidden="false" customHeight="false" outlineLevel="0" collapsed="false">
      <c r="A61" s="62" t="s">
        <v>60</v>
      </c>
      <c r="B61" s="63" t="n">
        <v>2630</v>
      </c>
      <c r="C61" s="63" t="n">
        <v>2977</v>
      </c>
      <c r="D61" s="63" t="n">
        <v>3509</v>
      </c>
      <c r="E61" s="63" t="n">
        <v>4249</v>
      </c>
      <c r="F61" s="63" t="n">
        <v>4589</v>
      </c>
      <c r="G61" s="63" t="n">
        <v>5238</v>
      </c>
      <c r="H61" s="63" t="n">
        <v>5570</v>
      </c>
      <c r="I61" s="63" t="n">
        <v>6041</v>
      </c>
      <c r="J61" s="62" t="n">
        <v>6634</v>
      </c>
      <c r="K61" s="62" t="n">
        <v>7383</v>
      </c>
      <c r="L61" s="62" t="n">
        <v>9032</v>
      </c>
      <c r="M61" s="62" t="n">
        <v>9258</v>
      </c>
      <c r="N61" s="62" t="n">
        <v>9530</v>
      </c>
      <c r="O61" s="62" t="n">
        <v>9568</v>
      </c>
      <c r="P61" s="62" t="n">
        <v>10019</v>
      </c>
      <c r="Q61" s="62" t="n">
        <v>10452</v>
      </c>
    </row>
    <row r="62" customFormat="false" ht="16.5" hidden="false" customHeight="true" outlineLevel="0" collapsed="false">
      <c r="A62" s="62" t="s">
        <v>61</v>
      </c>
      <c r="B62" s="63" t="n">
        <v>2861</v>
      </c>
      <c r="C62" s="63" t="n">
        <v>3324</v>
      </c>
      <c r="D62" s="63" t="n">
        <v>3902</v>
      </c>
      <c r="E62" s="63" t="n">
        <v>4714</v>
      </c>
      <c r="F62" s="63" t="n">
        <v>5201</v>
      </c>
      <c r="G62" s="63" t="n">
        <v>5946</v>
      </c>
      <c r="H62" s="63" t="n">
        <v>6513</v>
      </c>
      <c r="I62" s="63" t="n">
        <v>7005</v>
      </c>
      <c r="J62" s="62" t="n">
        <v>7351</v>
      </c>
      <c r="K62" s="62" t="n">
        <v>7896</v>
      </c>
      <c r="L62" s="62" t="n">
        <v>9602</v>
      </c>
      <c r="M62" s="62" t="n">
        <v>9972</v>
      </c>
      <c r="N62" s="62" t="n">
        <v>10094</v>
      </c>
      <c r="O62" s="62" t="n">
        <v>10462</v>
      </c>
      <c r="P62" s="62" t="n">
        <v>10735</v>
      </c>
      <c r="Q62" s="62" t="n">
        <v>10817</v>
      </c>
    </row>
    <row r="63" customFormat="false" ht="15.75" hidden="false" customHeight="false" outlineLevel="0" collapsed="false">
      <c r="A63" s="62" t="s">
        <v>62</v>
      </c>
      <c r="B63" s="63" t="n">
        <v>2727</v>
      </c>
      <c r="C63" s="63" t="n">
        <v>3555</v>
      </c>
      <c r="D63" s="63" t="n">
        <v>3983</v>
      </c>
      <c r="E63" s="63" t="n">
        <v>4717</v>
      </c>
      <c r="F63" s="63" t="n">
        <v>5297</v>
      </c>
      <c r="G63" s="63" t="n">
        <v>5651</v>
      </c>
      <c r="H63" s="63" t="n">
        <v>6325</v>
      </c>
      <c r="I63" s="63" t="n">
        <v>6623</v>
      </c>
      <c r="J63" s="62" t="n">
        <v>9644</v>
      </c>
      <c r="K63" s="62" t="n">
        <v>10519</v>
      </c>
      <c r="L63" s="64" t="n">
        <v>12751</v>
      </c>
      <c r="M63" s="62" t="n">
        <v>13054</v>
      </c>
      <c r="N63" s="62" t="n">
        <v>13108</v>
      </c>
      <c r="O63" s="62" t="n">
        <v>13109</v>
      </c>
      <c r="P63" s="62" t="n">
        <v>13673</v>
      </c>
      <c r="Q63" s="62" t="n">
        <v>11748</v>
      </c>
    </row>
    <row r="64" customFormat="false" ht="15.75" hidden="false" customHeight="false" outlineLevel="0" collapsed="false">
      <c r="A64" s="64" t="s">
        <v>63</v>
      </c>
      <c r="B64" s="63" t="n">
        <v>2571</v>
      </c>
      <c r="C64" s="63" t="n">
        <v>2939</v>
      </c>
      <c r="D64" s="63" t="n">
        <v>3578</v>
      </c>
      <c r="E64" s="63" t="n">
        <v>4320</v>
      </c>
      <c r="F64" s="63" t="n">
        <v>4595</v>
      </c>
      <c r="G64" s="63" t="n">
        <v>5234</v>
      </c>
      <c r="H64" s="63" t="n">
        <v>5552</v>
      </c>
      <c r="I64" s="63" t="n">
        <v>6149</v>
      </c>
      <c r="J64" s="64" t="n">
        <v>7089</v>
      </c>
      <c r="K64" s="64" t="n">
        <v>7809</v>
      </c>
      <c r="L64" s="64" t="n">
        <v>9397</v>
      </c>
      <c r="M64" s="64" t="n">
        <v>9286</v>
      </c>
      <c r="N64" s="64" t="n">
        <v>9426</v>
      </c>
      <c r="O64" s="64" t="n">
        <v>9495</v>
      </c>
      <c r="P64" s="64" t="n">
        <v>10150</v>
      </c>
      <c r="Q64" s="62" t="n">
        <v>11232</v>
      </c>
    </row>
    <row r="65" customFormat="false" ht="15.75" hidden="false" customHeight="false" outlineLevel="0" collapsed="false">
      <c r="A65" s="62" t="s">
        <v>64</v>
      </c>
      <c r="B65" s="63" t="n">
        <v>3016</v>
      </c>
      <c r="C65" s="63" t="n">
        <v>3841</v>
      </c>
      <c r="D65" s="63" t="n">
        <v>4525</v>
      </c>
      <c r="E65" s="63" t="n">
        <v>5512</v>
      </c>
      <c r="F65" s="63" t="n">
        <v>6670</v>
      </c>
      <c r="G65" s="63" t="n">
        <v>5612</v>
      </c>
      <c r="H65" s="63" t="n">
        <v>5870</v>
      </c>
      <c r="I65" s="63" t="n">
        <v>6505</v>
      </c>
      <c r="J65" s="62" t="n">
        <v>6859</v>
      </c>
      <c r="K65" s="62" t="n">
        <v>7909</v>
      </c>
      <c r="L65" s="62" t="n">
        <v>9435</v>
      </c>
      <c r="M65" s="62" t="n">
        <v>9539</v>
      </c>
      <c r="N65" s="64" t="n">
        <v>9684</v>
      </c>
      <c r="O65" s="64" t="n">
        <v>9581</v>
      </c>
      <c r="P65" s="64" t="n">
        <v>10122</v>
      </c>
      <c r="Q65" s="64" t="n">
        <v>10697</v>
      </c>
    </row>
    <row r="66" customFormat="false" ht="15.75" hidden="false" customHeight="false" outlineLevel="0" collapsed="false">
      <c r="A66" s="62" t="s">
        <v>65</v>
      </c>
      <c r="B66" s="63" t="n">
        <v>3372</v>
      </c>
      <c r="C66" s="63" t="n">
        <v>4014</v>
      </c>
      <c r="D66" s="63" t="n">
        <v>4148</v>
      </c>
      <c r="E66" s="63" t="n">
        <v>4647</v>
      </c>
      <c r="F66" s="63" t="n">
        <v>4968</v>
      </c>
      <c r="G66" s="63" t="n">
        <v>5643</v>
      </c>
      <c r="H66" s="63" t="n">
        <v>6229</v>
      </c>
      <c r="I66" s="63" t="n">
        <v>6766</v>
      </c>
      <c r="J66" s="62" t="n">
        <v>7159</v>
      </c>
      <c r="K66" s="62" t="n">
        <v>8026</v>
      </c>
      <c r="L66" s="62" t="n">
        <v>9506</v>
      </c>
      <c r="M66" s="62" t="n">
        <v>9566</v>
      </c>
      <c r="N66" s="62" t="n">
        <v>9777</v>
      </c>
      <c r="O66" s="64" t="n">
        <v>10320</v>
      </c>
      <c r="P66" s="64" t="n">
        <v>11377</v>
      </c>
      <c r="Q66" s="64" t="n">
        <v>12333</v>
      </c>
    </row>
    <row r="67" customFormat="false" ht="15.75" hidden="false" customHeight="false" outlineLevel="0" collapsed="false">
      <c r="A67" s="62" t="s">
        <v>66</v>
      </c>
      <c r="B67" s="63" t="n">
        <v>3105</v>
      </c>
      <c r="C67" s="63" t="n">
        <v>3321</v>
      </c>
      <c r="D67" s="63" t="n">
        <v>4019</v>
      </c>
      <c r="E67" s="63" t="n">
        <v>4581</v>
      </c>
      <c r="F67" s="63" t="n">
        <v>5084</v>
      </c>
      <c r="G67" s="63" t="n">
        <v>5622</v>
      </c>
      <c r="H67" s="63" t="n">
        <v>5994</v>
      </c>
      <c r="I67" s="63" t="n">
        <v>6462</v>
      </c>
      <c r="J67" s="62" t="n">
        <v>7853</v>
      </c>
      <c r="K67" s="62" t="n">
        <v>8436</v>
      </c>
      <c r="L67" s="62" t="n">
        <v>9804</v>
      </c>
      <c r="M67" s="62" t="n">
        <v>10017</v>
      </c>
      <c r="N67" s="62" t="n">
        <v>9697</v>
      </c>
      <c r="O67" s="62" t="n">
        <v>9957</v>
      </c>
      <c r="P67" s="62" t="n">
        <v>10556</v>
      </c>
      <c r="Q67" s="62" t="n">
        <v>10674</v>
      </c>
    </row>
    <row r="68" customFormat="false" ht="15.75" hidden="false" customHeight="false" outlineLevel="0" collapsed="false">
      <c r="A68" s="62" t="s">
        <v>67</v>
      </c>
      <c r="B68" s="63" t="n">
        <v>2899</v>
      </c>
      <c r="C68" s="63" t="n">
        <v>3275</v>
      </c>
      <c r="D68" s="63" t="n">
        <v>3723</v>
      </c>
      <c r="E68" s="63" t="n">
        <v>4448</v>
      </c>
      <c r="F68" s="63" t="n">
        <v>4890</v>
      </c>
      <c r="G68" s="63" t="n">
        <v>5434</v>
      </c>
      <c r="H68" s="63" t="n">
        <v>5895</v>
      </c>
      <c r="I68" s="63" t="n">
        <v>6405</v>
      </c>
      <c r="J68" s="62" t="n">
        <v>7079</v>
      </c>
      <c r="K68" s="62" t="n">
        <v>7923</v>
      </c>
      <c r="L68" s="62" t="n">
        <v>9076</v>
      </c>
      <c r="M68" s="62" t="n">
        <v>9158</v>
      </c>
      <c r="N68" s="62" t="n">
        <v>9289</v>
      </c>
      <c r="O68" s="62" t="n">
        <v>9822</v>
      </c>
      <c r="P68" s="62" t="n">
        <v>10910</v>
      </c>
      <c r="Q68" s="62" t="n">
        <v>11795</v>
      </c>
    </row>
    <row r="69" customFormat="false" ht="15.75" hidden="false" customHeight="false" outlineLevel="0" collapsed="false">
      <c r="A69" s="62" t="s">
        <v>68</v>
      </c>
      <c r="B69" s="63" t="n">
        <v>2375</v>
      </c>
      <c r="C69" s="63" t="n">
        <v>3049</v>
      </c>
      <c r="D69" s="63" t="n">
        <v>3561</v>
      </c>
      <c r="E69" s="63" t="n">
        <v>4510</v>
      </c>
      <c r="F69" s="63" t="n">
        <v>5113</v>
      </c>
      <c r="G69" s="63" t="n">
        <v>5871</v>
      </c>
      <c r="H69" s="63" t="n">
        <v>5943</v>
      </c>
      <c r="I69" s="63" t="n">
        <v>6257</v>
      </c>
      <c r="J69" s="62" t="n">
        <v>6565</v>
      </c>
      <c r="K69" s="62" t="n">
        <v>7423</v>
      </c>
      <c r="L69" s="62" t="n">
        <v>8798</v>
      </c>
      <c r="M69" s="62" t="n">
        <v>8881</v>
      </c>
      <c r="N69" s="62" t="n">
        <v>9115</v>
      </c>
      <c r="O69" s="62" t="n">
        <v>9369</v>
      </c>
      <c r="P69" s="62" t="n">
        <v>9964</v>
      </c>
      <c r="Q69" s="64" t="n">
        <v>10211</v>
      </c>
    </row>
    <row r="70" customFormat="false" ht="15.75" hidden="false" customHeight="false" outlineLevel="0" collapsed="false">
      <c r="A70" s="62" t="s">
        <v>69</v>
      </c>
      <c r="B70" s="63" t="n">
        <v>3073</v>
      </c>
      <c r="C70" s="63" t="n">
        <v>3459</v>
      </c>
      <c r="D70" s="63" t="n">
        <v>3910</v>
      </c>
      <c r="E70" s="63" t="n">
        <v>4647</v>
      </c>
      <c r="F70" s="63" t="n">
        <v>5280</v>
      </c>
      <c r="G70" s="63" t="n">
        <v>5757</v>
      </c>
      <c r="H70" s="63" t="n">
        <v>6368</v>
      </c>
      <c r="I70" s="63" t="n">
        <v>6784</v>
      </c>
      <c r="J70" s="62" t="n">
        <v>7193</v>
      </c>
      <c r="K70" s="62" t="n">
        <v>8324</v>
      </c>
      <c r="L70" s="62" t="n">
        <v>10230</v>
      </c>
      <c r="M70" s="62" t="n">
        <v>10492</v>
      </c>
      <c r="N70" s="62" t="n">
        <v>10735</v>
      </c>
      <c r="O70" s="64" t="n">
        <v>11172</v>
      </c>
      <c r="P70" s="64" t="n">
        <v>12233</v>
      </c>
      <c r="Q70" s="64" t="n">
        <v>12999</v>
      </c>
    </row>
    <row r="71" customFormat="false" ht="15.75" hidden="false" customHeight="false" outlineLevel="0" collapsed="false">
      <c r="A71" s="62" t="s">
        <v>70</v>
      </c>
      <c r="B71" s="63" t="n">
        <v>3250</v>
      </c>
      <c r="C71" s="63" t="n">
        <v>3716</v>
      </c>
      <c r="D71" s="63" t="n">
        <v>4178</v>
      </c>
      <c r="E71" s="63" t="n">
        <v>5232</v>
      </c>
      <c r="F71" s="63" t="n">
        <v>5889</v>
      </c>
      <c r="G71" s="63" t="n">
        <v>6557</v>
      </c>
      <c r="H71" s="63" t="n">
        <v>7028</v>
      </c>
      <c r="I71" s="63" t="n">
        <v>7715</v>
      </c>
      <c r="J71" s="62" t="n">
        <v>8138</v>
      </c>
      <c r="K71" s="62" t="n">
        <v>8987</v>
      </c>
      <c r="L71" s="62" t="n">
        <v>10799</v>
      </c>
      <c r="M71" s="62" t="n">
        <v>10992</v>
      </c>
      <c r="N71" s="62" t="n">
        <v>11349</v>
      </c>
      <c r="O71" s="64" t="n">
        <v>11643</v>
      </c>
      <c r="P71" s="64" t="n">
        <v>12477</v>
      </c>
      <c r="Q71" s="62" t="n">
        <v>13053</v>
      </c>
    </row>
    <row r="72" customFormat="false" ht="15.75" hidden="false" customHeight="false" outlineLevel="0" collapsed="false">
      <c r="A72" s="62" t="s">
        <v>71</v>
      </c>
      <c r="B72" s="63" t="n">
        <v>2948</v>
      </c>
      <c r="C72" s="63" t="n">
        <v>3373</v>
      </c>
      <c r="D72" s="63" t="n">
        <v>3940</v>
      </c>
      <c r="E72" s="63" t="n">
        <v>4743</v>
      </c>
      <c r="F72" s="63" t="n">
        <v>5163</v>
      </c>
      <c r="G72" s="63" t="n">
        <v>5667</v>
      </c>
      <c r="H72" s="63" t="n">
        <v>6086</v>
      </c>
      <c r="I72" s="63" t="n">
        <v>6557</v>
      </c>
      <c r="J72" s="62" t="n">
        <v>7067</v>
      </c>
      <c r="K72" s="62" t="n">
        <v>8321</v>
      </c>
      <c r="L72" s="62" t="n">
        <v>9935</v>
      </c>
      <c r="M72" s="62" t="n">
        <v>10038</v>
      </c>
      <c r="N72" s="62" t="n">
        <v>10043</v>
      </c>
      <c r="O72" s="62" t="n">
        <v>10475</v>
      </c>
      <c r="P72" s="62" t="n">
        <v>11434</v>
      </c>
      <c r="Q72" s="62" t="n">
        <v>11982</v>
      </c>
    </row>
    <row r="73" customFormat="false" ht="18" hidden="false" customHeight="true" outlineLevel="0" collapsed="false">
      <c r="A73" s="62" t="s">
        <v>72</v>
      </c>
      <c r="B73" s="63" t="n">
        <v>2673</v>
      </c>
      <c r="C73" s="63" t="n">
        <v>2933</v>
      </c>
      <c r="D73" s="63" t="n">
        <v>3565</v>
      </c>
      <c r="E73" s="63" t="n">
        <v>4099</v>
      </c>
      <c r="F73" s="63" t="n">
        <v>4260</v>
      </c>
      <c r="G73" s="63" t="n">
        <v>4811</v>
      </c>
      <c r="H73" s="63" t="n">
        <v>5151</v>
      </c>
      <c r="I73" s="63" t="n">
        <v>5698</v>
      </c>
      <c r="J73" s="62" t="n">
        <v>6829</v>
      </c>
      <c r="K73" s="62" t="n">
        <v>7455</v>
      </c>
      <c r="L73" s="62" t="n">
        <v>8814</v>
      </c>
      <c r="M73" s="62" t="n">
        <v>8940</v>
      </c>
      <c r="N73" s="62" t="n">
        <v>9222</v>
      </c>
      <c r="O73" s="62" t="n">
        <v>9278</v>
      </c>
      <c r="P73" s="62" t="n">
        <v>10066</v>
      </c>
      <c r="Q73" s="62" t="n">
        <v>10403</v>
      </c>
    </row>
    <row r="74" customFormat="false" ht="17.25" hidden="false" customHeight="true" outlineLevel="0" collapsed="false">
      <c r="A74" s="62" t="s">
        <v>73</v>
      </c>
      <c r="B74" s="63" t="n">
        <v>3005</v>
      </c>
      <c r="C74" s="63" t="n">
        <v>3674</v>
      </c>
      <c r="D74" s="63" t="n">
        <v>4210</v>
      </c>
      <c r="E74" s="63" t="n">
        <v>4927</v>
      </c>
      <c r="F74" s="63" t="n">
        <v>5391</v>
      </c>
      <c r="G74" s="63" t="n">
        <v>6000</v>
      </c>
      <c r="H74" s="63" t="n">
        <v>6482</v>
      </c>
      <c r="I74" s="63" t="n">
        <v>6989</v>
      </c>
      <c r="J74" s="62" t="n">
        <v>7544</v>
      </c>
      <c r="K74" s="62" t="n">
        <v>8675</v>
      </c>
      <c r="L74" s="62" t="n">
        <v>10425</v>
      </c>
      <c r="M74" s="62" t="n">
        <v>10404</v>
      </c>
      <c r="N74" s="62" t="n">
        <v>10743</v>
      </c>
      <c r="O74" s="62" t="n">
        <v>10772</v>
      </c>
      <c r="P74" s="62" t="n">
        <v>11361</v>
      </c>
      <c r="Q74" s="62" t="n">
        <v>11845</v>
      </c>
    </row>
    <row r="75" customFormat="false" ht="15.75" hidden="false" customHeight="false" outlineLevel="0" collapsed="false">
      <c r="A75" s="62" t="s">
        <v>74</v>
      </c>
      <c r="B75" s="63" t="n">
        <v>2898</v>
      </c>
      <c r="C75" s="63" t="n">
        <v>3375</v>
      </c>
      <c r="D75" s="63" t="n">
        <v>3929</v>
      </c>
      <c r="E75" s="63" t="n">
        <v>4528</v>
      </c>
      <c r="F75" s="63" t="n">
        <v>4869</v>
      </c>
      <c r="G75" s="63" t="n">
        <v>5028</v>
      </c>
      <c r="H75" s="63" t="n">
        <v>5258</v>
      </c>
      <c r="I75" s="63" t="n">
        <v>5773</v>
      </c>
      <c r="J75" s="62" t="n">
        <v>6390</v>
      </c>
      <c r="K75" s="62" t="n">
        <v>7154</v>
      </c>
      <c r="L75" s="62" t="n">
        <v>8544</v>
      </c>
      <c r="M75" s="62" t="n">
        <v>8635</v>
      </c>
      <c r="N75" s="62" t="n">
        <v>8877</v>
      </c>
      <c r="O75" s="62" t="n">
        <v>9121</v>
      </c>
      <c r="P75" s="62" t="n">
        <v>9900</v>
      </c>
      <c r="Q75" s="62" t="n">
        <v>10324</v>
      </c>
    </row>
    <row r="76" customFormat="false" ht="15.75" hidden="false" customHeight="false" outlineLevel="0" collapsed="false">
      <c r="A76" s="62" t="s">
        <v>75</v>
      </c>
      <c r="B76" s="63" t="n">
        <v>3212</v>
      </c>
      <c r="C76" s="63" t="n">
        <v>3572</v>
      </c>
      <c r="D76" s="63" t="n">
        <v>4131</v>
      </c>
      <c r="E76" s="63" t="n">
        <v>4812</v>
      </c>
      <c r="F76" s="63" t="n">
        <v>5644</v>
      </c>
      <c r="G76" s="63" t="n">
        <v>6139</v>
      </c>
      <c r="H76" s="63" t="n">
        <v>6541</v>
      </c>
      <c r="I76" s="63" t="n">
        <v>7077</v>
      </c>
      <c r="J76" s="62" t="n">
        <v>7763</v>
      </c>
      <c r="K76" s="62" t="n">
        <v>8607</v>
      </c>
      <c r="L76" s="62" t="n">
        <v>10578</v>
      </c>
      <c r="M76" s="62" t="n">
        <v>10706</v>
      </c>
      <c r="N76" s="62" t="n">
        <v>10747</v>
      </c>
      <c r="O76" s="62" t="n">
        <v>10907</v>
      </c>
      <c r="P76" s="62" t="n">
        <v>11465</v>
      </c>
      <c r="Q76" s="62" t="n">
        <v>11850</v>
      </c>
    </row>
    <row r="77" customFormat="false" ht="15.75" hidden="false" customHeight="false" outlineLevel="0" collapsed="false">
      <c r="A77" s="62" t="s">
        <v>76</v>
      </c>
      <c r="B77" s="63" t="n">
        <v>4851</v>
      </c>
      <c r="C77" s="63" t="n">
        <v>5456</v>
      </c>
      <c r="D77" s="63" t="n">
        <v>6733</v>
      </c>
      <c r="E77" s="63" t="n">
        <v>7516</v>
      </c>
      <c r="F77" s="63" t="n">
        <v>8627</v>
      </c>
      <c r="G77" s="63" t="n">
        <v>9207</v>
      </c>
      <c r="H77" s="63" t="n">
        <v>10028</v>
      </c>
      <c r="I77" s="63" t="n">
        <v>10682</v>
      </c>
      <c r="J77" s="62" t="n">
        <v>11342</v>
      </c>
      <c r="K77" s="62" t="n">
        <v>12879</v>
      </c>
      <c r="L77" s="62" t="n">
        <v>15140</v>
      </c>
      <c r="M77" s="62" t="n">
        <v>16055</v>
      </c>
      <c r="N77" s="62" t="n">
        <v>16554</v>
      </c>
      <c r="O77" s="64" t="n">
        <v>16511</v>
      </c>
      <c r="P77" s="64" t="n">
        <v>17181</v>
      </c>
      <c r="Q77" s="64" t="n">
        <v>17824</v>
      </c>
    </row>
    <row r="78" customFormat="false" ht="15.75" hidden="false" customHeight="false" outlineLevel="0" collapsed="false">
      <c r="A78" s="62" t="s">
        <v>77</v>
      </c>
      <c r="B78" s="63" t="n">
        <v>6112</v>
      </c>
      <c r="C78" s="63" t="n">
        <v>6688</v>
      </c>
      <c r="D78" s="63" t="n">
        <v>7557</v>
      </c>
      <c r="E78" s="63" t="n">
        <v>9727</v>
      </c>
      <c r="F78" s="63" t="n">
        <v>10890</v>
      </c>
      <c r="G78" s="63" t="n">
        <v>12230</v>
      </c>
      <c r="H78" s="63" t="n">
        <v>12584</v>
      </c>
      <c r="I78" s="63" t="n">
        <v>13395</v>
      </c>
      <c r="J78" s="62" t="n">
        <v>14098</v>
      </c>
      <c r="K78" s="62" t="n">
        <v>15428</v>
      </c>
      <c r="L78" s="62" t="n">
        <v>18020</v>
      </c>
      <c r="M78" s="62" t="n">
        <v>19194</v>
      </c>
      <c r="N78" s="62" t="n">
        <v>19438</v>
      </c>
      <c r="O78" s="62" t="n">
        <v>19481</v>
      </c>
      <c r="P78" s="62" t="n">
        <v>20499</v>
      </c>
      <c r="Q78" s="62" t="n">
        <v>21524</v>
      </c>
    </row>
    <row r="79" customFormat="false" ht="15.75" hidden="false" customHeight="false" outlineLevel="0" collapsed="false">
      <c r="A79" s="62" t="s">
        <v>78</v>
      </c>
      <c r="B79" s="63" t="n">
        <v>3970</v>
      </c>
      <c r="C79" s="63" t="n">
        <v>4423</v>
      </c>
      <c r="D79" s="63" t="n">
        <v>5111</v>
      </c>
      <c r="E79" s="63" t="n">
        <v>6071</v>
      </c>
      <c r="F79" s="63" t="n">
        <v>6401</v>
      </c>
      <c r="G79" s="63" t="n">
        <v>6865</v>
      </c>
      <c r="H79" s="63" t="n">
        <v>7336</v>
      </c>
      <c r="I79" s="63" t="n">
        <v>7839</v>
      </c>
      <c r="J79" s="62" t="n">
        <v>9395</v>
      </c>
      <c r="K79" s="62" t="n">
        <v>10321</v>
      </c>
      <c r="L79" s="62" t="n">
        <v>12490</v>
      </c>
      <c r="M79" s="62" t="n">
        <v>12616</v>
      </c>
      <c r="N79" s="62" t="n">
        <v>12408</v>
      </c>
      <c r="O79" s="62" t="n">
        <v>12454</v>
      </c>
      <c r="P79" s="62" t="n">
        <v>13142</v>
      </c>
      <c r="Q79" s="62" t="n">
        <v>14025</v>
      </c>
    </row>
    <row r="80" customFormat="false" ht="15.75" hidden="false" customHeight="false" outlineLevel="0" collapsed="false">
      <c r="A80" s="62" t="s">
        <v>79</v>
      </c>
      <c r="B80" s="63" t="n">
        <v>4331</v>
      </c>
      <c r="C80" s="63" t="n">
        <v>4854</v>
      </c>
      <c r="D80" s="63" t="n">
        <v>5443</v>
      </c>
      <c r="E80" s="63" t="n">
        <v>6902</v>
      </c>
      <c r="F80" s="63" t="n">
        <v>7993</v>
      </c>
      <c r="G80" s="63" t="n">
        <v>8676</v>
      </c>
      <c r="H80" s="63" t="n">
        <v>9039</v>
      </c>
      <c r="I80" s="63" t="n">
        <v>9482</v>
      </c>
      <c r="J80" s="62" t="n">
        <v>9939</v>
      </c>
      <c r="K80" s="62" t="n">
        <v>11137</v>
      </c>
      <c r="L80" s="62" t="n">
        <v>13417</v>
      </c>
      <c r="M80" s="62" t="n">
        <v>13018</v>
      </c>
      <c r="N80" s="62" t="n">
        <v>12954</v>
      </c>
      <c r="O80" s="62" t="n">
        <v>13295</v>
      </c>
      <c r="P80" s="62" t="n">
        <v>14328</v>
      </c>
      <c r="Q80" s="62" t="n">
        <v>15569</v>
      </c>
    </row>
    <row r="81" customFormat="false" ht="15.75" hidden="false" customHeight="false" outlineLevel="0" collapsed="false">
      <c r="A81" s="62" t="s">
        <v>80</v>
      </c>
      <c r="B81" s="63" t="n">
        <v>3771</v>
      </c>
      <c r="C81" s="63" t="n">
        <v>4353</v>
      </c>
      <c r="D81" s="63" t="n">
        <v>5026</v>
      </c>
      <c r="E81" s="63" t="n">
        <v>5688</v>
      </c>
      <c r="F81" s="63" t="n">
        <v>6402</v>
      </c>
      <c r="G81" s="63" t="n">
        <v>7163</v>
      </c>
      <c r="H81" s="63" t="n">
        <v>7950</v>
      </c>
      <c r="I81" s="63" t="n">
        <v>8369</v>
      </c>
      <c r="J81" s="62" t="n">
        <v>9003</v>
      </c>
      <c r="K81" s="62" t="n">
        <v>9456</v>
      </c>
      <c r="L81" s="62" t="n">
        <v>10740</v>
      </c>
      <c r="M81" s="62" t="n">
        <v>11541</v>
      </c>
      <c r="N81" s="62" t="n">
        <v>11330</v>
      </c>
      <c r="O81" s="62" t="n">
        <v>11190</v>
      </c>
      <c r="P81" s="62" t="n">
        <v>12155</v>
      </c>
      <c r="Q81" s="62" t="n">
        <v>13530</v>
      </c>
    </row>
    <row r="82" customFormat="false" ht="18.75" hidden="false" customHeight="true" outlineLevel="0" collapsed="false">
      <c r="A82" s="62" t="s">
        <v>81</v>
      </c>
      <c r="B82" s="63" t="n">
        <v>4756</v>
      </c>
      <c r="C82" s="63" t="n">
        <v>5329</v>
      </c>
      <c r="D82" s="63" t="n">
        <v>6276</v>
      </c>
      <c r="E82" s="63" t="n">
        <v>7506</v>
      </c>
      <c r="F82" s="63" t="n">
        <v>8638</v>
      </c>
      <c r="G82" s="63" t="n">
        <v>9236</v>
      </c>
      <c r="H82" s="63" t="n">
        <v>10249</v>
      </c>
      <c r="I82" s="63" t="n">
        <v>11001</v>
      </c>
      <c r="J82" s="62" t="n">
        <v>13834</v>
      </c>
      <c r="K82" s="62" t="n">
        <v>14865</v>
      </c>
      <c r="L82" s="62" t="n">
        <v>17311</v>
      </c>
      <c r="M82" s="62" t="n">
        <v>18043</v>
      </c>
      <c r="N82" s="62" t="n">
        <v>17957</v>
      </c>
      <c r="O82" s="62" t="n">
        <v>18213</v>
      </c>
      <c r="P82" s="62" t="n">
        <v>19680</v>
      </c>
      <c r="Q82" s="62" t="n">
        <v>20830</v>
      </c>
    </row>
    <row r="83" customFormat="false" ht="16.5" hidden="false" customHeight="true" outlineLevel="0" collapsed="false">
      <c r="A83" s="62" t="s">
        <v>82</v>
      </c>
      <c r="B83" s="63" t="n">
        <v>5118</v>
      </c>
      <c r="C83" s="63" t="n">
        <v>5974</v>
      </c>
      <c r="D83" s="63" t="n">
        <v>6606</v>
      </c>
      <c r="E83" s="63" t="n">
        <v>7531</v>
      </c>
      <c r="F83" s="63" t="n">
        <v>8362</v>
      </c>
      <c r="G83" s="63" t="n">
        <v>9084</v>
      </c>
      <c r="H83" s="63" t="n">
        <v>9864</v>
      </c>
      <c r="I83" s="63" t="n">
        <v>10034</v>
      </c>
      <c r="J83" s="62" t="n">
        <v>10820</v>
      </c>
      <c r="K83" s="62" t="n">
        <v>11794</v>
      </c>
      <c r="L83" s="62" t="n">
        <v>13672</v>
      </c>
      <c r="M83" s="62" t="n">
        <v>13887</v>
      </c>
      <c r="N83" s="62" t="n">
        <v>13681</v>
      </c>
      <c r="O83" s="62" t="n">
        <v>13726</v>
      </c>
      <c r="P83" s="62" t="n">
        <v>14781</v>
      </c>
      <c r="Q83" s="62" t="n">
        <v>16130</v>
      </c>
    </row>
    <row r="84" customFormat="false" ht="31.5" hidden="false" customHeight="false" outlineLevel="0" collapsed="false">
      <c r="A84" s="62" t="s">
        <v>83</v>
      </c>
      <c r="B84" s="63" t="n">
        <v>3594</v>
      </c>
      <c r="C84" s="63" t="n">
        <v>3894</v>
      </c>
      <c r="D84" s="63" t="n">
        <v>4674</v>
      </c>
      <c r="E84" s="63" t="n">
        <v>5386</v>
      </c>
      <c r="F84" s="63" t="n">
        <v>6116</v>
      </c>
      <c r="G84" s="63" t="n">
        <v>6752</v>
      </c>
      <c r="H84" s="63" t="n">
        <v>7394</v>
      </c>
      <c r="I84" s="63" t="n">
        <v>8252</v>
      </c>
      <c r="J84" s="62" t="n">
        <v>9315</v>
      </c>
      <c r="K84" s="62" t="n">
        <v>10185</v>
      </c>
      <c r="L84" s="62" t="n">
        <v>12476</v>
      </c>
      <c r="M84" s="62" t="n">
        <v>12626</v>
      </c>
      <c r="N84" s="62" t="n">
        <v>12497</v>
      </c>
      <c r="O84" s="62" t="n">
        <v>12829</v>
      </c>
      <c r="P84" s="62" t="n">
        <v>14213</v>
      </c>
      <c r="Q84" s="62" t="n">
        <v>15416</v>
      </c>
    </row>
    <row r="85" customFormat="false" ht="31.5" hidden="false" customHeight="false" outlineLevel="0" collapsed="false">
      <c r="A85" s="62" t="s">
        <v>84</v>
      </c>
      <c r="B85" s="63" t="n">
        <v>7365</v>
      </c>
      <c r="C85" s="63" t="n">
        <v>8379</v>
      </c>
      <c r="D85" s="63" t="n">
        <v>8974</v>
      </c>
      <c r="E85" s="63" t="n">
        <v>9856</v>
      </c>
      <c r="F85" s="63" t="n">
        <v>10818</v>
      </c>
      <c r="G85" s="63" t="n">
        <v>10961</v>
      </c>
      <c r="H85" s="63" t="n">
        <v>11428</v>
      </c>
      <c r="I85" s="63" t="n">
        <v>12157</v>
      </c>
      <c r="J85" s="62" t="n">
        <v>13381</v>
      </c>
      <c r="K85" s="62" t="n">
        <v>14569</v>
      </c>
      <c r="L85" s="62" t="n">
        <v>16537</v>
      </c>
      <c r="M85" s="62" t="n">
        <v>18072</v>
      </c>
      <c r="N85" s="62" t="n">
        <v>20194</v>
      </c>
      <c r="O85" s="62" t="n">
        <v>21563</v>
      </c>
      <c r="P85" s="62" t="n">
        <v>22213</v>
      </c>
      <c r="Q85" s="62" t="n">
        <v>23999</v>
      </c>
    </row>
  </sheetData>
  <mergeCells count="1">
    <mergeCell ref="A1:E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84"/>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8" activeCellId="1" sqref="C2:C83 J28"/>
    </sheetView>
  </sheetViews>
  <sheetFormatPr defaultColWidth="8.59765625" defaultRowHeight="15" zeroHeight="false" outlineLevelRow="0" outlineLevelCol="0"/>
  <cols>
    <col collapsed="false" customWidth="true" hidden="false" outlineLevel="0" max="1" min="1" style="1" width="4.14"/>
    <col collapsed="false" customWidth="true" hidden="false" outlineLevel="0" max="2" min="2" style="1" width="40.72"/>
    <col collapsed="false" customWidth="true" hidden="false" outlineLevel="0" max="18" min="3" style="1" width="8.72"/>
  </cols>
  <sheetData>
    <row r="1" customFormat="false" ht="15.75" hidden="false" customHeight="false" outlineLevel="0" collapsed="false">
      <c r="A1" s="51" t="s">
        <v>1</v>
      </c>
      <c r="B1" s="52" t="s">
        <v>2</v>
      </c>
      <c r="C1" s="52" t="n">
        <v>2005</v>
      </c>
      <c r="D1" s="52" t="n">
        <v>2006</v>
      </c>
      <c r="E1" s="52" t="n">
        <v>2007</v>
      </c>
      <c r="F1" s="52" t="n">
        <v>2008</v>
      </c>
      <c r="G1" s="52" t="n">
        <v>2009</v>
      </c>
      <c r="H1" s="52" t="n">
        <v>2010</v>
      </c>
      <c r="I1" s="52" t="n">
        <v>2011</v>
      </c>
      <c r="J1" s="52" t="n">
        <v>2012</v>
      </c>
      <c r="K1" s="52" t="n">
        <v>2013</v>
      </c>
      <c r="L1" s="52" t="n">
        <v>2014</v>
      </c>
      <c r="M1" s="52" t="n">
        <v>2015</v>
      </c>
      <c r="N1" s="52" t="n">
        <v>2016</v>
      </c>
      <c r="O1" s="52" t="n">
        <v>2017</v>
      </c>
      <c r="P1" s="52" t="n">
        <v>2018</v>
      </c>
      <c r="Q1" s="52" t="n">
        <v>2019</v>
      </c>
      <c r="R1" s="52" t="n">
        <v>2020</v>
      </c>
    </row>
    <row r="2" customFormat="false" ht="15.75" hidden="false" customHeight="false" outlineLevel="0" collapsed="false">
      <c r="A2" s="4" t="n">
        <v>1</v>
      </c>
      <c r="B2" s="5" t="s">
        <v>3</v>
      </c>
      <c r="C2" s="53" t="n">
        <v>6775.4</v>
      </c>
      <c r="D2" s="53" t="n">
        <v>8336.9</v>
      </c>
      <c r="E2" s="53" t="n">
        <v>10479.5</v>
      </c>
      <c r="F2" s="53" t="n">
        <v>13508.5</v>
      </c>
      <c r="G2" s="53" t="n">
        <v>14061</v>
      </c>
      <c r="H2" s="53" t="n">
        <v>15938.4</v>
      </c>
      <c r="I2" s="53" t="n">
        <v>17667.6</v>
      </c>
      <c r="J2" s="53" t="n">
        <v>20002.1</v>
      </c>
      <c r="K2" s="53" t="n">
        <v>22220.9</v>
      </c>
      <c r="L2" s="54" t="n">
        <v>23895</v>
      </c>
      <c r="M2" s="54" t="n">
        <v>25456</v>
      </c>
      <c r="N2" s="55" t="n">
        <v>27091</v>
      </c>
      <c r="O2" s="55" t="n">
        <v>29066</v>
      </c>
      <c r="P2" s="55" t="n">
        <v>31852</v>
      </c>
      <c r="Q2" s="55" t="n">
        <v>34615</v>
      </c>
      <c r="R2" s="55" t="n">
        <v>37442</v>
      </c>
    </row>
    <row r="3" customFormat="false" ht="15.75" hidden="false" customHeight="false" outlineLevel="0" collapsed="false">
      <c r="A3" s="4" t="n">
        <v>2</v>
      </c>
      <c r="B3" s="5" t="s">
        <v>4</v>
      </c>
      <c r="C3" s="53" t="n">
        <v>5235.3</v>
      </c>
      <c r="D3" s="53" t="n">
        <v>6533.5</v>
      </c>
      <c r="E3" s="53" t="n">
        <v>8189.6</v>
      </c>
      <c r="F3" s="53" t="n">
        <v>10220.1</v>
      </c>
      <c r="G3" s="53" t="n">
        <v>10950.7</v>
      </c>
      <c r="H3" s="53" t="n">
        <v>12325.6</v>
      </c>
      <c r="I3" s="53" t="n">
        <v>13912</v>
      </c>
      <c r="J3" s="53" t="n">
        <v>16530</v>
      </c>
      <c r="K3" s="53" t="n">
        <v>18973.9</v>
      </c>
      <c r="L3" s="54" t="n">
        <v>20911</v>
      </c>
      <c r="M3" s="54" t="n">
        <v>21679</v>
      </c>
      <c r="N3" s="55" t="n">
        <v>22923</v>
      </c>
      <c r="O3" s="55" t="n">
        <v>24743</v>
      </c>
      <c r="P3" s="55" t="n">
        <v>27251</v>
      </c>
      <c r="Q3" s="55" t="n">
        <v>29853</v>
      </c>
      <c r="R3" s="55" t="n">
        <v>31946</v>
      </c>
    </row>
    <row r="4" customFormat="false" ht="15.75" hidden="false" customHeight="false" outlineLevel="0" collapsed="false">
      <c r="A4" s="4" t="n">
        <v>3</v>
      </c>
      <c r="B4" s="5" t="s">
        <v>5</v>
      </c>
      <c r="C4" s="53" t="n">
        <v>6066.8</v>
      </c>
      <c r="D4" s="53" t="n">
        <v>7434.9</v>
      </c>
      <c r="E4" s="53" t="n">
        <v>9688.1</v>
      </c>
      <c r="F4" s="53" t="n">
        <v>12126.1</v>
      </c>
      <c r="G4" s="53" t="n">
        <v>13131.2</v>
      </c>
      <c r="H4" s="53" t="n">
        <v>14484.4</v>
      </c>
      <c r="I4" s="53" t="n">
        <v>16313.9</v>
      </c>
      <c r="J4" s="53" t="n">
        <v>18343.4</v>
      </c>
      <c r="K4" s="53" t="n">
        <v>20927.3</v>
      </c>
      <c r="L4" s="54" t="n">
        <v>22581</v>
      </c>
      <c r="M4" s="54" t="n">
        <v>23877</v>
      </c>
      <c r="N4" s="55" t="n">
        <v>25135</v>
      </c>
      <c r="O4" s="55" t="n">
        <v>26975</v>
      </c>
      <c r="P4" s="55" t="n">
        <v>30460</v>
      </c>
      <c r="Q4" s="55" t="n">
        <v>33076</v>
      </c>
      <c r="R4" s="55" t="n">
        <v>35240</v>
      </c>
    </row>
    <row r="5" customFormat="false" ht="15.75" hidden="false" customHeight="false" outlineLevel="0" collapsed="false">
      <c r="A5" s="4" t="n">
        <v>4</v>
      </c>
      <c r="B5" s="5" t="s">
        <v>6</v>
      </c>
      <c r="C5" s="53" t="n">
        <v>5382.2</v>
      </c>
      <c r="D5" s="53" t="n">
        <v>6750</v>
      </c>
      <c r="E5" s="53" t="n">
        <v>8730.9</v>
      </c>
      <c r="F5" s="53" t="n">
        <v>11490.2</v>
      </c>
      <c r="G5" s="53" t="n">
        <v>12786.1</v>
      </c>
      <c r="H5" s="53" t="n">
        <v>14337.3</v>
      </c>
      <c r="I5" s="53" t="n">
        <v>16054.7</v>
      </c>
      <c r="J5" s="53" t="n">
        <v>19538.1</v>
      </c>
      <c r="K5" s="53" t="n">
        <v>21825.2</v>
      </c>
      <c r="L5" s="54" t="n">
        <v>24001</v>
      </c>
      <c r="M5" s="54" t="n">
        <v>24906</v>
      </c>
      <c r="N5" s="55" t="n">
        <v>26335</v>
      </c>
      <c r="O5" s="55" t="n">
        <v>28007</v>
      </c>
      <c r="P5" s="55" t="n">
        <v>31207</v>
      </c>
      <c r="Q5" s="55" t="n">
        <v>33690</v>
      </c>
      <c r="R5" s="55" t="n">
        <v>36317</v>
      </c>
    </row>
    <row r="6" customFormat="false" ht="15.75" hidden="false" customHeight="false" outlineLevel="0" collapsed="false">
      <c r="A6" s="4" t="n">
        <v>5</v>
      </c>
      <c r="B6" s="5" t="s">
        <v>7</v>
      </c>
      <c r="C6" s="53" t="n">
        <v>5143.7</v>
      </c>
      <c r="D6" s="53" t="n">
        <v>6362.6</v>
      </c>
      <c r="E6" s="53" t="n">
        <v>8171.6</v>
      </c>
      <c r="F6" s="53" t="n">
        <v>10208.8</v>
      </c>
      <c r="G6" s="53" t="n">
        <v>11487.9</v>
      </c>
      <c r="H6" s="53" t="n">
        <v>13123.3</v>
      </c>
      <c r="I6" s="53" t="n">
        <v>14436.2</v>
      </c>
      <c r="J6" s="53" t="n">
        <v>16998.1</v>
      </c>
      <c r="K6" s="53" t="n">
        <v>18981.5</v>
      </c>
      <c r="L6" s="54" t="n">
        <v>20592</v>
      </c>
      <c r="M6" s="54" t="n">
        <v>21161</v>
      </c>
      <c r="N6" s="55" t="n">
        <v>22144</v>
      </c>
      <c r="O6" s="55" t="n">
        <v>23470</v>
      </c>
      <c r="P6" s="55" t="n">
        <v>25729</v>
      </c>
      <c r="Q6" s="55" t="n">
        <v>27553</v>
      </c>
      <c r="R6" s="55" t="n">
        <v>29083</v>
      </c>
    </row>
    <row r="7" customFormat="false" ht="15.75" hidden="false" customHeight="false" outlineLevel="0" collapsed="false">
      <c r="A7" s="4" t="n">
        <v>6</v>
      </c>
      <c r="B7" s="5" t="s">
        <v>8</v>
      </c>
      <c r="C7" s="53" t="n">
        <v>7066.4</v>
      </c>
      <c r="D7" s="53" t="n">
        <v>8592.5</v>
      </c>
      <c r="E7" s="53" t="n">
        <v>10926.8</v>
      </c>
      <c r="F7" s="53" t="n">
        <v>14085.2</v>
      </c>
      <c r="G7" s="53" t="n">
        <v>15411.1</v>
      </c>
      <c r="H7" s="53" t="n">
        <v>17681.6</v>
      </c>
      <c r="I7" s="53" t="n">
        <v>20000.8</v>
      </c>
      <c r="J7" s="53" t="n">
        <v>23709.6</v>
      </c>
      <c r="K7" s="53" t="n">
        <v>25756.6</v>
      </c>
      <c r="L7" s="54" t="n">
        <v>28248</v>
      </c>
      <c r="M7" s="54" t="n">
        <v>29939</v>
      </c>
      <c r="N7" s="55" t="n">
        <v>31667</v>
      </c>
      <c r="O7" s="55" t="n">
        <v>34332</v>
      </c>
      <c r="P7" s="55" t="n">
        <v>38197</v>
      </c>
      <c r="Q7" s="55" t="n">
        <v>41442</v>
      </c>
      <c r="R7" s="55" t="n">
        <v>43994</v>
      </c>
    </row>
    <row r="8" customFormat="false" ht="15.75" hidden="false" customHeight="false" outlineLevel="0" collapsed="false">
      <c r="A8" s="4" t="n">
        <v>7</v>
      </c>
      <c r="B8" s="5" t="s">
        <v>9</v>
      </c>
      <c r="C8" s="53" t="n">
        <v>5974.6</v>
      </c>
      <c r="D8" s="53" t="n">
        <v>7325.8</v>
      </c>
      <c r="E8" s="53" t="n">
        <v>9058.1</v>
      </c>
      <c r="F8" s="53" t="n">
        <v>11456.9</v>
      </c>
      <c r="G8" s="53" t="n">
        <v>12447.1</v>
      </c>
      <c r="H8" s="53" t="n">
        <v>13525.8</v>
      </c>
      <c r="I8" s="53" t="n">
        <v>14890.5</v>
      </c>
      <c r="J8" s="53" t="n">
        <v>16895.5</v>
      </c>
      <c r="K8" s="53" t="n">
        <v>19156.5</v>
      </c>
      <c r="L8" s="54" t="n">
        <v>20867</v>
      </c>
      <c r="M8" s="54" t="n">
        <v>21796</v>
      </c>
      <c r="N8" s="55" t="n">
        <v>22989</v>
      </c>
      <c r="O8" s="55" t="n">
        <v>24554</v>
      </c>
      <c r="P8" s="55" t="n">
        <v>27724</v>
      </c>
      <c r="Q8" s="55" t="n">
        <v>31421</v>
      </c>
      <c r="R8" s="55" t="n">
        <v>32220</v>
      </c>
    </row>
    <row r="9" customFormat="false" ht="15.75" hidden="false" customHeight="false" outlineLevel="0" collapsed="false">
      <c r="A9" s="4" t="n">
        <v>8</v>
      </c>
      <c r="B9" s="5" t="s">
        <v>10</v>
      </c>
      <c r="C9" s="53" t="n">
        <v>5475.9</v>
      </c>
      <c r="D9" s="53" t="n">
        <v>6924.9</v>
      </c>
      <c r="E9" s="53" t="n">
        <v>8856.8</v>
      </c>
      <c r="F9" s="53" t="n">
        <v>11437.4</v>
      </c>
      <c r="G9" s="53" t="n">
        <v>12487.7</v>
      </c>
      <c r="H9" s="53" t="n">
        <v>14006.5</v>
      </c>
      <c r="I9" s="53" t="n">
        <v>16240.8</v>
      </c>
      <c r="J9" s="53" t="n">
        <v>18690</v>
      </c>
      <c r="K9" s="53" t="n">
        <v>21234.2</v>
      </c>
      <c r="L9" s="54" t="n">
        <v>23099</v>
      </c>
      <c r="M9" s="54" t="n">
        <v>23921</v>
      </c>
      <c r="N9" s="55" t="n">
        <v>25327</v>
      </c>
      <c r="O9" s="55" t="n">
        <v>27274</v>
      </c>
      <c r="P9" s="55" t="n">
        <v>29937</v>
      </c>
      <c r="Q9" s="55" t="n">
        <v>32709</v>
      </c>
      <c r="R9" s="55" t="n">
        <v>35805</v>
      </c>
    </row>
    <row r="10" customFormat="false" ht="15.75" hidden="false" customHeight="false" outlineLevel="0" collapsed="false">
      <c r="A10" s="4" t="n">
        <v>9</v>
      </c>
      <c r="B10" s="5" t="s">
        <v>11</v>
      </c>
      <c r="C10" s="53" t="n">
        <v>6929.4</v>
      </c>
      <c r="D10" s="53" t="n">
        <v>8634.3</v>
      </c>
      <c r="E10" s="53" t="n">
        <v>10907.1</v>
      </c>
      <c r="F10" s="53" t="n">
        <v>13372.4</v>
      </c>
      <c r="G10" s="53" t="n">
        <v>13871</v>
      </c>
      <c r="H10" s="53" t="n">
        <v>15429.8</v>
      </c>
      <c r="I10" s="53" t="n">
        <v>17010.4</v>
      </c>
      <c r="J10" s="53" t="n">
        <v>19416.6</v>
      </c>
      <c r="K10" s="53" t="n">
        <v>21390.5</v>
      </c>
      <c r="L10" s="54" t="n">
        <v>23133</v>
      </c>
      <c r="M10" s="54" t="n">
        <v>24524</v>
      </c>
      <c r="N10" s="55" t="n">
        <v>26214</v>
      </c>
      <c r="O10" s="55" t="n">
        <v>28455</v>
      </c>
      <c r="P10" s="55" t="n">
        <v>31622</v>
      </c>
      <c r="Q10" s="55" t="n">
        <v>34312</v>
      </c>
      <c r="R10" s="55" t="n">
        <v>36790</v>
      </c>
    </row>
    <row r="11" customFormat="false" ht="15.75" hidden="false" customHeight="false" outlineLevel="0" collapsed="false">
      <c r="A11" s="4" t="n">
        <v>10</v>
      </c>
      <c r="B11" s="5" t="s">
        <v>12</v>
      </c>
      <c r="C11" s="53" t="n">
        <v>9557.7</v>
      </c>
      <c r="D11" s="53" t="n">
        <v>12263.4</v>
      </c>
      <c r="E11" s="53" t="n">
        <v>16234.5</v>
      </c>
      <c r="F11" s="53" t="n">
        <v>21502.8</v>
      </c>
      <c r="G11" s="53" t="n">
        <v>23341.8</v>
      </c>
      <c r="H11" s="53" t="n">
        <v>25417.4</v>
      </c>
      <c r="I11" s="53" t="n">
        <v>28585.6</v>
      </c>
      <c r="J11" s="53" t="n">
        <v>32302.5</v>
      </c>
      <c r="K11" s="53" t="n">
        <v>35690.3</v>
      </c>
      <c r="L11" s="54" t="n">
        <v>38598</v>
      </c>
      <c r="M11" s="54" t="n">
        <v>40643</v>
      </c>
      <c r="N11" s="55" t="n">
        <v>42656</v>
      </c>
      <c r="O11" s="55" t="n">
        <v>46836</v>
      </c>
      <c r="P11" s="55" t="n">
        <v>51938</v>
      </c>
      <c r="Q11" s="55" t="n">
        <v>55555</v>
      </c>
      <c r="R11" s="55" t="n">
        <v>58066</v>
      </c>
    </row>
    <row r="12" customFormat="false" ht="15.75" hidden="false" customHeight="false" outlineLevel="0" collapsed="false">
      <c r="A12" s="4" t="n">
        <v>11</v>
      </c>
      <c r="B12" s="5" t="s">
        <v>13</v>
      </c>
      <c r="C12" s="53" t="n">
        <v>5430.6</v>
      </c>
      <c r="D12" s="53" t="n">
        <v>6773.7</v>
      </c>
      <c r="E12" s="53" t="n">
        <v>8610.7</v>
      </c>
      <c r="F12" s="53" t="n">
        <v>11152.2</v>
      </c>
      <c r="G12" s="53" t="n">
        <v>11854.3</v>
      </c>
      <c r="H12" s="53" t="n">
        <v>13174.2</v>
      </c>
      <c r="I12" s="53" t="n">
        <v>14528.6</v>
      </c>
      <c r="J12" s="53" t="n">
        <v>16888</v>
      </c>
      <c r="K12" s="53" t="n">
        <v>19272.5</v>
      </c>
      <c r="L12" s="54" t="n">
        <v>20885</v>
      </c>
      <c r="M12" s="54" t="n">
        <v>21772</v>
      </c>
      <c r="N12" s="55" t="n">
        <v>23127</v>
      </c>
      <c r="O12" s="55" t="n">
        <v>24811</v>
      </c>
      <c r="P12" s="55" t="n">
        <v>27476</v>
      </c>
      <c r="Q12" s="55" t="n">
        <v>29683</v>
      </c>
      <c r="R12" s="55" t="n">
        <v>31862</v>
      </c>
    </row>
    <row r="13" customFormat="false" ht="15.75" hidden="false" customHeight="false" outlineLevel="0" collapsed="false">
      <c r="A13" s="4" t="n">
        <v>12</v>
      </c>
      <c r="B13" s="5" t="s">
        <v>14</v>
      </c>
      <c r="C13" s="53" t="n">
        <v>6149.7</v>
      </c>
      <c r="D13" s="53" t="n">
        <v>7677.1</v>
      </c>
      <c r="E13" s="53" t="n">
        <v>9796.6</v>
      </c>
      <c r="F13" s="53" t="n">
        <v>12686.3</v>
      </c>
      <c r="G13" s="53" t="n">
        <v>13439.5</v>
      </c>
      <c r="H13" s="53" t="n">
        <v>15288.9</v>
      </c>
      <c r="I13" s="53" t="n">
        <v>16717.7</v>
      </c>
      <c r="J13" s="53" t="n">
        <v>19098.4</v>
      </c>
      <c r="K13" s="53" t="n">
        <v>21796.5</v>
      </c>
      <c r="L13" s="54" t="n">
        <v>24280</v>
      </c>
      <c r="M13" s="54" t="n">
        <v>25482</v>
      </c>
      <c r="N13" s="55" t="n">
        <v>27261</v>
      </c>
      <c r="O13" s="55" t="n">
        <v>28819</v>
      </c>
      <c r="P13" s="55" t="n">
        <v>31916</v>
      </c>
      <c r="Q13" s="55" t="n">
        <v>34488</v>
      </c>
      <c r="R13" s="55" t="n">
        <v>36459</v>
      </c>
    </row>
    <row r="14" customFormat="false" ht="15.75" hidden="false" customHeight="false" outlineLevel="0" collapsed="false">
      <c r="A14" s="4" t="n">
        <v>13</v>
      </c>
      <c r="B14" s="5" t="s">
        <v>15</v>
      </c>
      <c r="C14" s="53" t="n">
        <v>6190.6</v>
      </c>
      <c r="D14" s="53" t="n">
        <v>7474.7</v>
      </c>
      <c r="E14" s="53" t="n">
        <v>9552.1</v>
      </c>
      <c r="F14" s="53" t="n">
        <v>12050.7</v>
      </c>
      <c r="G14" s="53" t="n">
        <v>13031.5</v>
      </c>
      <c r="H14" s="53" t="n">
        <v>14513</v>
      </c>
      <c r="I14" s="53" t="n">
        <v>16189.4</v>
      </c>
      <c r="J14" s="53" t="n">
        <v>17941.6</v>
      </c>
      <c r="K14" s="53" t="n">
        <v>20447.3</v>
      </c>
      <c r="L14" s="54" t="n">
        <v>22279</v>
      </c>
      <c r="M14" s="54" t="n">
        <v>23470</v>
      </c>
      <c r="N14" s="55" t="n">
        <v>25097</v>
      </c>
      <c r="O14" s="55" t="n">
        <v>26269</v>
      </c>
      <c r="P14" s="55" t="n">
        <v>29397</v>
      </c>
      <c r="Q14" s="55" t="n">
        <v>31269</v>
      </c>
      <c r="R14" s="55" t="n">
        <v>33139</v>
      </c>
    </row>
    <row r="15" customFormat="false" ht="15.75" hidden="false" customHeight="false" outlineLevel="0" collapsed="false">
      <c r="A15" s="4" t="n">
        <v>14</v>
      </c>
      <c r="B15" s="5" t="s">
        <v>16</v>
      </c>
      <c r="C15" s="53" t="n">
        <v>5008.5</v>
      </c>
      <c r="D15" s="53" t="n">
        <v>6275.9</v>
      </c>
      <c r="E15" s="53" t="n">
        <v>7903</v>
      </c>
      <c r="F15" s="53" t="n">
        <v>10295.7</v>
      </c>
      <c r="G15" s="53" t="n">
        <v>11605.8</v>
      </c>
      <c r="H15" s="53" t="n">
        <v>12623.9</v>
      </c>
      <c r="I15" s="53" t="n">
        <v>14292.9</v>
      </c>
      <c r="J15" s="53" t="n">
        <v>16866.3</v>
      </c>
      <c r="K15" s="53" t="n">
        <v>19056</v>
      </c>
      <c r="L15" s="54" t="n">
        <v>20757</v>
      </c>
      <c r="M15" s="54" t="n">
        <v>21725</v>
      </c>
      <c r="N15" s="55" t="n">
        <v>22795</v>
      </c>
      <c r="O15" s="55" t="n">
        <v>24253</v>
      </c>
      <c r="P15" s="55" t="n">
        <v>26660</v>
      </c>
      <c r="Q15" s="55" t="n">
        <v>28697</v>
      </c>
      <c r="R15" s="55" t="n">
        <v>31063</v>
      </c>
    </row>
    <row r="16" customFormat="false" ht="15.75" hidden="false" customHeight="false" outlineLevel="0" collapsed="false">
      <c r="A16" s="4" t="n">
        <v>15</v>
      </c>
      <c r="B16" s="5" t="s">
        <v>17</v>
      </c>
      <c r="C16" s="53" t="n">
        <v>6486.3</v>
      </c>
      <c r="D16" s="53" t="n">
        <v>8040.3</v>
      </c>
      <c r="E16" s="53" t="n">
        <v>10177</v>
      </c>
      <c r="F16" s="53" t="n">
        <v>13064.7</v>
      </c>
      <c r="G16" s="53" t="n">
        <v>14160.7</v>
      </c>
      <c r="H16" s="53" t="n">
        <v>16155.3</v>
      </c>
      <c r="I16" s="53" t="n">
        <v>17747.3</v>
      </c>
      <c r="J16" s="53" t="n">
        <v>20246.1</v>
      </c>
      <c r="K16" s="53" t="n">
        <v>22449.9</v>
      </c>
      <c r="L16" s="54" t="n">
        <v>23866</v>
      </c>
      <c r="M16" s="54" t="n">
        <v>24804</v>
      </c>
      <c r="N16" s="55" t="n">
        <v>26193</v>
      </c>
      <c r="O16" s="55" t="n">
        <v>27612</v>
      </c>
      <c r="P16" s="55" t="n">
        <v>31049</v>
      </c>
      <c r="Q16" s="55" t="n">
        <v>33524</v>
      </c>
      <c r="R16" s="55" t="n">
        <v>36077</v>
      </c>
    </row>
    <row r="17" customFormat="false" ht="15.75" hidden="false" customHeight="false" outlineLevel="0" collapsed="false">
      <c r="A17" s="4" t="n">
        <v>16</v>
      </c>
      <c r="B17" s="5" t="s">
        <v>18</v>
      </c>
      <c r="C17" s="53" t="n">
        <v>6412.4</v>
      </c>
      <c r="D17" s="53" t="n">
        <v>7851</v>
      </c>
      <c r="E17" s="53" t="n">
        <v>10137.1</v>
      </c>
      <c r="F17" s="53" t="n">
        <v>12994.1</v>
      </c>
      <c r="G17" s="53" t="n">
        <v>14338.3</v>
      </c>
      <c r="H17" s="53" t="n">
        <v>15640.7</v>
      </c>
      <c r="I17" s="53" t="n">
        <v>17225.1</v>
      </c>
      <c r="J17" s="53" t="n">
        <v>20121.3</v>
      </c>
      <c r="K17" s="53" t="n">
        <v>23030.3</v>
      </c>
      <c r="L17" s="54" t="n">
        <v>25873</v>
      </c>
      <c r="M17" s="54" t="n">
        <v>27555</v>
      </c>
      <c r="N17" s="55" t="n">
        <v>29402</v>
      </c>
      <c r="O17" s="55" t="n">
        <v>31637</v>
      </c>
      <c r="P17" s="55" t="n">
        <v>34662</v>
      </c>
      <c r="Q17" s="55" t="n">
        <v>38151</v>
      </c>
      <c r="R17" s="55" t="n">
        <v>40889</v>
      </c>
    </row>
    <row r="18" customFormat="false" ht="15.75" hidden="false" customHeight="false" outlineLevel="0" collapsed="false">
      <c r="A18" s="4" t="n">
        <v>17</v>
      </c>
      <c r="B18" s="5" t="s">
        <v>19</v>
      </c>
      <c r="C18" s="53" t="n">
        <v>7366.2</v>
      </c>
      <c r="D18" s="53" t="n">
        <v>8994.5</v>
      </c>
      <c r="E18" s="53" t="n">
        <v>11214.8</v>
      </c>
      <c r="F18" s="53" t="n">
        <v>13802.9</v>
      </c>
      <c r="G18" s="53" t="n">
        <v>14417.6</v>
      </c>
      <c r="H18" s="53" t="n">
        <v>16075.8</v>
      </c>
      <c r="I18" s="53" t="n">
        <v>18111</v>
      </c>
      <c r="J18" s="53" t="n">
        <v>20397</v>
      </c>
      <c r="K18" s="53" t="n">
        <v>23003.3</v>
      </c>
      <c r="L18" s="54" t="n">
        <v>25434</v>
      </c>
      <c r="M18" s="54" t="n">
        <v>26748</v>
      </c>
      <c r="N18" s="55" t="n">
        <v>28520</v>
      </c>
      <c r="O18" s="55" t="n">
        <v>30720</v>
      </c>
      <c r="P18" s="55" t="n">
        <v>33474</v>
      </c>
      <c r="Q18" s="55" t="n">
        <v>36016</v>
      </c>
      <c r="R18" s="55" t="n">
        <v>37820</v>
      </c>
    </row>
    <row r="19" customFormat="false" ht="15.75" hidden="false" customHeight="false" outlineLevel="0" collapsed="false">
      <c r="A19" s="4" t="n">
        <v>18</v>
      </c>
      <c r="B19" s="5" t="s">
        <v>20</v>
      </c>
      <c r="C19" s="53" t="n">
        <v>14424.6</v>
      </c>
      <c r="D19" s="53" t="n">
        <v>17997.9</v>
      </c>
      <c r="E19" s="53" t="n">
        <v>23623.3</v>
      </c>
      <c r="F19" s="53" t="n">
        <v>30552.1</v>
      </c>
      <c r="G19" s="53" t="n">
        <v>33358</v>
      </c>
      <c r="H19" s="53" t="n">
        <v>38410.5</v>
      </c>
      <c r="I19" s="53" t="n">
        <v>44898.7</v>
      </c>
      <c r="J19" s="53" t="n">
        <v>48830.4</v>
      </c>
      <c r="K19" s="53" t="n">
        <v>55485.2</v>
      </c>
      <c r="L19" s="54" t="n">
        <v>61208</v>
      </c>
      <c r="M19" s="54" t="n">
        <v>64310</v>
      </c>
      <c r="N19" s="55" t="n">
        <v>71379</v>
      </c>
      <c r="O19" s="55" t="n">
        <v>73812</v>
      </c>
      <c r="P19" s="55" t="n">
        <v>83801</v>
      </c>
      <c r="Q19" s="55" t="n">
        <v>94294</v>
      </c>
      <c r="R19" s="55" t="n">
        <v>100070</v>
      </c>
    </row>
    <row r="20" customFormat="false" ht="15.75" hidden="false" customHeight="false" outlineLevel="0" collapsed="false">
      <c r="A20" s="4" t="n">
        <v>19</v>
      </c>
      <c r="B20" s="5" t="s">
        <v>21</v>
      </c>
      <c r="C20" s="53" t="n">
        <v>8730.3</v>
      </c>
      <c r="D20" s="53" t="n">
        <v>10697.4</v>
      </c>
      <c r="E20" s="53" t="n">
        <v>13342.1</v>
      </c>
      <c r="F20" s="53" t="n">
        <v>16892.9</v>
      </c>
      <c r="G20" s="53" t="n">
        <v>18394</v>
      </c>
      <c r="H20" s="53" t="n">
        <v>20056</v>
      </c>
      <c r="I20" s="53" t="n">
        <v>22173.9</v>
      </c>
      <c r="J20" s="53" t="n">
        <v>24795.8</v>
      </c>
      <c r="K20" s="53" t="n">
        <v>27503.3</v>
      </c>
      <c r="L20" s="54" t="n">
        <v>29371</v>
      </c>
      <c r="M20" s="54" t="n">
        <v>30704</v>
      </c>
      <c r="N20" s="55" t="n">
        <v>33061</v>
      </c>
      <c r="O20" s="55" t="n">
        <v>34434</v>
      </c>
      <c r="P20" s="55" t="n">
        <v>39402</v>
      </c>
      <c r="Q20" s="55" t="n">
        <v>42964</v>
      </c>
      <c r="R20" s="55" t="n">
        <v>46501</v>
      </c>
    </row>
    <row r="21" customFormat="false" ht="15.75" hidden="false" customHeight="false" outlineLevel="0" collapsed="false">
      <c r="A21" s="4" t="n">
        <v>20</v>
      </c>
      <c r="B21" s="5" t="s">
        <v>22</v>
      </c>
      <c r="C21" s="53" t="n">
        <v>11612.1</v>
      </c>
      <c r="D21" s="53" t="n">
        <v>14082.2</v>
      </c>
      <c r="E21" s="53" t="n">
        <v>17077.3</v>
      </c>
      <c r="F21" s="53" t="n">
        <v>20826.9</v>
      </c>
      <c r="G21" s="53" t="n">
        <v>23685.9</v>
      </c>
      <c r="H21" s="53" t="n">
        <v>26139.8</v>
      </c>
      <c r="I21" s="53" t="n">
        <v>28897.3</v>
      </c>
      <c r="J21" s="53" t="n">
        <v>33971.4</v>
      </c>
      <c r="K21" s="53" t="n">
        <v>37716.8</v>
      </c>
      <c r="L21" s="54" t="n">
        <v>40222</v>
      </c>
      <c r="M21" s="54" t="n">
        <v>41365</v>
      </c>
      <c r="N21" s="55" t="n">
        <v>43662</v>
      </c>
      <c r="O21" s="55" t="n">
        <v>45689</v>
      </c>
      <c r="P21" s="55" t="n">
        <v>50413</v>
      </c>
      <c r="Q21" s="55" t="n">
        <v>53416</v>
      </c>
      <c r="R21" s="55" t="n">
        <v>57156</v>
      </c>
    </row>
    <row r="22" customFormat="false" ht="15.75" hidden="false" customHeight="false" outlineLevel="0" collapsed="false">
      <c r="A22" s="4" t="n">
        <v>21</v>
      </c>
      <c r="B22" s="5" t="s">
        <v>23</v>
      </c>
      <c r="C22" s="53" t="n">
        <v>9874.3</v>
      </c>
      <c r="D22" s="53" t="n">
        <v>11725</v>
      </c>
      <c r="E22" s="53" t="n">
        <v>14400.3</v>
      </c>
      <c r="F22" s="53" t="n">
        <v>18181.3</v>
      </c>
      <c r="G22" s="53" t="n">
        <v>20242.9</v>
      </c>
      <c r="H22" s="53" t="n">
        <v>22192.1</v>
      </c>
      <c r="I22" s="53" t="n">
        <v>24611.4</v>
      </c>
      <c r="J22" s="53" t="n">
        <v>28531.3</v>
      </c>
      <c r="K22" s="53" t="n">
        <v>32465.3</v>
      </c>
      <c r="L22" s="54" t="n">
        <v>35572</v>
      </c>
      <c r="M22" s="54" t="n">
        <v>38300</v>
      </c>
      <c r="N22" s="55" t="n">
        <v>40790</v>
      </c>
      <c r="O22" s="55" t="n">
        <v>42950</v>
      </c>
      <c r="P22" s="55" t="n">
        <v>48307</v>
      </c>
      <c r="Q22" s="55" t="n">
        <v>52434</v>
      </c>
      <c r="R22" s="55" t="n">
        <v>55891</v>
      </c>
    </row>
    <row r="23" customFormat="false" ht="15.75" hidden="false" customHeight="false" outlineLevel="0" collapsed="false">
      <c r="A23" s="4" t="n">
        <v>22</v>
      </c>
      <c r="B23" s="5" t="s">
        <v>24</v>
      </c>
      <c r="C23" s="53" t="n">
        <v>8827.9</v>
      </c>
      <c r="D23" s="53" t="n">
        <v>10666.6</v>
      </c>
      <c r="E23" s="53" t="n">
        <v>12913.9</v>
      </c>
      <c r="F23" s="53" t="n">
        <v>16115.3</v>
      </c>
      <c r="G23" s="53" t="n">
        <v>16565.5</v>
      </c>
      <c r="H23" s="53" t="n">
        <v>18536.4</v>
      </c>
      <c r="I23" s="53" t="n">
        <v>20250.3</v>
      </c>
      <c r="J23" s="53" t="n">
        <v>22648.9</v>
      </c>
      <c r="K23" s="53" t="n">
        <v>25126.6</v>
      </c>
      <c r="L23" s="54" t="n">
        <v>26749</v>
      </c>
      <c r="M23" s="54" t="n">
        <v>27445</v>
      </c>
      <c r="N23" s="55" t="n">
        <v>29303</v>
      </c>
      <c r="O23" s="55" t="n">
        <v>31651</v>
      </c>
      <c r="P23" s="55" t="n">
        <v>35497</v>
      </c>
      <c r="Q23" s="55" t="n">
        <v>39116</v>
      </c>
      <c r="R23" s="55" t="n">
        <v>42775</v>
      </c>
    </row>
    <row r="24" customFormat="false" ht="15.75" hidden="false" customHeight="false" outlineLevel="0" collapsed="false">
      <c r="A24" s="4" t="n">
        <v>23</v>
      </c>
      <c r="B24" s="5" t="s">
        <v>25</v>
      </c>
      <c r="C24" s="53" t="n">
        <v>6781.3</v>
      </c>
      <c r="D24" s="53" t="n">
        <v>9720.3</v>
      </c>
      <c r="E24" s="53" t="n">
        <v>12750.3</v>
      </c>
      <c r="F24" s="53" t="n">
        <v>15420.3</v>
      </c>
      <c r="G24" s="53" t="n">
        <v>16047.9</v>
      </c>
      <c r="H24" s="53" t="n">
        <v>18455.4</v>
      </c>
      <c r="I24" s="53" t="n">
        <v>19911.1</v>
      </c>
      <c r="J24" s="53" t="n">
        <v>21526</v>
      </c>
      <c r="K24" s="53" t="n">
        <v>25104.2</v>
      </c>
      <c r="L24" s="54" t="n">
        <v>26639</v>
      </c>
      <c r="M24" s="54" t="n">
        <v>28262</v>
      </c>
      <c r="N24" s="55" t="n">
        <v>29451</v>
      </c>
      <c r="O24" s="55" t="n">
        <v>30580</v>
      </c>
      <c r="P24" s="55" t="n">
        <v>33385</v>
      </c>
      <c r="Q24" s="55" t="n">
        <v>35637</v>
      </c>
      <c r="R24" s="55" t="n">
        <v>36647</v>
      </c>
    </row>
    <row r="25" customFormat="false" ht="15.75" hidden="false" customHeight="false" outlineLevel="0" collapsed="false">
      <c r="A25" s="4" t="n">
        <v>24</v>
      </c>
      <c r="B25" s="5" t="s">
        <v>26</v>
      </c>
      <c r="C25" s="53" t="n">
        <v>8595.9</v>
      </c>
      <c r="D25" s="53" t="n">
        <v>10214.8</v>
      </c>
      <c r="E25" s="53" t="n">
        <v>13154.8</v>
      </c>
      <c r="F25" s="53" t="n">
        <v>17519</v>
      </c>
      <c r="G25" s="53" t="n">
        <v>18359.5</v>
      </c>
      <c r="H25" s="53" t="n">
        <v>20768.3</v>
      </c>
      <c r="I25" s="53" t="n">
        <v>23302.6</v>
      </c>
      <c r="J25" s="53" t="n">
        <v>26309.9</v>
      </c>
      <c r="K25" s="53" t="n">
        <v>29358.3</v>
      </c>
      <c r="L25" s="54" t="n">
        <v>31851</v>
      </c>
      <c r="M25" s="54" t="n">
        <v>33996</v>
      </c>
      <c r="N25" s="55" t="n">
        <v>36319</v>
      </c>
      <c r="O25" s="55" t="n">
        <v>39333</v>
      </c>
      <c r="P25" s="55" t="n">
        <v>43631</v>
      </c>
      <c r="Q25" s="55" t="n">
        <v>46387</v>
      </c>
      <c r="R25" s="55" t="n">
        <v>48286</v>
      </c>
    </row>
    <row r="26" customFormat="false" ht="15.75" hidden="false" customHeight="false" outlineLevel="0" collapsed="false">
      <c r="A26" s="4" t="n">
        <v>25</v>
      </c>
      <c r="B26" s="5" t="s">
        <v>27</v>
      </c>
      <c r="C26" s="53" t="n">
        <v>12509.6</v>
      </c>
      <c r="D26" s="53" t="n">
        <v>15162</v>
      </c>
      <c r="E26" s="53" t="n">
        <v>18581</v>
      </c>
      <c r="F26" s="53" t="n">
        <v>23762.8</v>
      </c>
      <c r="G26" s="53" t="n">
        <v>26591.7</v>
      </c>
      <c r="H26" s="53" t="n">
        <v>29307.8</v>
      </c>
      <c r="I26" s="53" t="n">
        <v>32341.6</v>
      </c>
      <c r="J26" s="53" t="n">
        <v>36187.9</v>
      </c>
      <c r="K26" s="53" t="n">
        <v>40225.1</v>
      </c>
      <c r="L26" s="54" t="n">
        <v>43378</v>
      </c>
      <c r="M26" s="54" t="n">
        <v>45989</v>
      </c>
      <c r="N26" s="55" t="n">
        <v>48986</v>
      </c>
      <c r="O26" s="55" t="n">
        <v>51932</v>
      </c>
      <c r="P26" s="55" t="n">
        <v>58045</v>
      </c>
      <c r="Q26" s="55" t="n">
        <v>63715</v>
      </c>
      <c r="R26" s="55" t="n">
        <v>69135</v>
      </c>
    </row>
    <row r="27" customFormat="false" ht="15.75" hidden="false" customHeight="false" outlineLevel="0" collapsed="false">
      <c r="A27" s="4" t="n">
        <v>26</v>
      </c>
      <c r="B27" s="5" t="s">
        <v>28</v>
      </c>
      <c r="C27" s="53" t="n">
        <v>6940.8</v>
      </c>
      <c r="D27" s="53" t="n">
        <v>8907.5</v>
      </c>
      <c r="E27" s="53" t="n">
        <v>11004.9</v>
      </c>
      <c r="F27" s="53" t="n">
        <v>13685.2</v>
      </c>
      <c r="G27" s="53" t="n">
        <v>14794.5</v>
      </c>
      <c r="H27" s="53" t="n">
        <v>16750.8</v>
      </c>
      <c r="I27" s="53" t="n">
        <v>18636.5</v>
      </c>
      <c r="J27" s="53" t="n">
        <v>21297.4</v>
      </c>
      <c r="K27" s="53" t="n">
        <v>23493.8</v>
      </c>
      <c r="L27" s="54" t="n">
        <v>25225</v>
      </c>
      <c r="M27" s="54" t="n">
        <v>26346</v>
      </c>
      <c r="N27" s="55" t="n">
        <v>27914</v>
      </c>
      <c r="O27" s="55" t="n">
        <v>29311</v>
      </c>
      <c r="P27" s="55" t="n">
        <v>31462</v>
      </c>
      <c r="Q27" s="55" t="n">
        <v>32174</v>
      </c>
      <c r="R27" s="55" t="n">
        <v>34169</v>
      </c>
    </row>
    <row r="28" customFormat="false" ht="15.75" hidden="false" customHeight="false" outlineLevel="0" collapsed="false">
      <c r="A28" s="4" t="n">
        <v>27</v>
      </c>
      <c r="B28" s="5" t="s">
        <v>29</v>
      </c>
      <c r="C28" s="53" t="n">
        <v>5734.5</v>
      </c>
      <c r="D28" s="53" t="n">
        <v>6973</v>
      </c>
      <c r="E28" s="53" t="n">
        <v>8950.5</v>
      </c>
      <c r="F28" s="53" t="n">
        <v>11380.8</v>
      </c>
      <c r="G28" s="53" t="n">
        <v>12631.4</v>
      </c>
      <c r="H28" s="53" t="n">
        <v>14498.2</v>
      </c>
      <c r="I28" s="53" t="n">
        <v>15721.2</v>
      </c>
      <c r="J28" s="53" t="n">
        <v>18202.9</v>
      </c>
      <c r="K28" s="53" t="n">
        <v>19742.7</v>
      </c>
      <c r="L28" s="54" t="n">
        <v>21004</v>
      </c>
      <c r="M28" s="54" t="n">
        <v>21553</v>
      </c>
      <c r="N28" s="55" t="n">
        <v>22399</v>
      </c>
      <c r="O28" s="55" t="n">
        <v>23659</v>
      </c>
      <c r="P28" s="55" t="n">
        <v>26871</v>
      </c>
      <c r="Q28" s="55" t="n">
        <v>29441</v>
      </c>
      <c r="R28" s="55" t="n">
        <v>31496</v>
      </c>
    </row>
    <row r="29" customFormat="false" ht="15.75" hidden="false" customHeight="false" outlineLevel="0" collapsed="false">
      <c r="A29" s="4" t="n">
        <v>28</v>
      </c>
      <c r="B29" s="5" t="s">
        <v>30</v>
      </c>
      <c r="C29" s="53" t="n">
        <v>10133.9</v>
      </c>
      <c r="D29" s="53" t="n">
        <v>13033.2</v>
      </c>
      <c r="E29" s="53" t="n">
        <v>17552</v>
      </c>
      <c r="F29" s="53" t="n">
        <v>22473.4</v>
      </c>
      <c r="G29" s="53" t="n">
        <v>23884.4</v>
      </c>
      <c r="H29" s="53" t="n">
        <v>27189.5</v>
      </c>
      <c r="I29" s="53" t="n">
        <v>29522</v>
      </c>
      <c r="J29" s="53" t="n">
        <v>32930.2</v>
      </c>
      <c r="K29" s="53" t="n">
        <v>36848</v>
      </c>
      <c r="L29" s="54" t="n">
        <v>40697</v>
      </c>
      <c r="M29" s="54" t="n">
        <v>44187</v>
      </c>
      <c r="N29" s="55" t="n">
        <v>48703</v>
      </c>
      <c r="O29" s="55" t="n">
        <v>53740</v>
      </c>
      <c r="P29" s="55" t="n">
        <v>60421</v>
      </c>
      <c r="Q29" s="55" t="n">
        <v>65872</v>
      </c>
      <c r="R29" s="55" t="n">
        <v>68667</v>
      </c>
    </row>
    <row r="30" customFormat="false" ht="15.75" hidden="false" customHeight="false" outlineLevel="0" collapsed="false">
      <c r="A30" s="4" t="n">
        <v>29</v>
      </c>
      <c r="B30" s="5" t="s">
        <v>31</v>
      </c>
      <c r="C30" s="53" t="n">
        <v>5123</v>
      </c>
      <c r="D30" s="53" t="n">
        <v>6414.4</v>
      </c>
      <c r="E30" s="53" t="n">
        <v>8056.4</v>
      </c>
      <c r="F30" s="53" t="n">
        <v>10096.9</v>
      </c>
      <c r="G30" s="53" t="n">
        <v>11547.6</v>
      </c>
      <c r="H30" s="53" t="n">
        <v>12787.4</v>
      </c>
      <c r="I30" s="53" t="n">
        <v>14344.9</v>
      </c>
      <c r="J30" s="53" t="n">
        <v>16715.2</v>
      </c>
      <c r="K30" s="53" t="n">
        <v>19276</v>
      </c>
      <c r="L30" s="54" t="n">
        <v>20945</v>
      </c>
      <c r="M30" s="54" t="n">
        <v>22087</v>
      </c>
      <c r="N30" s="55" t="n">
        <v>23109</v>
      </c>
      <c r="O30" s="55" t="n">
        <v>24490</v>
      </c>
      <c r="P30" s="55" t="n">
        <v>27469</v>
      </c>
      <c r="Q30" s="55" t="n">
        <v>30192</v>
      </c>
      <c r="R30" s="55" t="n">
        <v>32161</v>
      </c>
    </row>
    <row r="31" customFormat="false" ht="15.75" hidden="false" customHeight="false" outlineLevel="0" collapsed="false">
      <c r="A31" s="4" t="n">
        <v>30</v>
      </c>
      <c r="B31" s="5" t="s">
        <v>32</v>
      </c>
      <c r="C31" s="53" t="n">
        <v>4495</v>
      </c>
      <c r="D31" s="53" t="n">
        <v>5562.2</v>
      </c>
      <c r="E31" s="53" t="n">
        <v>7101.2</v>
      </c>
      <c r="F31" s="53" t="n">
        <v>9083.1</v>
      </c>
      <c r="G31" s="53" t="n">
        <v>10848.7</v>
      </c>
      <c r="H31" s="53" t="n">
        <v>11601</v>
      </c>
      <c r="I31" s="53" t="n">
        <v>12559.1</v>
      </c>
      <c r="J31" s="53" t="n">
        <v>15040.7</v>
      </c>
      <c r="K31" s="53" t="n">
        <v>17470.8</v>
      </c>
      <c r="L31" s="54" t="n">
        <v>19341</v>
      </c>
      <c r="M31" s="54" t="n">
        <v>20109</v>
      </c>
      <c r="N31" s="55" t="n">
        <v>21318</v>
      </c>
      <c r="O31" s="55" t="n">
        <v>22919</v>
      </c>
      <c r="P31" s="55" t="n">
        <v>26049</v>
      </c>
      <c r="Q31" s="55" t="n">
        <v>28617</v>
      </c>
      <c r="R31" s="55" t="n">
        <v>32013</v>
      </c>
    </row>
    <row r="32" customFormat="false" ht="15.75" hidden="false" customHeight="false" outlineLevel="0" collapsed="false">
      <c r="A32" s="4" t="n">
        <v>31</v>
      </c>
      <c r="B32" s="5" t="s">
        <v>33</v>
      </c>
      <c r="C32" s="68"/>
      <c r="D32" s="68"/>
      <c r="E32" s="68"/>
      <c r="F32" s="68"/>
      <c r="G32" s="68"/>
      <c r="H32" s="68"/>
      <c r="I32" s="68"/>
      <c r="J32" s="68"/>
      <c r="K32" s="68"/>
      <c r="L32" s="69"/>
      <c r="M32" s="54" t="n">
        <v>22440</v>
      </c>
      <c r="N32" s="55" t="n">
        <v>24140</v>
      </c>
      <c r="O32" s="55" t="n">
        <v>26165</v>
      </c>
      <c r="P32" s="55" t="n">
        <v>29640</v>
      </c>
      <c r="Q32" s="55" t="n">
        <v>32748</v>
      </c>
      <c r="R32" s="55" t="n">
        <v>34181</v>
      </c>
    </row>
    <row r="33" customFormat="false" ht="15.75" hidden="false" customHeight="false" outlineLevel="0" collapsed="false">
      <c r="A33" s="4" t="n">
        <v>32</v>
      </c>
      <c r="B33" s="5" t="s">
        <v>34</v>
      </c>
      <c r="C33" s="53" t="n">
        <v>6462.3</v>
      </c>
      <c r="D33" s="53" t="n">
        <v>7975.5</v>
      </c>
      <c r="E33" s="53" t="n">
        <v>10260</v>
      </c>
      <c r="F33" s="53" t="n">
        <v>13162.5</v>
      </c>
      <c r="G33" s="53" t="n">
        <v>14953.2</v>
      </c>
      <c r="H33" s="53" t="n">
        <v>16329.9</v>
      </c>
      <c r="I33" s="53" t="n">
        <v>18416</v>
      </c>
      <c r="J33" s="53" t="n">
        <v>21409.2</v>
      </c>
      <c r="K33" s="53" t="n">
        <v>24062.6</v>
      </c>
      <c r="L33" s="54" t="n">
        <v>25777</v>
      </c>
      <c r="M33" s="54" t="n">
        <v>26767</v>
      </c>
      <c r="N33" s="55" t="n">
        <v>28734</v>
      </c>
      <c r="O33" s="55" t="n">
        <v>30343</v>
      </c>
      <c r="P33" s="55" t="n">
        <v>33846</v>
      </c>
      <c r="Q33" s="55" t="n">
        <v>36133</v>
      </c>
      <c r="R33" s="55" t="n">
        <v>38499</v>
      </c>
    </row>
    <row r="34" customFormat="false" ht="15.75" hidden="false" customHeight="false" outlineLevel="0" collapsed="false">
      <c r="A34" s="4" t="n">
        <v>33</v>
      </c>
      <c r="B34" s="5" t="s">
        <v>35</v>
      </c>
      <c r="C34" s="53" t="n">
        <v>6884.2</v>
      </c>
      <c r="D34" s="53" t="n">
        <v>8157.9</v>
      </c>
      <c r="E34" s="53" t="n">
        <v>9866.9</v>
      </c>
      <c r="F34" s="53" t="n">
        <v>12339.8</v>
      </c>
      <c r="G34" s="53" t="n">
        <v>14095.7</v>
      </c>
      <c r="H34" s="53" t="n">
        <v>16582.1</v>
      </c>
      <c r="I34" s="53" t="n">
        <v>17022.8</v>
      </c>
      <c r="J34" s="53" t="n">
        <v>19522.1</v>
      </c>
      <c r="K34" s="53" t="n">
        <v>22735.8</v>
      </c>
      <c r="L34" s="54" t="n">
        <v>24576</v>
      </c>
      <c r="M34" s="54" t="n">
        <v>25499</v>
      </c>
      <c r="N34" s="55" t="n">
        <v>27493</v>
      </c>
      <c r="O34" s="55" t="n">
        <v>29599</v>
      </c>
      <c r="P34" s="55" t="n">
        <v>33630</v>
      </c>
      <c r="Q34" s="55" t="n">
        <v>36093</v>
      </c>
      <c r="R34" s="55" t="n">
        <v>38885</v>
      </c>
    </row>
    <row r="35" customFormat="false" ht="15.75" hidden="false" customHeight="false" outlineLevel="0" collapsed="false">
      <c r="A35" s="4" t="n">
        <v>34</v>
      </c>
      <c r="B35" s="5" t="s">
        <v>36</v>
      </c>
      <c r="C35" s="53" t="n">
        <v>6160</v>
      </c>
      <c r="D35" s="53" t="n">
        <v>7746.6</v>
      </c>
      <c r="E35" s="53" t="n">
        <v>9770.2</v>
      </c>
      <c r="F35" s="53" t="n">
        <v>12001.8</v>
      </c>
      <c r="G35" s="53" t="n">
        <v>13256.5</v>
      </c>
      <c r="H35" s="53" t="n">
        <v>14856.1</v>
      </c>
      <c r="I35" s="53" t="n">
        <v>16191.5</v>
      </c>
      <c r="J35" s="53" t="n">
        <v>18583.7</v>
      </c>
      <c r="K35" s="53" t="n">
        <v>21045.9</v>
      </c>
      <c r="L35" s="54" t="n">
        <v>22828</v>
      </c>
      <c r="M35" s="54" t="n">
        <v>24361</v>
      </c>
      <c r="N35" s="55" t="n">
        <v>26554</v>
      </c>
      <c r="O35" s="55" t="n">
        <v>27962</v>
      </c>
      <c r="P35" s="55" t="n">
        <v>30894</v>
      </c>
      <c r="Q35" s="55" t="n">
        <v>33371</v>
      </c>
      <c r="R35" s="55" t="n">
        <v>35962</v>
      </c>
    </row>
    <row r="36" customFormat="false" ht="15.75" hidden="false" customHeight="false" outlineLevel="0" collapsed="false">
      <c r="A36" s="4" t="n">
        <v>35</v>
      </c>
      <c r="B36" s="5" t="s">
        <v>37</v>
      </c>
      <c r="C36" s="53" t="n">
        <v>5944.7</v>
      </c>
      <c r="D36" s="53" t="n">
        <v>7568.9</v>
      </c>
      <c r="E36" s="53" t="n">
        <v>9779.6</v>
      </c>
      <c r="F36" s="53" t="n">
        <v>12539</v>
      </c>
      <c r="G36" s="53" t="n">
        <v>13882.5</v>
      </c>
      <c r="H36" s="53" t="n">
        <v>15243.9</v>
      </c>
      <c r="I36" s="53" t="n">
        <v>16949.5</v>
      </c>
      <c r="J36" s="53" t="n">
        <v>19189.4</v>
      </c>
      <c r="K36" s="53" t="n">
        <v>21867.1</v>
      </c>
      <c r="L36" s="54" t="n">
        <v>23818</v>
      </c>
      <c r="M36" s="54" t="n">
        <v>25008</v>
      </c>
      <c r="N36" s="55" t="n">
        <v>26689</v>
      </c>
      <c r="O36" s="55" t="n">
        <v>28500</v>
      </c>
      <c r="P36" s="55" t="n">
        <v>31448</v>
      </c>
      <c r="Q36" s="55" t="n">
        <v>33757</v>
      </c>
      <c r="R36" s="55" t="n">
        <v>35622</v>
      </c>
    </row>
    <row r="37" customFormat="false" ht="15.75" hidden="false" customHeight="false" outlineLevel="0" collapsed="false">
      <c r="A37" s="4" t="n">
        <v>36</v>
      </c>
      <c r="B37" s="5" t="s">
        <v>38</v>
      </c>
      <c r="C37" s="68"/>
      <c r="D37" s="68"/>
      <c r="E37" s="68"/>
      <c r="F37" s="68"/>
      <c r="G37" s="68"/>
      <c r="H37" s="68"/>
      <c r="I37" s="68"/>
      <c r="J37" s="68"/>
      <c r="K37" s="68"/>
      <c r="L37" s="69"/>
      <c r="M37" s="54" t="n">
        <v>21848</v>
      </c>
      <c r="N37" s="55" t="n">
        <v>24259</v>
      </c>
      <c r="O37" s="55" t="n">
        <v>27687</v>
      </c>
      <c r="P37" s="55" t="n">
        <v>31814</v>
      </c>
      <c r="Q37" s="55" t="n">
        <v>34621</v>
      </c>
      <c r="R37" s="55" t="n">
        <v>36300</v>
      </c>
    </row>
    <row r="38" customFormat="false" ht="15.75" hidden="false" customHeight="false" outlineLevel="0" collapsed="false">
      <c r="A38" s="4" t="n">
        <v>37</v>
      </c>
      <c r="B38" s="5" t="s">
        <v>39</v>
      </c>
      <c r="C38" s="53" t="n">
        <v>3659.8</v>
      </c>
      <c r="D38" s="53" t="n">
        <v>4530</v>
      </c>
      <c r="E38" s="53" t="n">
        <v>5696.4</v>
      </c>
      <c r="F38" s="53" t="n">
        <v>7595.1</v>
      </c>
      <c r="G38" s="53" t="n">
        <v>9125.3</v>
      </c>
      <c r="H38" s="53" t="n">
        <v>10243.5</v>
      </c>
      <c r="I38" s="53" t="n">
        <v>11235.8</v>
      </c>
      <c r="J38" s="53" t="n">
        <v>13659.6</v>
      </c>
      <c r="K38" s="53" t="n">
        <v>16834.7</v>
      </c>
      <c r="L38" s="54" t="n">
        <v>18194</v>
      </c>
      <c r="M38" s="54" t="n">
        <v>19239</v>
      </c>
      <c r="N38" s="55" t="n">
        <v>20629</v>
      </c>
      <c r="O38" s="55" t="n">
        <v>21941</v>
      </c>
      <c r="P38" s="55" t="n">
        <v>25155</v>
      </c>
      <c r="Q38" s="55" t="n">
        <v>26835</v>
      </c>
      <c r="R38" s="56" t="n">
        <v>31342</v>
      </c>
    </row>
    <row r="39" customFormat="false" ht="15.75" hidden="false" customHeight="false" outlineLevel="0" collapsed="false">
      <c r="A39" s="4" t="n">
        <v>38</v>
      </c>
      <c r="B39" s="5" t="s">
        <v>40</v>
      </c>
      <c r="C39" s="53" t="n">
        <v>5448.9</v>
      </c>
      <c r="D39" s="53" t="n">
        <v>6432</v>
      </c>
      <c r="E39" s="53" t="n">
        <v>7285.4</v>
      </c>
      <c r="F39" s="53" t="n">
        <v>8913.8</v>
      </c>
      <c r="G39" s="53" t="n">
        <v>10957.6</v>
      </c>
      <c r="H39" s="53" t="n">
        <v>12855.3</v>
      </c>
      <c r="I39" s="53" t="n">
        <v>14513.2</v>
      </c>
      <c r="J39" s="53" t="n">
        <v>18301.5</v>
      </c>
      <c r="K39" s="53" t="n">
        <v>20150.9</v>
      </c>
      <c r="L39" s="54" t="n">
        <v>20993</v>
      </c>
      <c r="M39" s="54" t="n">
        <v>21481</v>
      </c>
      <c r="N39" s="55" t="n">
        <v>22488</v>
      </c>
      <c r="O39" s="55" t="n">
        <v>22750</v>
      </c>
      <c r="P39" s="55" t="n">
        <v>25367</v>
      </c>
      <c r="Q39" s="55" t="n">
        <v>27410</v>
      </c>
      <c r="R39" s="55" t="n">
        <v>29648</v>
      </c>
    </row>
    <row r="40" customFormat="false" ht="15.75" hidden="false" customHeight="false" outlineLevel="0" collapsed="false">
      <c r="A40" s="4" t="n">
        <v>39</v>
      </c>
      <c r="B40" s="5" t="s">
        <v>41</v>
      </c>
      <c r="C40" s="53" t="n">
        <v>4653.3</v>
      </c>
      <c r="D40" s="53" t="n">
        <v>5851.4</v>
      </c>
      <c r="E40" s="53" t="n">
        <v>7213.9</v>
      </c>
      <c r="F40" s="53" t="n">
        <v>9033.9</v>
      </c>
      <c r="G40" s="53" t="n">
        <v>10777.4</v>
      </c>
      <c r="H40" s="53" t="n">
        <v>11663.2</v>
      </c>
      <c r="I40" s="53" t="n">
        <v>13011.5</v>
      </c>
      <c r="J40" s="53" t="n">
        <v>16314.4</v>
      </c>
      <c r="K40" s="53" t="n">
        <v>18623.6</v>
      </c>
      <c r="L40" s="54" t="n">
        <v>20323</v>
      </c>
      <c r="M40" s="54" t="n">
        <v>20866</v>
      </c>
      <c r="N40" s="55" t="n">
        <v>21532</v>
      </c>
      <c r="O40" s="55" t="n">
        <v>22782</v>
      </c>
      <c r="P40" s="55" t="n">
        <v>25776</v>
      </c>
      <c r="Q40" s="55" t="n">
        <v>27466</v>
      </c>
      <c r="R40" s="55" t="n">
        <v>29899</v>
      </c>
    </row>
    <row r="41" customFormat="false" ht="15.75" hidden="false" customHeight="false" outlineLevel="0" collapsed="false">
      <c r="A41" s="4" t="n">
        <v>40</v>
      </c>
      <c r="B41" s="5" t="s">
        <v>42</v>
      </c>
      <c r="C41" s="53" t="n">
        <v>4710.1</v>
      </c>
      <c r="D41" s="53" t="n">
        <v>5870.9</v>
      </c>
      <c r="E41" s="53" t="n">
        <v>7558.4</v>
      </c>
      <c r="F41" s="53" t="n">
        <v>9383.6</v>
      </c>
      <c r="G41" s="53" t="n">
        <v>10477.1</v>
      </c>
      <c r="H41" s="53" t="n">
        <v>11345.6</v>
      </c>
      <c r="I41" s="53" t="n">
        <v>12446.9</v>
      </c>
      <c r="J41" s="53" t="n">
        <v>15510.8</v>
      </c>
      <c r="K41" s="53" t="n">
        <v>17857.8</v>
      </c>
      <c r="L41" s="54" t="n">
        <v>19746</v>
      </c>
      <c r="M41" s="54" t="n">
        <v>20511</v>
      </c>
      <c r="N41" s="55" t="n">
        <v>21546</v>
      </c>
      <c r="O41" s="55" t="n">
        <v>22638</v>
      </c>
      <c r="P41" s="55" t="n">
        <v>25430</v>
      </c>
      <c r="Q41" s="55" t="n">
        <v>26955</v>
      </c>
      <c r="R41" s="55" t="n">
        <v>29865</v>
      </c>
    </row>
    <row r="42" customFormat="false" ht="15.75" hidden="false" customHeight="false" outlineLevel="0" collapsed="false">
      <c r="A42" s="4" t="n">
        <v>41</v>
      </c>
      <c r="B42" s="5" t="s">
        <v>43</v>
      </c>
      <c r="C42" s="53" t="n">
        <v>4722.3</v>
      </c>
      <c r="D42" s="53" t="n">
        <v>5918.4</v>
      </c>
      <c r="E42" s="53" t="n">
        <v>7625.8</v>
      </c>
      <c r="F42" s="53" t="n">
        <v>9150.9</v>
      </c>
      <c r="G42" s="53" t="n">
        <v>10831.5</v>
      </c>
      <c r="H42" s="53" t="n">
        <v>11817.6</v>
      </c>
      <c r="I42" s="53" t="n">
        <v>13376</v>
      </c>
      <c r="J42" s="53" t="n">
        <v>15896.7</v>
      </c>
      <c r="K42" s="53" t="n">
        <v>18664</v>
      </c>
      <c r="L42" s="54" t="n">
        <v>20311</v>
      </c>
      <c r="M42" s="54" t="n">
        <v>21267</v>
      </c>
      <c r="N42" s="55" t="n">
        <v>22806</v>
      </c>
      <c r="O42" s="55" t="n">
        <v>24715</v>
      </c>
      <c r="P42" s="55" t="n">
        <v>26958</v>
      </c>
      <c r="Q42" s="55" t="n">
        <v>28751</v>
      </c>
      <c r="R42" s="55" t="n">
        <v>30479</v>
      </c>
    </row>
    <row r="43" customFormat="false" ht="15.75" hidden="false" customHeight="false" outlineLevel="0" collapsed="false">
      <c r="A43" s="4" t="n">
        <v>42</v>
      </c>
      <c r="B43" s="5" t="s">
        <v>44</v>
      </c>
      <c r="C43" s="53" t="n">
        <v>6715.9</v>
      </c>
      <c r="D43" s="53" t="n">
        <v>8078</v>
      </c>
      <c r="E43" s="53" t="n">
        <v>9916.7</v>
      </c>
      <c r="F43" s="53" t="n">
        <v>11762.8</v>
      </c>
      <c r="G43" s="53" t="n">
        <v>13254.9</v>
      </c>
      <c r="H43" s="53" t="n">
        <v>13918.7</v>
      </c>
      <c r="I43" s="53" t="n">
        <v>14431.4</v>
      </c>
      <c r="J43" s="53" t="n">
        <v>17384.9</v>
      </c>
      <c r="K43" s="53" t="n">
        <v>20864.8</v>
      </c>
      <c r="L43" s="54" t="n">
        <v>21452</v>
      </c>
      <c r="M43" s="54" t="n">
        <v>22304</v>
      </c>
      <c r="N43" s="55" t="n">
        <v>22926</v>
      </c>
      <c r="O43" s="55" t="n">
        <v>23249</v>
      </c>
      <c r="P43" s="55" t="n">
        <v>26177</v>
      </c>
      <c r="Q43" s="55" t="n">
        <v>27757</v>
      </c>
      <c r="R43" s="55" t="n">
        <v>29771</v>
      </c>
    </row>
    <row r="44" customFormat="false" ht="15.75" hidden="false" customHeight="false" outlineLevel="0" collapsed="false">
      <c r="A44" s="4" t="n">
        <v>43</v>
      </c>
      <c r="B44" s="5" t="s">
        <v>45</v>
      </c>
      <c r="C44" s="53" t="n">
        <v>5416.3</v>
      </c>
      <c r="D44" s="53" t="n">
        <v>6732.9</v>
      </c>
      <c r="E44" s="53" t="n">
        <v>8647.7</v>
      </c>
      <c r="F44" s="53" t="n">
        <v>11109.5</v>
      </c>
      <c r="G44" s="53" t="n">
        <v>12647.2</v>
      </c>
      <c r="H44" s="53" t="n">
        <v>13949</v>
      </c>
      <c r="I44" s="53" t="n">
        <v>15588.7</v>
      </c>
      <c r="J44" s="53" t="n">
        <v>18446.9</v>
      </c>
      <c r="K44" s="53" t="n">
        <v>20666.9</v>
      </c>
      <c r="L44" s="54" t="n">
        <v>22597</v>
      </c>
      <c r="M44" s="54" t="n">
        <v>23245</v>
      </c>
      <c r="N44" s="55" t="n">
        <v>24655</v>
      </c>
      <c r="O44" s="55" t="n">
        <v>26645</v>
      </c>
      <c r="P44" s="55" t="n">
        <v>29065</v>
      </c>
      <c r="Q44" s="55" t="n">
        <v>31836</v>
      </c>
      <c r="R44" s="55" t="n">
        <v>33877</v>
      </c>
    </row>
    <row r="45" customFormat="false" ht="15.75" hidden="false" customHeight="false" outlineLevel="0" collapsed="false">
      <c r="A45" s="4" t="n">
        <v>44</v>
      </c>
      <c r="B45" s="5" t="s">
        <v>46</v>
      </c>
      <c r="C45" s="53" t="n">
        <v>6612</v>
      </c>
      <c r="D45" s="53" t="n">
        <v>8632.3</v>
      </c>
      <c r="E45" s="53" t="n">
        <v>11027.1</v>
      </c>
      <c r="F45" s="53" t="n">
        <v>14084.1</v>
      </c>
      <c r="G45" s="53" t="n">
        <v>14951</v>
      </c>
      <c r="H45" s="53" t="n">
        <v>16377.7</v>
      </c>
      <c r="I45" s="53" t="n">
        <v>18397</v>
      </c>
      <c r="J45" s="53" t="n">
        <v>20264.7</v>
      </c>
      <c r="K45" s="53" t="n">
        <v>22377.4</v>
      </c>
      <c r="L45" s="54" t="n">
        <v>24988</v>
      </c>
      <c r="M45" s="54" t="n">
        <v>25928</v>
      </c>
      <c r="N45" s="55" t="n">
        <v>28108</v>
      </c>
      <c r="O45" s="55" t="n">
        <v>30358</v>
      </c>
      <c r="P45" s="55" t="n">
        <v>33753</v>
      </c>
      <c r="Q45" s="55" t="n">
        <v>36465</v>
      </c>
      <c r="R45" s="55" t="n">
        <v>38738</v>
      </c>
    </row>
    <row r="46" customFormat="false" ht="15.75" hidden="false" customHeight="false" outlineLevel="0" collapsed="false">
      <c r="A46" s="4" t="n">
        <v>45</v>
      </c>
      <c r="B46" s="5" t="s">
        <v>47</v>
      </c>
      <c r="C46" s="53" t="n">
        <v>4938.2</v>
      </c>
      <c r="D46" s="53" t="n">
        <v>6343.5</v>
      </c>
      <c r="E46" s="53" t="n">
        <v>8404.3</v>
      </c>
      <c r="F46" s="53" t="n">
        <v>10534.6</v>
      </c>
      <c r="G46" s="53" t="n">
        <v>11374.4</v>
      </c>
      <c r="H46" s="53" t="n">
        <v>12650.6</v>
      </c>
      <c r="I46" s="53" t="n">
        <v>14001.2</v>
      </c>
      <c r="J46" s="53" t="n">
        <v>16023</v>
      </c>
      <c r="K46" s="53" t="n">
        <v>18359.7</v>
      </c>
      <c r="L46" s="54" t="n">
        <v>20473</v>
      </c>
      <c r="M46" s="54" t="n">
        <v>21947</v>
      </c>
      <c r="N46" s="55" t="n">
        <v>23305</v>
      </c>
      <c r="O46" s="55" t="n">
        <v>25440</v>
      </c>
      <c r="P46" s="55" t="n">
        <v>28143</v>
      </c>
      <c r="Q46" s="55" t="n">
        <v>30152</v>
      </c>
      <c r="R46" s="55" t="n">
        <v>32278</v>
      </c>
    </row>
    <row r="47" customFormat="false" ht="15.75" hidden="false" customHeight="false" outlineLevel="0" collapsed="false">
      <c r="A47" s="4" t="n">
        <v>46</v>
      </c>
      <c r="B47" s="5" t="s">
        <v>48</v>
      </c>
      <c r="C47" s="53" t="n">
        <v>5060.7</v>
      </c>
      <c r="D47" s="53" t="n">
        <v>6358.4</v>
      </c>
      <c r="E47" s="53" t="n">
        <v>8103</v>
      </c>
      <c r="F47" s="53" t="n">
        <v>10530.5</v>
      </c>
      <c r="G47" s="53" t="n">
        <v>10937.2</v>
      </c>
      <c r="H47" s="53" t="n">
        <v>11883.1</v>
      </c>
      <c r="I47" s="53" t="n">
        <v>13305.1</v>
      </c>
      <c r="J47" s="53" t="n">
        <v>15186.6</v>
      </c>
      <c r="K47" s="53" t="n">
        <v>18100.7</v>
      </c>
      <c r="L47" s="54" t="n">
        <v>20342</v>
      </c>
      <c r="M47" s="54" t="n">
        <v>22029</v>
      </c>
      <c r="N47" s="55" t="n">
        <v>23229</v>
      </c>
      <c r="O47" s="55" t="n">
        <v>24327</v>
      </c>
      <c r="P47" s="55" t="n">
        <v>26712</v>
      </c>
      <c r="Q47" s="55" t="n">
        <v>28826</v>
      </c>
      <c r="R47" s="55" t="n">
        <v>31105</v>
      </c>
    </row>
    <row r="48" customFormat="false" ht="15.75" hidden="false" customHeight="false" outlineLevel="0" collapsed="false">
      <c r="A48" s="4" t="n">
        <v>47</v>
      </c>
      <c r="B48" s="5" t="s">
        <v>49</v>
      </c>
      <c r="C48" s="53" t="n">
        <v>7067.8</v>
      </c>
      <c r="D48" s="53" t="n">
        <v>8849.9</v>
      </c>
      <c r="E48" s="53" t="n">
        <v>11468.6</v>
      </c>
      <c r="F48" s="53" t="n">
        <v>14904</v>
      </c>
      <c r="G48" s="53" t="n">
        <v>15206.9</v>
      </c>
      <c r="H48" s="53" t="n">
        <v>17350.1</v>
      </c>
      <c r="I48" s="53" t="n">
        <v>20009.4</v>
      </c>
      <c r="J48" s="53" t="n">
        <v>23233.7</v>
      </c>
      <c r="K48" s="53" t="n">
        <v>26034.5</v>
      </c>
      <c r="L48" s="54" t="n">
        <v>28294</v>
      </c>
      <c r="M48" s="54" t="n">
        <v>29147</v>
      </c>
      <c r="N48" s="55" t="n">
        <v>30224</v>
      </c>
      <c r="O48" s="55" t="n">
        <v>32324</v>
      </c>
      <c r="P48" s="55" t="n">
        <v>35172</v>
      </c>
      <c r="Q48" s="55" t="n">
        <v>37418</v>
      </c>
      <c r="R48" s="55" t="n">
        <v>39761</v>
      </c>
    </row>
    <row r="49" customFormat="false" ht="15.75" hidden="false" customHeight="false" outlineLevel="0" collapsed="false">
      <c r="A49" s="4" t="n">
        <v>48</v>
      </c>
      <c r="B49" s="5" t="s">
        <v>50</v>
      </c>
      <c r="C49" s="53" t="n">
        <v>6373.3</v>
      </c>
      <c r="D49" s="53" t="n">
        <v>7798.4</v>
      </c>
      <c r="E49" s="53" t="n">
        <v>9838.6</v>
      </c>
      <c r="F49" s="53" t="n">
        <v>12153.8</v>
      </c>
      <c r="G49" s="53" t="n">
        <v>13099.1</v>
      </c>
      <c r="H49" s="53" t="n">
        <v>14291.1</v>
      </c>
      <c r="I49" s="53" t="n">
        <v>15843.3</v>
      </c>
      <c r="J49" s="53" t="n">
        <v>18240.7</v>
      </c>
      <c r="K49" s="53" t="n">
        <v>21053.4</v>
      </c>
      <c r="L49" s="54" t="n">
        <v>23421</v>
      </c>
      <c r="M49" s="54" t="n">
        <v>24694</v>
      </c>
      <c r="N49" s="55" t="n">
        <v>26693</v>
      </c>
      <c r="O49" s="55" t="n">
        <v>28995</v>
      </c>
      <c r="P49" s="55" t="n">
        <v>31808</v>
      </c>
      <c r="Q49" s="55" t="n">
        <v>34052</v>
      </c>
      <c r="R49" s="55" t="n">
        <v>36380</v>
      </c>
    </row>
    <row r="50" customFormat="false" ht="15.75" hidden="false" customHeight="false" outlineLevel="0" collapsed="false">
      <c r="A50" s="4" t="n">
        <v>49</v>
      </c>
      <c r="B50" s="5" t="s">
        <v>51</v>
      </c>
      <c r="C50" s="53" t="n">
        <v>5073.1</v>
      </c>
      <c r="D50" s="53" t="n">
        <v>6436.7</v>
      </c>
      <c r="E50" s="53" t="n">
        <v>8703.2</v>
      </c>
      <c r="F50" s="53" t="n">
        <v>11146.6</v>
      </c>
      <c r="G50" s="53" t="n">
        <v>11529</v>
      </c>
      <c r="H50" s="53" t="n">
        <v>13004.4</v>
      </c>
      <c r="I50" s="53" t="n">
        <v>14896.3</v>
      </c>
      <c r="J50" s="53" t="n">
        <v>17187.4</v>
      </c>
      <c r="K50" s="53" t="n">
        <v>19387.5</v>
      </c>
      <c r="L50" s="54" t="n">
        <v>20854</v>
      </c>
      <c r="M50" s="54" t="n">
        <v>21369</v>
      </c>
      <c r="N50" s="55" t="n">
        <v>22908</v>
      </c>
      <c r="O50" s="55" t="n">
        <v>24530</v>
      </c>
      <c r="P50" s="55" t="n">
        <v>27036</v>
      </c>
      <c r="Q50" s="55" t="n">
        <v>29671</v>
      </c>
      <c r="R50" s="55" t="n">
        <v>31844</v>
      </c>
    </row>
    <row r="51" customFormat="false" ht="15.75" hidden="false" customHeight="false" outlineLevel="0" collapsed="false">
      <c r="A51" s="4" t="n">
        <v>50</v>
      </c>
      <c r="B51" s="5" t="s">
        <v>52</v>
      </c>
      <c r="C51" s="53" t="n">
        <v>7748.9</v>
      </c>
      <c r="D51" s="53" t="n">
        <v>9516.2</v>
      </c>
      <c r="E51" s="53" t="n">
        <v>11856</v>
      </c>
      <c r="F51" s="53" t="n">
        <v>14774.1</v>
      </c>
      <c r="G51" s="53" t="n">
        <v>15227.6</v>
      </c>
      <c r="H51" s="53" t="n">
        <v>17438.3</v>
      </c>
      <c r="I51" s="53" t="n">
        <v>18773.3</v>
      </c>
      <c r="J51" s="53" t="n">
        <v>21820.9</v>
      </c>
      <c r="K51" s="53" t="n">
        <v>24715.5</v>
      </c>
      <c r="L51" s="54" t="n">
        <v>27102</v>
      </c>
      <c r="M51" s="54" t="n">
        <v>28528</v>
      </c>
      <c r="N51" s="55" t="n">
        <v>30651</v>
      </c>
      <c r="O51" s="55" t="n">
        <v>32952</v>
      </c>
      <c r="P51" s="55" t="n">
        <v>35802</v>
      </c>
      <c r="Q51" s="55" t="n">
        <v>39210</v>
      </c>
      <c r="R51" s="55" t="n">
        <v>41958</v>
      </c>
    </row>
    <row r="52" customFormat="false" ht="15.75" hidden="false" customHeight="false" outlineLevel="0" collapsed="false">
      <c r="A52" s="4" t="n">
        <v>51</v>
      </c>
      <c r="B52" s="5" t="s">
        <v>53</v>
      </c>
      <c r="C52" s="53" t="n">
        <v>5695.8</v>
      </c>
      <c r="D52" s="53" t="n">
        <v>6960.3</v>
      </c>
      <c r="E52" s="53" t="n">
        <v>8861.5</v>
      </c>
      <c r="F52" s="53" t="n">
        <v>10971</v>
      </c>
      <c r="G52" s="53" t="n">
        <v>12053.9</v>
      </c>
      <c r="H52" s="53" t="n">
        <v>13292.6</v>
      </c>
      <c r="I52" s="53" t="n">
        <v>14579</v>
      </c>
      <c r="J52" s="53" t="n">
        <v>16932.3</v>
      </c>
      <c r="K52" s="53" t="n">
        <v>19291.1</v>
      </c>
      <c r="L52" s="54" t="n">
        <v>20978</v>
      </c>
      <c r="M52" s="54" t="n">
        <v>22118</v>
      </c>
      <c r="N52" s="55" t="n">
        <v>23404</v>
      </c>
      <c r="O52" s="55" t="n">
        <v>25215</v>
      </c>
      <c r="P52" s="55" t="n">
        <v>27932</v>
      </c>
      <c r="Q52" s="55" t="n">
        <v>30213</v>
      </c>
      <c r="R52" s="55" t="n">
        <v>32692</v>
      </c>
    </row>
    <row r="53" customFormat="false" ht="15.75" hidden="false" customHeight="false" outlineLevel="0" collapsed="false">
      <c r="A53" s="4" t="n">
        <v>52</v>
      </c>
      <c r="B53" s="5" t="s">
        <v>54</v>
      </c>
      <c r="C53" s="53" t="n">
        <v>6533.4</v>
      </c>
      <c r="D53" s="53" t="n">
        <v>8111.7</v>
      </c>
      <c r="E53" s="53" t="n">
        <v>10302</v>
      </c>
      <c r="F53" s="53" t="n">
        <v>13467.7</v>
      </c>
      <c r="G53" s="53" t="n">
        <v>14746.5</v>
      </c>
      <c r="H53" s="53" t="n">
        <v>16327.6</v>
      </c>
      <c r="I53" s="53" t="n">
        <v>18492.4</v>
      </c>
      <c r="J53" s="53" t="n">
        <v>20958.8</v>
      </c>
      <c r="K53" s="53" t="n">
        <v>23572.9</v>
      </c>
      <c r="L53" s="54" t="n">
        <v>25497</v>
      </c>
      <c r="M53" s="54" t="n">
        <v>26481</v>
      </c>
      <c r="N53" s="55" t="n">
        <v>28399</v>
      </c>
      <c r="O53" s="55" t="n">
        <v>30387</v>
      </c>
      <c r="P53" s="55" t="n">
        <v>32949</v>
      </c>
      <c r="Q53" s="55" t="n">
        <v>35212</v>
      </c>
      <c r="R53" s="55" t="n">
        <v>37601</v>
      </c>
    </row>
    <row r="54" customFormat="false" ht="15.75" hidden="false" customHeight="false" outlineLevel="0" collapsed="false">
      <c r="A54" s="4" t="n">
        <v>53</v>
      </c>
      <c r="B54" s="5" t="s">
        <v>55</v>
      </c>
      <c r="C54" s="53" t="n">
        <v>6163.5</v>
      </c>
      <c r="D54" s="53" t="n">
        <v>7685.1</v>
      </c>
      <c r="E54" s="53" t="n">
        <v>9619.6</v>
      </c>
      <c r="F54" s="53" t="n">
        <v>12087.2</v>
      </c>
      <c r="G54" s="53" t="n">
        <v>13520.2</v>
      </c>
      <c r="H54" s="53" t="n">
        <v>15199.6</v>
      </c>
      <c r="I54" s="53" t="n">
        <v>17024.9</v>
      </c>
      <c r="J54" s="53" t="n">
        <v>19270.8</v>
      </c>
      <c r="K54" s="53" t="n">
        <v>21592.8</v>
      </c>
      <c r="L54" s="54" t="n">
        <v>23469</v>
      </c>
      <c r="M54" s="54" t="n">
        <v>24591</v>
      </c>
      <c r="N54" s="55" t="n">
        <v>26209</v>
      </c>
      <c r="O54" s="55" t="n">
        <v>27445</v>
      </c>
      <c r="P54" s="55" t="n">
        <v>30371</v>
      </c>
      <c r="Q54" s="55" t="n">
        <v>32883</v>
      </c>
      <c r="R54" s="55" t="n">
        <v>35075</v>
      </c>
    </row>
    <row r="55" customFormat="false" ht="15.75" hidden="false" customHeight="false" outlineLevel="0" collapsed="false">
      <c r="A55" s="4" t="n">
        <v>54</v>
      </c>
      <c r="B55" s="5" t="s">
        <v>56</v>
      </c>
      <c r="C55" s="53" t="n">
        <v>5206.8</v>
      </c>
      <c r="D55" s="53" t="n">
        <v>6344</v>
      </c>
      <c r="E55" s="53" t="n">
        <v>8566.4</v>
      </c>
      <c r="F55" s="53" t="n">
        <v>11723.1</v>
      </c>
      <c r="G55" s="53" t="n">
        <v>13034.8</v>
      </c>
      <c r="H55" s="53" t="n">
        <v>14423.6</v>
      </c>
      <c r="I55" s="53" t="n">
        <v>16362.2</v>
      </c>
      <c r="J55" s="53" t="n">
        <v>19126.2</v>
      </c>
      <c r="K55" s="53" t="n">
        <v>20644.8</v>
      </c>
      <c r="L55" s="54" t="n">
        <v>22392</v>
      </c>
      <c r="M55" s="54" t="n">
        <v>23192</v>
      </c>
      <c r="N55" s="55" t="n">
        <v>25337</v>
      </c>
      <c r="O55" s="55" t="n">
        <v>26238</v>
      </c>
      <c r="P55" s="55" t="n">
        <v>28968</v>
      </c>
      <c r="Q55" s="55" t="n">
        <v>30765</v>
      </c>
      <c r="R55" s="55" t="n">
        <v>32766</v>
      </c>
    </row>
    <row r="56" customFormat="false" ht="15.75" hidden="false" customHeight="false" outlineLevel="0" collapsed="false">
      <c r="A56" s="4" t="n">
        <v>55</v>
      </c>
      <c r="B56" s="5" t="s">
        <v>57</v>
      </c>
      <c r="C56" s="53" t="n">
        <v>7764.9</v>
      </c>
      <c r="D56" s="53" t="n">
        <v>9614.2</v>
      </c>
      <c r="E56" s="53" t="n">
        <v>11920.7</v>
      </c>
      <c r="F56" s="53" t="n">
        <v>14674.9</v>
      </c>
      <c r="G56" s="53" t="n">
        <v>14915.9</v>
      </c>
      <c r="H56" s="53" t="n">
        <v>16479.4</v>
      </c>
      <c r="I56" s="53" t="n">
        <v>18600.3</v>
      </c>
      <c r="J56" s="53" t="n">
        <v>20799.9</v>
      </c>
      <c r="K56" s="53" t="n">
        <v>23469.5</v>
      </c>
      <c r="L56" s="54" t="n">
        <v>25884</v>
      </c>
      <c r="M56" s="54" t="n">
        <v>26849</v>
      </c>
      <c r="N56" s="55" t="n">
        <v>28295</v>
      </c>
      <c r="O56" s="55" t="n">
        <v>30492</v>
      </c>
      <c r="P56" s="55" t="n">
        <v>33754</v>
      </c>
      <c r="Q56" s="55" t="n">
        <v>36431</v>
      </c>
      <c r="R56" s="55" t="n">
        <v>38748</v>
      </c>
    </row>
    <row r="57" customFormat="false" ht="15.75" hidden="false" customHeight="false" outlineLevel="0" collapsed="false">
      <c r="A57" s="4" t="n">
        <v>56</v>
      </c>
      <c r="B57" s="5" t="s">
        <v>58</v>
      </c>
      <c r="C57" s="53" t="n">
        <v>5439.3</v>
      </c>
      <c r="D57" s="53" t="n">
        <v>7009.7</v>
      </c>
      <c r="E57" s="53" t="n">
        <v>9108.3</v>
      </c>
      <c r="F57" s="53" t="n">
        <v>12008.3</v>
      </c>
      <c r="G57" s="53" t="n">
        <v>13110.1</v>
      </c>
      <c r="H57" s="53" t="n">
        <v>14554</v>
      </c>
      <c r="I57" s="53" t="n">
        <v>16204.7</v>
      </c>
      <c r="J57" s="53" t="n">
        <v>18803.3</v>
      </c>
      <c r="K57" s="53" t="n">
        <v>20668</v>
      </c>
      <c r="L57" s="54" t="n">
        <v>22012</v>
      </c>
      <c r="M57" s="54" t="n">
        <v>22528</v>
      </c>
      <c r="N57" s="55" t="n">
        <v>23548</v>
      </c>
      <c r="O57" s="55" t="n">
        <v>24738</v>
      </c>
      <c r="P57" s="55" t="n">
        <v>26823</v>
      </c>
      <c r="Q57" s="55" t="n">
        <v>30717</v>
      </c>
      <c r="R57" s="55" t="n">
        <v>33545</v>
      </c>
    </row>
    <row r="58" customFormat="false" ht="15.75" hidden="false" customHeight="false" outlineLevel="0" collapsed="false">
      <c r="A58" s="4" t="n">
        <v>57</v>
      </c>
      <c r="B58" s="5" t="s">
        <v>59</v>
      </c>
      <c r="C58" s="53" t="n">
        <v>5343.8</v>
      </c>
      <c r="D58" s="53" t="n">
        <v>6708</v>
      </c>
      <c r="E58" s="53" t="n">
        <v>8412.7</v>
      </c>
      <c r="F58" s="53" t="n">
        <v>10895</v>
      </c>
      <c r="G58" s="53" t="n">
        <v>11731.4</v>
      </c>
      <c r="H58" s="53" t="n">
        <v>13339</v>
      </c>
      <c r="I58" s="53" t="n">
        <v>15008.6</v>
      </c>
      <c r="J58" s="53" t="n">
        <v>17107.4</v>
      </c>
      <c r="K58" s="53" t="n">
        <v>19186.9</v>
      </c>
      <c r="L58" s="54" t="n">
        <v>21272</v>
      </c>
      <c r="M58" s="54" t="n">
        <v>22846</v>
      </c>
      <c r="N58" s="55" t="n">
        <v>24334</v>
      </c>
      <c r="O58" s="55" t="n">
        <v>26254</v>
      </c>
      <c r="P58" s="55" t="n">
        <v>28353</v>
      </c>
      <c r="Q58" s="55" t="n">
        <v>30677</v>
      </c>
      <c r="R58" s="55" t="n">
        <v>32504</v>
      </c>
    </row>
    <row r="59" customFormat="false" ht="15.75" hidden="false" customHeight="false" outlineLevel="0" collapsed="false">
      <c r="A59" s="4" t="n">
        <v>58</v>
      </c>
      <c r="B59" s="5" t="s">
        <v>60</v>
      </c>
      <c r="C59" s="53" t="n">
        <v>5691.5</v>
      </c>
      <c r="D59" s="53" t="n">
        <v>7295.6</v>
      </c>
      <c r="E59" s="53" t="n">
        <v>8883.1</v>
      </c>
      <c r="F59" s="53" t="n">
        <v>11318.8</v>
      </c>
      <c r="G59" s="53" t="n">
        <v>11942</v>
      </c>
      <c r="H59" s="53" t="n">
        <v>13227.9</v>
      </c>
      <c r="I59" s="53" t="n">
        <v>14833.1</v>
      </c>
      <c r="J59" s="53" t="n">
        <v>17180.3</v>
      </c>
      <c r="K59" s="53" t="n">
        <v>19408.5</v>
      </c>
      <c r="L59" s="54" t="n">
        <v>21172</v>
      </c>
      <c r="M59" s="54" t="n">
        <v>22064</v>
      </c>
      <c r="N59" s="55" t="n">
        <v>23335</v>
      </c>
      <c r="O59" s="55" t="n">
        <v>25433</v>
      </c>
      <c r="P59" s="55" t="n">
        <v>28159</v>
      </c>
      <c r="Q59" s="55" t="n">
        <v>30632</v>
      </c>
      <c r="R59" s="55" t="n">
        <v>33182</v>
      </c>
    </row>
    <row r="60" customFormat="false" ht="15.75" hidden="false" customHeight="false" outlineLevel="0" collapsed="false">
      <c r="A60" s="4" t="n">
        <v>59</v>
      </c>
      <c r="B60" s="5" t="s">
        <v>61</v>
      </c>
      <c r="C60" s="53" t="n">
        <v>8675.9</v>
      </c>
      <c r="D60" s="53" t="n">
        <v>10772.3</v>
      </c>
      <c r="E60" s="53" t="n">
        <v>13986.9</v>
      </c>
      <c r="F60" s="53" t="n">
        <v>17526.7</v>
      </c>
      <c r="G60" s="53" t="n">
        <v>17336.3</v>
      </c>
      <c r="H60" s="53" t="n">
        <v>19756.7</v>
      </c>
      <c r="I60" s="53" t="n">
        <v>22179.2</v>
      </c>
      <c r="J60" s="53" t="n">
        <v>25138.8</v>
      </c>
      <c r="K60" s="53" t="n">
        <v>27608.2</v>
      </c>
      <c r="L60" s="54" t="n">
        <v>29492</v>
      </c>
      <c r="M60" s="54" t="n">
        <v>30691</v>
      </c>
      <c r="N60" s="55" t="n">
        <v>32348</v>
      </c>
      <c r="O60" s="55" t="n">
        <v>34760</v>
      </c>
      <c r="P60" s="55" t="n">
        <v>38052</v>
      </c>
      <c r="Q60" s="55" t="n">
        <v>41110</v>
      </c>
      <c r="R60" s="55" t="n">
        <v>43256</v>
      </c>
    </row>
    <row r="61" customFormat="false" ht="15.75" hidden="false" customHeight="false" outlineLevel="0" collapsed="false">
      <c r="A61" s="4" t="n">
        <v>60</v>
      </c>
      <c r="B61" s="5" t="s">
        <v>62</v>
      </c>
      <c r="C61" s="53" t="n">
        <v>19838.4</v>
      </c>
      <c r="D61" s="53" t="n">
        <v>23728.7</v>
      </c>
      <c r="E61" s="53" t="n">
        <v>28565</v>
      </c>
      <c r="F61" s="53" t="n">
        <v>33876.5</v>
      </c>
      <c r="G61" s="53" t="n">
        <v>34773</v>
      </c>
      <c r="H61" s="53" t="n">
        <v>38212.7</v>
      </c>
      <c r="I61" s="53" t="n">
        <v>42289</v>
      </c>
      <c r="J61" s="53" t="n">
        <v>47177.3</v>
      </c>
      <c r="K61" s="53" t="n">
        <v>51008.6</v>
      </c>
      <c r="L61" s="54" t="n">
        <v>54498</v>
      </c>
      <c r="M61" s="54" t="n">
        <v>56616</v>
      </c>
      <c r="N61" s="55" t="n">
        <v>60090</v>
      </c>
      <c r="O61" s="55" t="n">
        <v>63789</v>
      </c>
      <c r="P61" s="55" t="n">
        <v>68664</v>
      </c>
      <c r="Q61" s="55" t="n">
        <v>72747</v>
      </c>
      <c r="R61" s="55" t="n">
        <v>78619</v>
      </c>
    </row>
    <row r="62" customFormat="false" ht="15.75" hidden="false" customHeight="false" outlineLevel="0" collapsed="false">
      <c r="A62" s="4" t="n">
        <v>61</v>
      </c>
      <c r="B62" s="4" t="s">
        <v>63</v>
      </c>
      <c r="C62" s="53" t="n">
        <v>7462.7</v>
      </c>
      <c r="D62" s="53" t="n">
        <v>9356.5</v>
      </c>
      <c r="E62" s="53" t="n">
        <v>11897.5</v>
      </c>
      <c r="F62" s="53" t="n">
        <v>14829.2</v>
      </c>
      <c r="G62" s="53" t="n">
        <v>15021.2</v>
      </c>
      <c r="H62" s="53" t="n">
        <v>17370.2</v>
      </c>
      <c r="I62" s="53" t="n">
        <v>20015</v>
      </c>
      <c r="J62" s="53" t="n">
        <v>22500.5</v>
      </c>
      <c r="K62" s="53" t="n">
        <v>25650.5</v>
      </c>
      <c r="L62" s="54" t="n">
        <v>27683</v>
      </c>
      <c r="M62" s="54" t="n">
        <v>29642</v>
      </c>
      <c r="N62" s="55" t="n">
        <v>30941</v>
      </c>
      <c r="O62" s="55" t="n">
        <v>32253</v>
      </c>
      <c r="P62" s="55" t="n">
        <v>35219</v>
      </c>
      <c r="Q62" s="55" t="n">
        <v>37433</v>
      </c>
      <c r="R62" s="55" t="n">
        <v>39349</v>
      </c>
    </row>
    <row r="63" customFormat="false" ht="15.75" hidden="false" customHeight="false" outlineLevel="0" collapsed="false">
      <c r="A63" s="4" t="n">
        <v>62</v>
      </c>
      <c r="B63" s="5" t="s">
        <v>64</v>
      </c>
      <c r="C63" s="53" t="n">
        <v>5736.1</v>
      </c>
      <c r="D63" s="53" t="n">
        <v>7438.1</v>
      </c>
      <c r="E63" s="53" t="n">
        <v>9228.2</v>
      </c>
      <c r="F63" s="53" t="n">
        <v>11453.9</v>
      </c>
      <c r="G63" s="53" t="n">
        <v>13075.4</v>
      </c>
      <c r="H63" s="53" t="n">
        <v>14235.8</v>
      </c>
      <c r="I63" s="53" t="n">
        <v>15632.4</v>
      </c>
      <c r="J63" s="53" t="n">
        <v>18264.6</v>
      </c>
      <c r="K63" s="53" t="n">
        <v>20721.9</v>
      </c>
      <c r="L63" s="54" t="n">
        <v>22598</v>
      </c>
      <c r="M63" s="54" t="n">
        <v>22903</v>
      </c>
      <c r="N63" s="55" t="n">
        <v>25083</v>
      </c>
      <c r="O63" s="55" t="n">
        <v>26316</v>
      </c>
      <c r="P63" s="55" t="n">
        <v>30953</v>
      </c>
      <c r="Q63" s="55" t="n">
        <v>33387</v>
      </c>
      <c r="R63" s="55" t="n">
        <v>36269</v>
      </c>
    </row>
    <row r="64" customFormat="false" ht="15.75" hidden="false" customHeight="false" outlineLevel="0" collapsed="false">
      <c r="A64" s="4" t="n">
        <v>63</v>
      </c>
      <c r="B64" s="5" t="s">
        <v>65</v>
      </c>
      <c r="C64" s="53" t="n">
        <v>7650.5</v>
      </c>
      <c r="D64" s="53" t="n">
        <v>9190.1</v>
      </c>
      <c r="E64" s="53" t="n">
        <v>11528.6</v>
      </c>
      <c r="F64" s="53" t="n">
        <v>14417</v>
      </c>
      <c r="G64" s="53" t="n">
        <v>15976.2</v>
      </c>
      <c r="H64" s="53" t="n">
        <v>17999.7</v>
      </c>
      <c r="I64" s="53" t="n">
        <v>19924</v>
      </c>
      <c r="J64" s="53" t="n">
        <v>23100.7</v>
      </c>
      <c r="K64" s="53" t="n">
        <v>26037.7</v>
      </c>
      <c r="L64" s="54" t="n">
        <v>27739</v>
      </c>
      <c r="M64" s="54" t="n">
        <v>28386</v>
      </c>
      <c r="N64" s="55" t="n">
        <v>29969</v>
      </c>
      <c r="O64" s="55" t="n">
        <v>32237</v>
      </c>
      <c r="P64" s="55" t="n">
        <v>36047</v>
      </c>
      <c r="Q64" s="55" t="n">
        <v>39115</v>
      </c>
      <c r="R64" s="55" t="n">
        <v>41800</v>
      </c>
    </row>
    <row r="65" customFormat="false" ht="15.75" hidden="false" customHeight="false" outlineLevel="0" collapsed="false">
      <c r="A65" s="4" t="n">
        <v>64</v>
      </c>
      <c r="B65" s="5" t="s">
        <v>66</v>
      </c>
      <c r="C65" s="53" t="n">
        <v>6814.4</v>
      </c>
      <c r="D65" s="53" t="n">
        <v>8647.2</v>
      </c>
      <c r="E65" s="53" t="n">
        <v>10701.6</v>
      </c>
      <c r="F65" s="53" t="n">
        <v>13614.6</v>
      </c>
      <c r="G65" s="53" t="n">
        <v>16154.6</v>
      </c>
      <c r="H65" s="53" t="n">
        <v>17530</v>
      </c>
      <c r="I65" s="53" t="n">
        <v>19163.1</v>
      </c>
      <c r="J65" s="53" t="n">
        <v>22238.5</v>
      </c>
      <c r="K65" s="53" t="n">
        <v>25087.2</v>
      </c>
      <c r="L65" s="54" t="n">
        <v>27507</v>
      </c>
      <c r="M65" s="54" t="n">
        <v>28322</v>
      </c>
      <c r="N65" s="55" t="n">
        <v>29828</v>
      </c>
      <c r="O65" s="55" t="n">
        <v>31251</v>
      </c>
      <c r="P65" s="55" t="n">
        <v>35779</v>
      </c>
      <c r="Q65" s="55" t="n">
        <v>39673</v>
      </c>
      <c r="R65" s="55" t="n">
        <v>44104</v>
      </c>
    </row>
    <row r="66" customFormat="false" ht="15.75" hidden="false" customHeight="false" outlineLevel="0" collapsed="false">
      <c r="A66" s="4" t="n">
        <v>65</v>
      </c>
      <c r="B66" s="5" t="s">
        <v>67</v>
      </c>
      <c r="C66" s="53" t="n">
        <v>7770.8</v>
      </c>
      <c r="D66" s="53" t="n">
        <v>9443.1</v>
      </c>
      <c r="E66" s="53" t="n">
        <v>11251.2</v>
      </c>
      <c r="F66" s="53" t="n">
        <v>14488.4</v>
      </c>
      <c r="G66" s="53" t="n">
        <v>16211.6</v>
      </c>
      <c r="H66" s="53" t="n">
        <v>18358.4</v>
      </c>
      <c r="I66" s="53" t="n">
        <v>20689.5</v>
      </c>
      <c r="J66" s="53" t="n">
        <v>23466.5</v>
      </c>
      <c r="K66" s="53" t="n">
        <v>26068.3</v>
      </c>
      <c r="L66" s="54" t="n">
        <v>29085</v>
      </c>
      <c r="M66" s="54" t="n">
        <v>29935</v>
      </c>
      <c r="N66" s="55" t="n">
        <v>32515</v>
      </c>
      <c r="O66" s="55" t="n">
        <v>33978</v>
      </c>
      <c r="P66" s="55" t="n">
        <v>37874</v>
      </c>
      <c r="Q66" s="55" t="n">
        <v>40548</v>
      </c>
      <c r="R66" s="55" t="n">
        <v>43800</v>
      </c>
    </row>
    <row r="67" customFormat="false" ht="15.75" hidden="false" customHeight="false" outlineLevel="0" collapsed="false">
      <c r="A67" s="4" t="n">
        <v>66</v>
      </c>
      <c r="B67" s="5" t="s">
        <v>68</v>
      </c>
      <c r="C67" s="53" t="n">
        <v>4913.8</v>
      </c>
      <c r="D67" s="53" t="n">
        <v>6147</v>
      </c>
      <c r="E67" s="53" t="n">
        <v>7804.7</v>
      </c>
      <c r="F67" s="53" t="n">
        <v>9731.5</v>
      </c>
      <c r="G67" s="53" t="n">
        <v>10871.6</v>
      </c>
      <c r="H67" s="53" t="n">
        <v>12050.7</v>
      </c>
      <c r="I67" s="53" t="n">
        <v>13822.6</v>
      </c>
      <c r="J67" s="53" t="n">
        <v>16009.7</v>
      </c>
      <c r="K67" s="53" t="n">
        <v>18011.3</v>
      </c>
      <c r="L67" s="54" t="n">
        <v>19456</v>
      </c>
      <c r="M67" s="54" t="n">
        <v>20090</v>
      </c>
      <c r="N67" s="55" t="n">
        <v>21202</v>
      </c>
      <c r="O67" s="55" t="n">
        <v>22743</v>
      </c>
      <c r="P67" s="55" t="n">
        <v>25519</v>
      </c>
      <c r="Q67" s="55" t="n">
        <v>27962</v>
      </c>
      <c r="R67" s="55" t="n">
        <v>30072</v>
      </c>
    </row>
    <row r="68" customFormat="false" ht="15.75" hidden="false" customHeight="false" outlineLevel="0" collapsed="false">
      <c r="A68" s="4" t="n">
        <v>67</v>
      </c>
      <c r="B68" s="5" t="s">
        <v>69</v>
      </c>
      <c r="C68" s="53" t="n">
        <v>8152.7</v>
      </c>
      <c r="D68" s="53" t="n">
        <v>9942.6</v>
      </c>
      <c r="E68" s="53" t="n">
        <v>12161.5</v>
      </c>
      <c r="F68" s="53" t="n">
        <v>15142.5</v>
      </c>
      <c r="G68" s="53" t="n">
        <v>16553.6</v>
      </c>
      <c r="H68" s="53" t="n">
        <v>18684.5</v>
      </c>
      <c r="I68" s="53" t="n">
        <v>21099.6</v>
      </c>
      <c r="J68" s="53" t="n">
        <v>24218.5</v>
      </c>
      <c r="K68" s="53" t="n">
        <v>27279.4</v>
      </c>
      <c r="L68" s="54" t="n">
        <v>29319</v>
      </c>
      <c r="M68" s="54" t="n">
        <v>30931</v>
      </c>
      <c r="N68" s="55" t="n">
        <v>32654</v>
      </c>
      <c r="O68" s="55" t="n">
        <v>34848</v>
      </c>
      <c r="P68" s="55" t="n">
        <v>40740</v>
      </c>
      <c r="Q68" s="55" t="n">
        <v>43896</v>
      </c>
      <c r="R68" s="55" t="n">
        <v>47172</v>
      </c>
    </row>
    <row r="69" customFormat="false" ht="15.75" hidden="false" customHeight="false" outlineLevel="0" collapsed="false">
      <c r="A69" s="4" t="n">
        <v>68</v>
      </c>
      <c r="B69" s="5" t="s">
        <v>70</v>
      </c>
      <c r="C69" s="53" t="n">
        <v>10502.4</v>
      </c>
      <c r="D69" s="53" t="n">
        <v>12471.7</v>
      </c>
      <c r="E69" s="53" t="n">
        <v>15510</v>
      </c>
      <c r="F69" s="53" t="n">
        <v>18934.7</v>
      </c>
      <c r="G69" s="53" t="n">
        <v>20277</v>
      </c>
      <c r="H69" s="53" t="n">
        <v>23254.2</v>
      </c>
      <c r="I69" s="53" t="n">
        <v>25658.6</v>
      </c>
      <c r="J69" s="53" t="n">
        <v>28672.4</v>
      </c>
      <c r="K69" s="53" t="n">
        <v>31622.6</v>
      </c>
      <c r="L69" s="54" t="n">
        <v>34178</v>
      </c>
      <c r="M69" s="54" t="n">
        <v>36071</v>
      </c>
      <c r="N69" s="55" t="n">
        <v>38474</v>
      </c>
      <c r="O69" s="55" t="n">
        <v>41117</v>
      </c>
      <c r="P69" s="55" t="n">
        <v>45635</v>
      </c>
      <c r="Q69" s="55" t="n">
        <v>49932</v>
      </c>
      <c r="R69" s="55" t="n">
        <v>54426</v>
      </c>
    </row>
    <row r="70" customFormat="false" ht="15.75" hidden="false" customHeight="false" outlineLevel="0" collapsed="false">
      <c r="A70" s="4" t="n">
        <v>69</v>
      </c>
      <c r="B70" s="5" t="s">
        <v>71</v>
      </c>
      <c r="C70" s="53" t="n">
        <v>9125.3</v>
      </c>
      <c r="D70" s="53" t="n">
        <v>11103.1</v>
      </c>
      <c r="E70" s="53" t="n">
        <v>13770</v>
      </c>
      <c r="F70" s="53" t="n">
        <v>17072.1</v>
      </c>
      <c r="G70" s="53" t="n">
        <v>18192.9</v>
      </c>
      <c r="H70" s="53" t="n">
        <v>20475.6</v>
      </c>
      <c r="I70" s="53" t="n">
        <v>22647.7</v>
      </c>
      <c r="J70" s="53" t="n">
        <v>25880.8</v>
      </c>
      <c r="K70" s="53" t="n">
        <v>29049.9</v>
      </c>
      <c r="L70" s="54" t="n">
        <v>31408</v>
      </c>
      <c r="M70" s="54" t="n">
        <v>32704</v>
      </c>
      <c r="N70" s="55" t="n">
        <v>35510</v>
      </c>
      <c r="O70" s="55" t="n">
        <v>38086</v>
      </c>
      <c r="P70" s="55" t="n">
        <v>42647</v>
      </c>
      <c r="Q70" s="55" t="n">
        <v>46387</v>
      </c>
      <c r="R70" s="55" t="n">
        <v>49885</v>
      </c>
    </row>
    <row r="71" customFormat="false" ht="15.75" hidden="false" customHeight="false" outlineLevel="0" collapsed="false">
      <c r="A71" s="4" t="n">
        <v>70</v>
      </c>
      <c r="B71" s="5" t="s">
        <v>72</v>
      </c>
      <c r="C71" s="53" t="n">
        <v>8653.6</v>
      </c>
      <c r="D71" s="53" t="n">
        <v>10407.7</v>
      </c>
      <c r="E71" s="53" t="n">
        <v>12554.9</v>
      </c>
      <c r="F71" s="53" t="n">
        <v>15410</v>
      </c>
      <c r="G71" s="53" t="n">
        <v>15995</v>
      </c>
      <c r="H71" s="53" t="n">
        <v>18027.8</v>
      </c>
      <c r="I71" s="53" t="n">
        <v>20478.8</v>
      </c>
      <c r="J71" s="53" t="n">
        <v>23403.2</v>
      </c>
      <c r="K71" s="53" t="n">
        <v>25325.8</v>
      </c>
      <c r="L71" s="54" t="n">
        <v>26809</v>
      </c>
      <c r="M71" s="54" t="n">
        <v>28263</v>
      </c>
      <c r="N71" s="55" t="n">
        <v>30115</v>
      </c>
      <c r="O71" s="55" t="n">
        <v>32648</v>
      </c>
      <c r="P71" s="55" t="n">
        <v>38023</v>
      </c>
      <c r="Q71" s="55" t="n">
        <v>41770</v>
      </c>
      <c r="R71" s="55" t="n">
        <v>43429</v>
      </c>
    </row>
    <row r="72" customFormat="false" ht="15.75" hidden="false" customHeight="false" outlineLevel="0" collapsed="false">
      <c r="A72" s="4" t="n">
        <v>71</v>
      </c>
      <c r="B72" s="5" t="s">
        <v>73</v>
      </c>
      <c r="C72" s="53" t="n">
        <v>7264.3</v>
      </c>
      <c r="D72" s="53" t="n">
        <v>9165.6</v>
      </c>
      <c r="E72" s="53" t="n">
        <v>12017</v>
      </c>
      <c r="F72" s="53" t="n">
        <v>15713.6</v>
      </c>
      <c r="G72" s="53" t="n">
        <v>16798.5</v>
      </c>
      <c r="H72" s="53" t="n">
        <v>18229.7</v>
      </c>
      <c r="I72" s="53" t="n">
        <v>20308.5</v>
      </c>
      <c r="J72" s="53" t="n">
        <v>23245.8</v>
      </c>
      <c r="K72" s="53" t="n">
        <v>25527.9</v>
      </c>
      <c r="L72" s="54" t="n">
        <v>27214</v>
      </c>
      <c r="M72" s="54" t="n">
        <v>28046</v>
      </c>
      <c r="N72" s="55" t="n">
        <v>30151</v>
      </c>
      <c r="O72" s="55" t="n">
        <v>32287</v>
      </c>
      <c r="P72" s="55" t="n">
        <v>35686</v>
      </c>
      <c r="Q72" s="55" t="n">
        <v>39076</v>
      </c>
      <c r="R72" s="55" t="n">
        <v>41534</v>
      </c>
    </row>
    <row r="73" customFormat="false" ht="15.75" hidden="false" customHeight="false" outlineLevel="0" collapsed="false">
      <c r="A73" s="4" t="n">
        <v>72</v>
      </c>
      <c r="B73" s="5" t="s">
        <v>74</v>
      </c>
      <c r="C73" s="53" t="n">
        <v>7124.3</v>
      </c>
      <c r="D73" s="53" t="n">
        <v>8866.6</v>
      </c>
      <c r="E73" s="53" t="n">
        <v>11003.6</v>
      </c>
      <c r="F73" s="53" t="n">
        <v>13524.8</v>
      </c>
      <c r="G73" s="53" t="n">
        <v>14780.5</v>
      </c>
      <c r="H73" s="53" t="n">
        <v>16708.2</v>
      </c>
      <c r="I73" s="53" t="n">
        <v>19087.8</v>
      </c>
      <c r="J73" s="53" t="n">
        <v>21931.2</v>
      </c>
      <c r="K73" s="53" t="n">
        <v>24847.9</v>
      </c>
      <c r="L73" s="54" t="n">
        <v>26205</v>
      </c>
      <c r="M73" s="54" t="n">
        <v>27234</v>
      </c>
      <c r="N73" s="55" t="n">
        <v>28163</v>
      </c>
      <c r="O73" s="55" t="n">
        <v>29751</v>
      </c>
      <c r="P73" s="55" t="n">
        <v>32613</v>
      </c>
      <c r="Q73" s="55" t="n">
        <v>35368</v>
      </c>
      <c r="R73" s="55" t="n">
        <v>37828</v>
      </c>
    </row>
    <row r="74" customFormat="false" ht="15.75" hidden="false" customHeight="false" outlineLevel="0" collapsed="false">
      <c r="A74" s="4" t="n">
        <v>73</v>
      </c>
      <c r="B74" s="5" t="s">
        <v>75</v>
      </c>
      <c r="C74" s="53" t="n">
        <v>9609.9</v>
      </c>
      <c r="D74" s="53" t="n">
        <v>11317.2</v>
      </c>
      <c r="E74" s="53" t="n">
        <v>14429</v>
      </c>
      <c r="F74" s="53" t="n">
        <v>17675.3</v>
      </c>
      <c r="G74" s="53" t="n">
        <v>19340</v>
      </c>
      <c r="H74" s="53" t="n">
        <v>21450.2</v>
      </c>
      <c r="I74" s="53" t="n">
        <v>24001</v>
      </c>
      <c r="J74" s="53" t="n">
        <v>26725.4</v>
      </c>
      <c r="K74" s="53" t="n">
        <v>29813.5</v>
      </c>
      <c r="L74" s="54" t="n">
        <v>32042</v>
      </c>
      <c r="M74" s="54" t="n">
        <v>34041</v>
      </c>
      <c r="N74" s="55" t="n">
        <v>36032</v>
      </c>
      <c r="O74" s="55" t="n">
        <v>37518</v>
      </c>
      <c r="P74" s="55" t="n">
        <v>41901</v>
      </c>
      <c r="Q74" s="55" t="n">
        <v>45526</v>
      </c>
      <c r="R74" s="55" t="n">
        <v>48730</v>
      </c>
    </row>
    <row r="75" customFormat="false" ht="15.75" hidden="false" customHeight="false" outlineLevel="0" collapsed="false">
      <c r="A75" s="4" t="n">
        <v>74</v>
      </c>
      <c r="B75" s="5" t="s">
        <v>76</v>
      </c>
      <c r="C75" s="53" t="n">
        <v>13436.9</v>
      </c>
      <c r="D75" s="53" t="n">
        <v>16167.5</v>
      </c>
      <c r="E75" s="53" t="n">
        <v>19409.2</v>
      </c>
      <c r="F75" s="53" t="n">
        <v>23815.9</v>
      </c>
      <c r="G75" s="53" t="n">
        <v>26532.6</v>
      </c>
      <c r="H75" s="53" t="n">
        <v>28708</v>
      </c>
      <c r="I75" s="53" t="n">
        <v>34051.5</v>
      </c>
      <c r="J75" s="53" t="n">
        <v>39915.6</v>
      </c>
      <c r="K75" s="53" t="n">
        <v>46542</v>
      </c>
      <c r="L75" s="54" t="n">
        <v>51111</v>
      </c>
      <c r="M75" s="54" t="n">
        <v>54631</v>
      </c>
      <c r="N75" s="55" t="n">
        <v>59000</v>
      </c>
      <c r="O75" s="55" t="n">
        <v>62206</v>
      </c>
      <c r="P75" s="55" t="n">
        <v>68871</v>
      </c>
      <c r="Q75" s="55" t="n">
        <v>73402</v>
      </c>
      <c r="R75" s="55" t="n">
        <v>77178</v>
      </c>
    </row>
    <row r="76" customFormat="false" ht="15.75" hidden="false" customHeight="false" outlineLevel="0" collapsed="false">
      <c r="A76" s="4" t="n">
        <v>75</v>
      </c>
      <c r="B76" s="5" t="s">
        <v>77</v>
      </c>
      <c r="C76" s="53" t="n">
        <v>15477.1</v>
      </c>
      <c r="D76" s="53" t="n">
        <v>18540.9</v>
      </c>
      <c r="E76" s="53" t="n">
        <v>21814.7</v>
      </c>
      <c r="F76" s="53" t="n">
        <v>27254.2</v>
      </c>
      <c r="G76" s="53" t="n">
        <v>31569.9</v>
      </c>
      <c r="H76" s="53" t="n">
        <v>35747.6</v>
      </c>
      <c r="I76" s="53" t="n">
        <v>39325.9</v>
      </c>
      <c r="J76" s="53" t="n">
        <v>43551.9</v>
      </c>
      <c r="K76" s="53" t="n">
        <v>48628.8</v>
      </c>
      <c r="L76" s="54" t="n">
        <v>53167</v>
      </c>
      <c r="M76" s="54" t="n">
        <v>57404</v>
      </c>
      <c r="N76" s="55" t="n">
        <v>61159</v>
      </c>
      <c r="O76" s="55" t="n">
        <v>65807</v>
      </c>
      <c r="P76" s="55" t="n">
        <v>73896</v>
      </c>
      <c r="Q76" s="55" t="n">
        <v>80448</v>
      </c>
      <c r="R76" s="55" t="n">
        <v>85623</v>
      </c>
    </row>
    <row r="77" customFormat="false" ht="15.75" hidden="false" customHeight="false" outlineLevel="0" collapsed="false">
      <c r="A77" s="4" t="n">
        <v>76</v>
      </c>
      <c r="B77" s="5" t="s">
        <v>78</v>
      </c>
      <c r="C77" s="53" t="n">
        <v>8925.7</v>
      </c>
      <c r="D77" s="53" t="n">
        <v>10903.1</v>
      </c>
      <c r="E77" s="53" t="n">
        <v>13174.1</v>
      </c>
      <c r="F77" s="53" t="n">
        <v>16805.1</v>
      </c>
      <c r="G77" s="53" t="n">
        <v>18997.4</v>
      </c>
      <c r="H77" s="53" t="n">
        <v>21888.7</v>
      </c>
      <c r="I77" s="53" t="n">
        <v>24423</v>
      </c>
      <c r="J77" s="53" t="n">
        <v>27444.6</v>
      </c>
      <c r="K77" s="53" t="n">
        <v>29965.7</v>
      </c>
      <c r="L77" s="54" t="n">
        <v>32431</v>
      </c>
      <c r="M77" s="54" t="n">
        <v>33807</v>
      </c>
      <c r="N77" s="55" t="n">
        <v>35677</v>
      </c>
      <c r="O77" s="55" t="n">
        <v>38045</v>
      </c>
      <c r="P77" s="55" t="n">
        <v>42199</v>
      </c>
      <c r="Q77" s="55" t="n">
        <v>46867</v>
      </c>
      <c r="R77" s="55" t="n">
        <v>50105</v>
      </c>
    </row>
    <row r="78" customFormat="false" ht="15.75" hidden="false" customHeight="false" outlineLevel="0" collapsed="false">
      <c r="A78" s="4" t="n">
        <v>77</v>
      </c>
      <c r="B78" s="5" t="s">
        <v>79</v>
      </c>
      <c r="C78" s="53" t="n">
        <v>11335.6</v>
      </c>
      <c r="D78" s="53" t="n">
        <v>12887.6</v>
      </c>
      <c r="E78" s="53" t="n">
        <v>15883.5</v>
      </c>
      <c r="F78" s="53" t="n">
        <v>18984.5</v>
      </c>
      <c r="G78" s="53" t="n">
        <v>20455</v>
      </c>
      <c r="H78" s="53" t="n">
        <v>22656.5</v>
      </c>
      <c r="I78" s="53" t="n">
        <v>26155.7</v>
      </c>
      <c r="J78" s="53" t="n">
        <v>31076.1</v>
      </c>
      <c r="K78" s="53" t="n">
        <v>34132.3</v>
      </c>
      <c r="L78" s="54" t="n">
        <v>36781</v>
      </c>
      <c r="M78" s="54" t="n">
        <v>38041</v>
      </c>
      <c r="N78" s="55" t="n">
        <v>40109</v>
      </c>
      <c r="O78" s="55" t="n">
        <v>42465</v>
      </c>
      <c r="P78" s="55" t="n">
        <v>47153</v>
      </c>
      <c r="Q78" s="55" t="n">
        <v>50213</v>
      </c>
      <c r="R78" s="55" t="n">
        <v>53113</v>
      </c>
    </row>
    <row r="79" customFormat="false" ht="15.75" hidden="false" customHeight="false" outlineLevel="0" collapsed="false">
      <c r="A79" s="4" t="n">
        <v>78</v>
      </c>
      <c r="B79" s="5" t="s">
        <v>80</v>
      </c>
      <c r="C79" s="53" t="n">
        <v>9391.8</v>
      </c>
      <c r="D79" s="53" t="n">
        <v>11110.8</v>
      </c>
      <c r="E79" s="53" t="n">
        <v>13534.4</v>
      </c>
      <c r="F79" s="53" t="n">
        <v>16665</v>
      </c>
      <c r="G79" s="53" t="n">
        <v>19019</v>
      </c>
      <c r="H79" s="53" t="n">
        <v>21207.5</v>
      </c>
      <c r="I79" s="53" t="n">
        <v>24202.1</v>
      </c>
      <c r="J79" s="53" t="n">
        <v>26789</v>
      </c>
      <c r="K79" s="53" t="n">
        <v>30541.7</v>
      </c>
      <c r="L79" s="54" t="n">
        <v>32397</v>
      </c>
      <c r="M79" s="54" t="n">
        <v>32902</v>
      </c>
      <c r="N79" s="55" t="n">
        <v>33837</v>
      </c>
      <c r="O79" s="55" t="n">
        <v>37368</v>
      </c>
      <c r="P79" s="55" t="n">
        <v>42315</v>
      </c>
      <c r="Q79" s="55" t="n">
        <v>47234</v>
      </c>
      <c r="R79" s="55" t="n">
        <v>52430</v>
      </c>
    </row>
    <row r="80" customFormat="false" ht="15.75" hidden="false" customHeight="false" outlineLevel="0" collapsed="false">
      <c r="A80" s="4" t="n">
        <v>79</v>
      </c>
      <c r="B80" s="5" t="s">
        <v>81</v>
      </c>
      <c r="C80" s="53" t="n">
        <v>14672.6</v>
      </c>
      <c r="D80" s="53" t="n">
        <v>17747.2</v>
      </c>
      <c r="E80" s="53" t="n">
        <v>22101.6</v>
      </c>
      <c r="F80" s="53" t="n">
        <v>28030.4</v>
      </c>
      <c r="G80" s="53" t="n">
        <v>32656.5</v>
      </c>
      <c r="H80" s="53" t="n">
        <v>36582</v>
      </c>
      <c r="I80" s="53" t="n">
        <v>41933.7</v>
      </c>
      <c r="J80" s="53" t="n">
        <v>49667.3</v>
      </c>
      <c r="K80" s="53" t="n">
        <v>57121.1</v>
      </c>
      <c r="L80" s="54" t="n">
        <v>62152</v>
      </c>
      <c r="M80" s="54" t="n">
        <v>65996</v>
      </c>
      <c r="N80" s="55" t="n">
        <v>69769</v>
      </c>
      <c r="O80" s="55" t="n">
        <v>75710</v>
      </c>
      <c r="P80" s="55" t="n">
        <v>85631</v>
      </c>
      <c r="Q80" s="55" t="n">
        <v>94856</v>
      </c>
      <c r="R80" s="55" t="n">
        <v>102843</v>
      </c>
    </row>
    <row r="81" customFormat="false" ht="15.75" hidden="false" customHeight="false" outlineLevel="0" collapsed="false">
      <c r="A81" s="4" t="n">
        <v>80</v>
      </c>
      <c r="B81" s="5" t="s">
        <v>82</v>
      </c>
      <c r="C81" s="53" t="n">
        <v>15242.6</v>
      </c>
      <c r="D81" s="53" t="n">
        <v>18842.1</v>
      </c>
      <c r="E81" s="53" t="n">
        <v>23346.3</v>
      </c>
      <c r="F81" s="53" t="n">
        <v>30060.4</v>
      </c>
      <c r="G81" s="53" t="n">
        <v>32625.9</v>
      </c>
      <c r="H81" s="53" t="n">
        <v>35847.9</v>
      </c>
      <c r="I81" s="53" t="n">
        <v>38770.7</v>
      </c>
      <c r="J81" s="53" t="n">
        <v>44207.6</v>
      </c>
      <c r="K81" s="53" t="n">
        <v>49006.9</v>
      </c>
      <c r="L81" s="54" t="n">
        <v>54896</v>
      </c>
      <c r="M81" s="54" t="n">
        <v>61311</v>
      </c>
      <c r="N81" s="55" t="n">
        <v>64959</v>
      </c>
      <c r="O81" s="55" t="n">
        <v>68496</v>
      </c>
      <c r="P81" s="55" t="n">
        <v>77499</v>
      </c>
      <c r="Q81" s="55" t="n">
        <v>87418</v>
      </c>
      <c r="R81" s="55" t="n">
        <v>92518</v>
      </c>
    </row>
    <row r="82" customFormat="false" ht="15.75" hidden="false" customHeight="false" outlineLevel="0" collapsed="false">
      <c r="A82" s="4" t="n">
        <v>81</v>
      </c>
      <c r="B82" s="5" t="s">
        <v>83</v>
      </c>
      <c r="C82" s="53" t="n">
        <v>8190.2</v>
      </c>
      <c r="D82" s="53" t="n">
        <v>9529.1</v>
      </c>
      <c r="E82" s="53" t="n">
        <v>11968.9</v>
      </c>
      <c r="F82" s="53" t="n">
        <v>15037.5</v>
      </c>
      <c r="G82" s="53" t="n">
        <v>16890.3</v>
      </c>
      <c r="H82" s="53" t="n">
        <v>19718</v>
      </c>
      <c r="I82" s="53" t="n">
        <v>22927.5</v>
      </c>
      <c r="J82" s="53" t="n">
        <v>25067</v>
      </c>
      <c r="K82" s="53" t="n">
        <v>27357.7</v>
      </c>
      <c r="L82" s="54" t="n">
        <v>29439</v>
      </c>
      <c r="M82" s="54" t="n">
        <v>30896</v>
      </c>
      <c r="N82" s="55" t="n">
        <v>32165</v>
      </c>
      <c r="O82" s="55" t="n">
        <v>34409</v>
      </c>
      <c r="P82" s="55" t="n">
        <v>39242</v>
      </c>
      <c r="Q82" s="55" t="n">
        <v>42400</v>
      </c>
      <c r="R82" s="55" t="n">
        <v>46237</v>
      </c>
    </row>
    <row r="83" customFormat="false" ht="15.75" hidden="false" customHeight="false" outlineLevel="0" collapsed="false">
      <c r="A83" s="4" t="n">
        <v>82</v>
      </c>
      <c r="B83" s="5" t="s">
        <v>84</v>
      </c>
      <c r="C83" s="53" t="n">
        <v>23314.4</v>
      </c>
      <c r="D83" s="53" t="n">
        <v>25703</v>
      </c>
      <c r="E83" s="53" t="n">
        <v>30859.1</v>
      </c>
      <c r="F83" s="53" t="n">
        <v>38317.4</v>
      </c>
      <c r="G83" s="53" t="n">
        <v>42533.9</v>
      </c>
      <c r="H83" s="53" t="n">
        <v>46865.7</v>
      </c>
      <c r="I83" s="53" t="n">
        <v>53369.3</v>
      </c>
      <c r="J83" s="53" t="n">
        <v>60807.4</v>
      </c>
      <c r="K83" s="53" t="n">
        <v>68261.3</v>
      </c>
      <c r="L83" s="54" t="n">
        <v>76285</v>
      </c>
      <c r="M83" s="54" t="n">
        <v>79531</v>
      </c>
      <c r="N83" s="55" t="n">
        <v>86647</v>
      </c>
      <c r="O83" s="55" t="n">
        <v>91995</v>
      </c>
      <c r="P83" s="55" t="n">
        <v>98864</v>
      </c>
      <c r="Q83" s="55" t="n">
        <v>107107</v>
      </c>
      <c r="R83" s="55" t="n">
        <v>120641</v>
      </c>
    </row>
    <row r="84"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cp:lastPrinted>2021-11-27T18:53:45Z</cp:lastPrinted>
  <dcterms:modified xsi:type="dcterms:W3CDTF">2023-10-24T10:19:27Z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