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ry\Documentos\Python\PFOC-master\"/>
    </mc:Choice>
  </mc:AlternateContent>
  <xr:revisionPtr revIDLastSave="0" documentId="13_ncr:1_{88965CAB-9B58-4D02-A19A-1AB33840E5DA}" xr6:coauthVersionLast="45" xr6:coauthVersionMax="45" xr10:uidLastSave="{00000000-0000-0000-0000-000000000000}"/>
  <bookViews>
    <workbookView xWindow="-120" yWindow="-120" windowWidth="24240" windowHeight="13140" activeTab="1" xr2:uid="{00000000-000D-0000-FFFF-FFFF00000000}"/>
  </bookViews>
  <sheets>
    <sheet name="LEIA_ANTES" sheetId="3" r:id="rId1"/>
    <sheet name="Pilares" sheetId="1" r:id="rId2"/>
    <sheet name="Restricoes" sheetId="4" state="hidden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1" i="1" l="1"/>
  <c r="I10" i="1"/>
  <c r="I9" i="1"/>
  <c r="I8" i="1"/>
  <c r="I7" i="1"/>
  <c r="I6" i="1"/>
  <c r="I5" i="1"/>
  <c r="I3" i="1"/>
  <c r="I4" i="1"/>
  <c r="I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Ary Vinicius Frigeri</author>
  </authors>
  <commentList>
    <comment ref="L1" authorId="0" shapeId="0" xr:uid="{00000000-0006-0000-0100-000001000000}">
      <text>
        <r>
          <rPr>
            <b/>
            <sz val="9"/>
            <color indexed="81"/>
            <rFont val="Segoe UI"/>
            <family val="2"/>
          </rPr>
          <t>Ary Vinicius Frigeri:</t>
        </r>
        <r>
          <rPr>
            <sz val="9"/>
            <color indexed="81"/>
            <rFont val="Segoe UI"/>
            <family val="2"/>
          </rPr>
          <t xml:space="preserve">
Tem que ser valores inteiros entre 14 e 25, ou 30</t>
        </r>
      </text>
    </comment>
  </commentList>
</comments>
</file>

<file path=xl/sharedStrings.xml><?xml version="1.0" encoding="utf-8"?>
<sst xmlns="http://schemas.openxmlformats.org/spreadsheetml/2006/main" count="27" uniqueCount="26">
  <si>
    <t>PDE</t>
  </si>
  <si>
    <t>Viga_x</t>
  </si>
  <si>
    <t>Viga_y</t>
  </si>
  <si>
    <t>Dc</t>
  </si>
  <si>
    <t>CAA</t>
  </si>
  <si>
    <t>Nome</t>
  </si>
  <si>
    <t>Nk</t>
  </si>
  <si>
    <t>Mxtopo</t>
  </si>
  <si>
    <t>Mxbase</t>
  </si>
  <si>
    <t>Mytopo</t>
  </si>
  <si>
    <t>Mybase</t>
  </si>
  <si>
    <t>Base</t>
  </si>
  <si>
    <t>Altura</t>
  </si>
  <si>
    <t>Seu_nome</t>
  </si>
  <si>
    <t>P8</t>
  </si>
  <si>
    <t>P3</t>
  </si>
  <si>
    <t>P6</t>
  </si>
  <si>
    <t>caa</t>
  </si>
  <si>
    <t>P1</t>
  </si>
  <si>
    <t>P2</t>
  </si>
  <si>
    <t>P4</t>
  </si>
  <si>
    <t>P5</t>
  </si>
  <si>
    <t>P7</t>
  </si>
  <si>
    <t>P9</t>
  </si>
  <si>
    <t>P10</t>
  </si>
  <si>
    <t>ARYTESTE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</si>
</sst>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0</xdr:row>
      <xdr:rowOff>85725</xdr:rowOff>
    </xdr:from>
    <xdr:to>
      <xdr:col>13</xdr:col>
      <xdr:colOff>352425</xdr:colOff>
      <xdr:row>27</xdr:row>
      <xdr:rowOff>85725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0B70ECE8-FD88-4986-9FDF-99C148CBFDF6}"/>
            </a:ext>
          </a:extLst>
        </xdr:cNvPr>
        <xdr:cNvSpPr txBox="1"/>
      </xdr:nvSpPr>
      <xdr:spPr>
        <a:xfrm>
          <a:off x="171450" y="85725"/>
          <a:ext cx="8105775" cy="5143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PARA UTILIZAR</a:t>
          </a:r>
          <a:r>
            <a:rPr lang="pt-BR" sz="1100" baseline="0"/>
            <a:t> ESTE METODO,  PREENCHA AS SEGUINTES INFORMAÇÕES:</a:t>
          </a:r>
        </a:p>
        <a:p>
          <a:endParaRPr lang="pt-BR" sz="1100" baseline="0"/>
        </a:p>
        <a:p>
          <a:r>
            <a:rPr lang="pt-BR" sz="1100" b="1" baseline="0">
              <a:solidFill>
                <a:srgbClr val="FF0000"/>
              </a:solidFill>
            </a:rPr>
            <a:t>O EIXO "X" É NA MESMA DIREÇÃO QUE A BASE DO PILAR. COLOCAR SEMPRE A MENOR DIREÇÃO NO EIXO X</a:t>
          </a:r>
        </a:p>
        <a:p>
          <a:endParaRPr lang="pt-BR" sz="1100" baseline="0"/>
        </a:p>
        <a:p>
          <a:r>
            <a:rPr lang="pt-BR" sz="1100" baseline="0"/>
            <a:t>Nesta planilha </a:t>
          </a:r>
          <a:r>
            <a:rPr lang="pt-BR" sz="1100" b="1" baseline="0"/>
            <a:t>"Pilares"</a:t>
          </a:r>
        </a:p>
        <a:p>
          <a:r>
            <a:rPr lang="pt-BR" sz="1100" b="1" baseline="0"/>
            <a:t>    Nome: </a:t>
          </a:r>
          <a:r>
            <a:rPr lang="pt-BR" sz="1100" b="0" baseline="0"/>
            <a:t>Nome do Pilar</a:t>
          </a:r>
          <a:endParaRPr lang="pt-BR" sz="1100" b="1" baseline="0"/>
        </a:p>
        <a:p>
          <a:r>
            <a:rPr lang="pt-BR" sz="1100" b="1" baseline="0"/>
            <a:t>    PDE: </a:t>
          </a:r>
          <a:r>
            <a:rPr lang="pt-BR" sz="1100" b="0" baseline="0"/>
            <a:t>Pé direito estrutural</a:t>
          </a:r>
        </a:p>
        <a:p>
          <a:r>
            <a:rPr lang="pt-BR" sz="1100" b="0" baseline="0"/>
            <a:t>    </a:t>
          </a:r>
          <a:r>
            <a:rPr lang="pt-BR" sz="1100" b="1" baseline="0"/>
            <a:t>Viga_x</a:t>
          </a:r>
          <a:r>
            <a:rPr lang="pt-BR" sz="1100" b="0" baseline="0"/>
            <a:t>: Altura da viga ou laje em x</a:t>
          </a:r>
        </a:p>
        <a:p>
          <a:r>
            <a:rPr lang="pt-BR" sz="110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    Viga_y: </a:t>
          </a:r>
          <a:r>
            <a:rPr lang="pt-BR" sz="1100" b="0" baseline="0"/>
            <a:t>Altura da viga ou laje em y</a:t>
          </a:r>
        </a:p>
        <a:p>
          <a:r>
            <a:rPr lang="pt-BR" sz="1100" b="0" baseline="0"/>
            <a:t>    </a:t>
          </a:r>
          <a:r>
            <a:rPr lang="pt-BR" sz="110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Dc:</a:t>
          </a:r>
          <a:r>
            <a:rPr lang="pt-BR" sz="1100" b="0" baseline="0"/>
            <a:t> Paramentro do calculo do cobrimento nominal (10 é padrão)</a:t>
          </a:r>
        </a:p>
        <a:p>
          <a:r>
            <a:rPr lang="pt-BR" sz="1100" b="0" baseline="0"/>
            <a:t>    </a:t>
          </a:r>
          <a:r>
            <a:rPr lang="pt-BR" sz="110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CAA: </a:t>
          </a:r>
          <a:r>
            <a:rPr lang="pt-BR" sz="1100" b="0" baseline="0"/>
            <a:t>Clase de agressividade ambiental</a:t>
          </a:r>
        </a:p>
        <a:p>
          <a:r>
            <a:rPr lang="pt-BR" sz="110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    Nk </a:t>
          </a:r>
          <a:r>
            <a:rPr lang="pt-BR" sz="1100" b="0" baseline="0"/>
            <a:t>esforço </a:t>
          </a:r>
          <a:r>
            <a:rPr lang="pt-BR" sz="1100" b="1" baseline="0"/>
            <a:t>CARACTERISTICO</a:t>
          </a:r>
          <a:r>
            <a:rPr lang="pt-BR" sz="1100" b="0" baseline="0"/>
            <a:t> normal KN</a:t>
          </a:r>
        </a:p>
        <a:p>
          <a:r>
            <a:rPr lang="pt-BR" sz="1100" b="0" baseline="0"/>
            <a:t>    </a:t>
          </a:r>
          <a:r>
            <a:rPr lang="pt-BR" sz="110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Mxtopo:</a:t>
          </a:r>
          <a:r>
            <a:rPr lang="pt-BR" sz="1100" b="0" baseline="0"/>
            <a:t> Momento x no topo </a:t>
          </a:r>
          <a:r>
            <a:rPr lang="pt-BR" sz="1100" b="1" baseline="0"/>
            <a:t>CARACTERÍSTCO KNcm</a:t>
          </a:r>
        </a:p>
        <a:p>
          <a:r>
            <a:rPr lang="pt-BR" sz="1100" b="0" baseline="0"/>
            <a:t>    </a:t>
          </a:r>
          <a:r>
            <a:rPr lang="pt-BR" sz="110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Mxbase:</a:t>
          </a:r>
          <a:r>
            <a:rPr lang="pt-BR" sz="1100" b="0" baseline="0"/>
            <a:t> Momento x na base </a:t>
          </a:r>
          <a:r>
            <a:rPr lang="pt-BR" sz="1100" b="1" baseline="0"/>
            <a:t>CARACTERÍSTICO KNcm</a:t>
          </a:r>
        </a:p>
        <a:p>
          <a:r>
            <a:rPr lang="pt-BR" sz="1100" b="0" baseline="0"/>
            <a:t>    </a:t>
          </a:r>
          <a:r>
            <a:rPr lang="pt-BR" sz="110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O mesmo vale para y</a:t>
          </a:r>
        </a:p>
        <a:p>
          <a:r>
            <a:rPr lang="pt-BR" sz="1100" b="0" baseline="0"/>
            <a:t>    </a:t>
          </a:r>
          <a:r>
            <a:rPr lang="pt-BR" sz="110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Base: </a:t>
          </a:r>
          <a:r>
            <a:rPr lang="pt-BR" sz="1100" b="0" baseline="0"/>
            <a:t>Base do pilar (entre 14 e 25 ou então 30) </a:t>
          </a:r>
          <a:r>
            <a:rPr lang="pt-BR" sz="1100" b="0" i="1" baseline="0"/>
            <a:t>26 por exemplo não é </a:t>
          </a:r>
          <a:r>
            <a:rPr lang="pt-BR" sz="1100" b="0" i="1" baseline="0">
              <a:solidFill>
                <a:schemeClr val="dk1"/>
              </a:solidFill>
              <a:latin typeface="+mn-lt"/>
              <a:ea typeface="+mn-ea"/>
              <a:cs typeface="+mn-cs"/>
            </a:rPr>
            <a:t>aceito</a:t>
          </a:r>
          <a:r>
            <a:rPr lang="pt-BR" sz="1100" b="1" i="1" baseline="0">
              <a:solidFill>
                <a:schemeClr val="dk1"/>
              </a:solidFill>
              <a:latin typeface="+mn-lt"/>
              <a:ea typeface="+mn-ea"/>
              <a:cs typeface="+mn-cs"/>
            </a:rPr>
            <a:t> ** APENAS NÚMEROs INTEIROS</a:t>
          </a:r>
        </a:p>
        <a:p>
          <a:r>
            <a:rPr lang="pt-BR" sz="1100" b="0" baseline="0"/>
            <a:t>    </a:t>
          </a:r>
          <a:r>
            <a:rPr lang="pt-BR" sz="110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Altura</a:t>
          </a:r>
          <a:r>
            <a:rPr lang="pt-BR" sz="1100" b="0" baseline="0"/>
            <a:t>: Altura do piltar (entre 19 e 150) NUMEROS INTEIROS</a:t>
          </a:r>
        </a:p>
        <a:p>
          <a:r>
            <a:rPr lang="pt-BR" sz="1100" b="0" baseline="0"/>
            <a:t>    </a:t>
          </a:r>
          <a:r>
            <a:rPr lang="pt-BR" sz="1100" b="1" baseline="0"/>
            <a:t>SEU NOME: </a:t>
          </a:r>
          <a:r>
            <a:rPr lang="pt-BR" sz="1100" b="0" baseline="0"/>
            <a:t>Nome para ser impresso no relatório</a:t>
          </a:r>
        </a:p>
        <a:p>
          <a:endParaRPr lang="pt-BR" sz="1100" b="0" baseline="0"/>
        </a:p>
        <a:p>
          <a:r>
            <a:rPr lang="pt-BR" sz="1100" b="0" baseline="0"/>
            <a:t>Na planilha </a:t>
          </a:r>
          <a:r>
            <a:rPr lang="pt-BR" sz="1100" b="1" baseline="0"/>
            <a:t>"Dados.xlsx"</a:t>
          </a:r>
        </a:p>
        <a:p>
          <a:r>
            <a:rPr lang="pt-BR" sz="1100" b="1" baseline="0"/>
            <a:t>    </a:t>
          </a:r>
        </a:p>
        <a:p>
          <a:r>
            <a:rPr lang="pt-BR" sz="1100" b="1" baseline="0"/>
            <a:t>    DEIXAR TODAS AS INFORMAÇÕES DE CUSTOS E MATERIAIS</a:t>
          </a:r>
        </a:p>
        <a:p>
          <a:endParaRPr lang="pt-BR" sz="1100" b="1" baseline="0"/>
        </a:p>
        <a:p>
          <a:r>
            <a:rPr lang="pt-BR" sz="1100" b="1" baseline="0"/>
            <a:t>    NÃO É NECESSÁRIO PREENCHER AS INFORMAÇÕES DE CRITÉRIOS DE PROJETO NA PLANILHA DE DADOS, VISTO QUE JA FORAM INSERIDAS NA PLANILHA ATUAL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J19"/>
  <sheetViews>
    <sheetView workbookViewId="0">
      <selection activeCell="P11" sqref="P11"/>
    </sheetView>
  </sheetViews>
  <sheetFormatPr defaultRowHeight="15" x14ac:dyDescent="0.25"/>
  <sheetData>
    <row r="1" spans="1:10" x14ac:dyDescent="0.25">
      <c r="A1" s="4"/>
      <c r="B1" s="4"/>
      <c r="C1" s="4"/>
      <c r="D1" s="4"/>
      <c r="E1" s="4"/>
      <c r="F1" s="4"/>
      <c r="G1" s="4"/>
      <c r="H1" s="4"/>
      <c r="I1" s="4"/>
      <c r="J1" s="4"/>
    </row>
    <row r="2" spans="1:10" x14ac:dyDescent="0.25">
      <c r="A2" s="4"/>
      <c r="B2" s="4"/>
      <c r="C2" s="4"/>
      <c r="D2" s="4"/>
      <c r="E2" s="4"/>
      <c r="F2" s="4"/>
      <c r="G2" s="4"/>
      <c r="H2" s="4"/>
      <c r="I2" s="4"/>
      <c r="J2" s="4"/>
    </row>
    <row r="3" spans="1:10" x14ac:dyDescent="0.25">
      <c r="A3" s="4"/>
      <c r="B3" s="4"/>
      <c r="C3" s="4"/>
      <c r="D3" s="4"/>
      <c r="E3" s="4"/>
      <c r="F3" s="4"/>
      <c r="G3" s="4"/>
      <c r="H3" s="4"/>
      <c r="I3" s="4"/>
      <c r="J3" s="4"/>
    </row>
    <row r="4" spans="1:10" x14ac:dyDescent="0.25">
      <c r="A4" s="4"/>
      <c r="B4" s="4"/>
      <c r="C4" s="4"/>
      <c r="D4" s="4"/>
      <c r="E4" s="4"/>
      <c r="F4" s="4"/>
      <c r="G4" s="4"/>
      <c r="H4" s="4"/>
      <c r="I4" s="4"/>
      <c r="J4" s="4"/>
    </row>
    <row r="5" spans="1:10" x14ac:dyDescent="0.25">
      <c r="A5" s="4"/>
      <c r="B5" s="4"/>
      <c r="C5" s="4"/>
      <c r="D5" s="4"/>
      <c r="E5" s="4"/>
      <c r="F5" s="4"/>
      <c r="G5" s="4"/>
      <c r="H5" s="4"/>
      <c r="I5" s="4"/>
      <c r="J5" s="4"/>
    </row>
    <row r="6" spans="1:10" x14ac:dyDescent="0.25">
      <c r="A6" s="4"/>
      <c r="B6" s="4"/>
      <c r="C6" s="4"/>
      <c r="D6" s="4"/>
      <c r="E6" s="4"/>
      <c r="F6" s="4"/>
      <c r="G6" s="4"/>
      <c r="H6" s="4"/>
      <c r="I6" s="4"/>
      <c r="J6" s="4"/>
    </row>
    <row r="7" spans="1:10" x14ac:dyDescent="0.25">
      <c r="A7" s="4"/>
      <c r="B7" s="4"/>
      <c r="C7" s="4"/>
      <c r="D7" s="4"/>
      <c r="E7" s="4"/>
      <c r="F7" s="4"/>
      <c r="G7" s="4"/>
      <c r="H7" s="4"/>
      <c r="I7" s="4"/>
      <c r="J7" s="4"/>
    </row>
    <row r="8" spans="1:10" x14ac:dyDescent="0.25">
      <c r="A8" s="4"/>
      <c r="B8" s="4"/>
      <c r="C8" s="4"/>
      <c r="D8" s="4"/>
      <c r="E8" s="4"/>
      <c r="F8" s="4"/>
      <c r="G8" s="4"/>
      <c r="H8" s="4"/>
      <c r="I8" s="4"/>
      <c r="J8" s="4"/>
    </row>
    <row r="9" spans="1:10" x14ac:dyDescent="0.25">
      <c r="A9" s="4"/>
      <c r="B9" s="4"/>
      <c r="C9" s="4"/>
      <c r="D9" s="4"/>
      <c r="E9" s="4"/>
      <c r="F9" s="4"/>
      <c r="G9" s="4"/>
      <c r="H9" s="4"/>
      <c r="I9" s="4"/>
      <c r="J9" s="4"/>
    </row>
    <row r="10" spans="1:10" x14ac:dyDescent="0.25">
      <c r="A10" s="4"/>
      <c r="B10" s="4"/>
      <c r="C10" s="4"/>
      <c r="D10" s="4"/>
      <c r="E10" s="4"/>
      <c r="F10" s="4"/>
      <c r="G10" s="4"/>
      <c r="H10" s="4"/>
      <c r="I10" s="4"/>
      <c r="J10" s="4"/>
    </row>
    <row r="11" spans="1:10" x14ac:dyDescent="0.25">
      <c r="A11" s="4"/>
      <c r="B11" s="4"/>
      <c r="C11" s="4"/>
      <c r="D11" s="4"/>
      <c r="E11" s="4"/>
      <c r="F11" s="4"/>
      <c r="G11" s="4"/>
      <c r="H11" s="4"/>
      <c r="I11" s="4"/>
      <c r="J11" s="4"/>
    </row>
    <row r="12" spans="1:10" x14ac:dyDescent="0.25">
      <c r="A12" s="4"/>
      <c r="B12" s="4"/>
      <c r="C12" s="4"/>
      <c r="D12" s="4"/>
      <c r="E12" s="4"/>
      <c r="F12" s="4"/>
      <c r="G12" s="4"/>
      <c r="H12" s="4"/>
      <c r="I12" s="4"/>
      <c r="J12" s="4"/>
    </row>
    <row r="13" spans="1:10" x14ac:dyDescent="0.25">
      <c r="A13" s="4"/>
      <c r="B13" s="4"/>
      <c r="C13" s="4"/>
      <c r="D13" s="4"/>
      <c r="E13" s="4"/>
      <c r="F13" s="4"/>
      <c r="G13" s="4"/>
      <c r="H13" s="4"/>
      <c r="I13" s="4"/>
      <c r="J13" s="4"/>
    </row>
    <row r="14" spans="1:10" x14ac:dyDescent="0.25">
      <c r="A14" s="4"/>
      <c r="B14" s="4"/>
      <c r="C14" s="4"/>
      <c r="D14" s="4"/>
      <c r="E14" s="4"/>
      <c r="F14" s="4"/>
      <c r="G14" s="4"/>
      <c r="H14" s="4"/>
      <c r="I14" s="4"/>
      <c r="J14" s="4"/>
    </row>
    <row r="15" spans="1:10" x14ac:dyDescent="0.25">
      <c r="A15" s="4"/>
      <c r="B15" s="4"/>
      <c r="C15" s="4"/>
      <c r="D15" s="4"/>
      <c r="E15" s="4"/>
      <c r="F15" s="4"/>
      <c r="G15" s="4"/>
      <c r="H15" s="4"/>
      <c r="I15" s="4"/>
      <c r="J15" s="4"/>
    </row>
    <row r="16" spans="1:10" x14ac:dyDescent="0.25">
      <c r="A16" s="4"/>
      <c r="B16" s="4"/>
      <c r="C16" s="4"/>
      <c r="D16" s="4"/>
      <c r="E16" s="4"/>
      <c r="F16" s="4"/>
      <c r="G16" s="4"/>
      <c r="H16" s="4"/>
      <c r="I16" s="4"/>
      <c r="J16" s="4"/>
    </row>
    <row r="17" spans="1:10" x14ac:dyDescent="0.25">
      <c r="A17" s="4"/>
      <c r="B17" s="4"/>
      <c r="C17" s="4"/>
      <c r="D17" s="4"/>
      <c r="E17" s="4"/>
      <c r="F17" s="4"/>
      <c r="G17" s="4"/>
      <c r="H17" s="4"/>
      <c r="I17" s="4"/>
      <c r="J17" s="4"/>
    </row>
    <row r="18" spans="1:10" x14ac:dyDescent="0.25">
      <c r="A18" s="4"/>
      <c r="B18" s="4"/>
      <c r="C18" s="4"/>
      <c r="D18" s="4"/>
      <c r="E18" s="4"/>
      <c r="F18" s="4"/>
      <c r="G18" s="4"/>
      <c r="H18" s="4"/>
      <c r="I18" s="4"/>
      <c r="J18" s="4"/>
    </row>
    <row r="19" spans="1:10" x14ac:dyDescent="0.25">
      <c r="A19" s="4"/>
      <c r="B19" s="4"/>
      <c r="C19" s="4"/>
      <c r="D19" s="4"/>
      <c r="E19" s="4"/>
      <c r="F19" s="4"/>
      <c r="G19" s="4"/>
      <c r="H19" s="4"/>
      <c r="I19" s="4"/>
      <c r="J19" s="4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1"/>
  <sheetViews>
    <sheetView tabSelected="1" zoomScaleNormal="100" workbookViewId="0">
      <selection activeCell="N3" sqref="N3"/>
    </sheetView>
  </sheetViews>
  <sheetFormatPr defaultRowHeight="15" x14ac:dyDescent="0.25"/>
  <cols>
    <col min="1" max="1" width="13.5703125" customWidth="1"/>
    <col min="2" max="2" width="15.28515625" customWidth="1"/>
    <col min="3" max="3" width="14.5703125" customWidth="1"/>
    <col min="4" max="4" width="15" customWidth="1"/>
    <col min="6" max="6" width="12.140625" customWidth="1"/>
    <col min="7" max="7" width="11.28515625" customWidth="1"/>
    <col min="8" max="8" width="15" customWidth="1"/>
    <col min="9" max="9" width="13.5703125" customWidth="1"/>
    <col min="10" max="10" width="12.42578125" customWidth="1"/>
    <col min="11" max="11" width="13.42578125" customWidth="1"/>
    <col min="12" max="12" width="11.85546875" customWidth="1"/>
    <col min="13" max="13" width="14.140625" customWidth="1"/>
    <col min="14" max="14" width="33.42578125" customWidth="1"/>
  </cols>
  <sheetData>
    <row r="1" spans="1:14" ht="15.75" x14ac:dyDescent="0.25">
      <c r="A1" s="2" t="s">
        <v>5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spans="1:14" x14ac:dyDescent="0.25">
      <c r="A2" s="1" t="s">
        <v>18</v>
      </c>
      <c r="B2" s="1">
        <v>300</v>
      </c>
      <c r="C2" s="1">
        <v>40</v>
      </c>
      <c r="D2" s="1">
        <v>40</v>
      </c>
      <c r="E2" s="1">
        <v>10</v>
      </c>
      <c r="F2" s="1">
        <v>2</v>
      </c>
      <c r="G2" s="1">
        <v>450.87</v>
      </c>
      <c r="H2" s="1">
        <v>1500</v>
      </c>
      <c r="I2" s="1">
        <f>-H2</f>
        <v>-1500</v>
      </c>
      <c r="J2" s="1">
        <v>0</v>
      </c>
      <c r="K2" s="1">
        <v>0</v>
      </c>
      <c r="L2" s="3">
        <v>20</v>
      </c>
      <c r="M2" s="3">
        <v>45</v>
      </c>
      <c r="N2" t="s">
        <v>25</v>
      </c>
    </row>
    <row r="3" spans="1:14" x14ac:dyDescent="0.25">
      <c r="A3" s="1" t="s">
        <v>19</v>
      </c>
      <c r="B3" s="1">
        <v>300</v>
      </c>
      <c r="C3" s="1">
        <v>40</v>
      </c>
      <c r="D3" s="1">
        <v>40</v>
      </c>
      <c r="E3" s="1">
        <v>10</v>
      </c>
      <c r="F3" s="1">
        <v>2</v>
      </c>
      <c r="G3" s="1">
        <v>450.87</v>
      </c>
      <c r="H3" s="1">
        <v>2000</v>
      </c>
      <c r="I3" s="1">
        <f t="shared" ref="I3:I11" si="0">-H3</f>
        <v>-2000</v>
      </c>
      <c r="J3" s="1">
        <v>0</v>
      </c>
      <c r="K3" s="1">
        <v>0</v>
      </c>
      <c r="L3" s="3">
        <v>20</v>
      </c>
      <c r="M3" s="3">
        <v>45</v>
      </c>
    </row>
    <row r="4" spans="1:14" x14ac:dyDescent="0.25">
      <c r="A4" s="1" t="s">
        <v>15</v>
      </c>
      <c r="B4" s="1">
        <v>300</v>
      </c>
      <c r="C4" s="1">
        <v>40</v>
      </c>
      <c r="D4" s="1">
        <v>40</v>
      </c>
      <c r="E4" s="1">
        <v>10</v>
      </c>
      <c r="F4" s="1">
        <v>2</v>
      </c>
      <c r="G4" s="1">
        <v>450.87</v>
      </c>
      <c r="H4" s="1">
        <v>2500</v>
      </c>
      <c r="I4" s="1">
        <f t="shared" si="0"/>
        <v>-2500</v>
      </c>
      <c r="J4" s="1">
        <v>0</v>
      </c>
      <c r="K4" s="1">
        <v>0</v>
      </c>
      <c r="L4" s="3">
        <v>20</v>
      </c>
      <c r="M4" s="3">
        <v>45</v>
      </c>
    </row>
    <row r="5" spans="1:14" x14ac:dyDescent="0.25">
      <c r="A5" s="1" t="s">
        <v>20</v>
      </c>
      <c r="B5" s="1">
        <v>300</v>
      </c>
      <c r="C5" s="1">
        <v>40</v>
      </c>
      <c r="D5" s="1">
        <v>40</v>
      </c>
      <c r="E5" s="1">
        <v>10</v>
      </c>
      <c r="F5" s="1">
        <v>2</v>
      </c>
      <c r="G5" s="1">
        <v>450.87</v>
      </c>
      <c r="H5" s="1">
        <v>3000</v>
      </c>
      <c r="I5" s="1">
        <f t="shared" si="0"/>
        <v>-3000</v>
      </c>
      <c r="J5" s="1">
        <v>0</v>
      </c>
      <c r="K5" s="1">
        <v>0</v>
      </c>
      <c r="L5" s="3">
        <v>20</v>
      </c>
      <c r="M5" s="3">
        <v>45</v>
      </c>
    </row>
    <row r="6" spans="1:14" x14ac:dyDescent="0.25">
      <c r="A6" s="1" t="s">
        <v>21</v>
      </c>
      <c r="B6" s="1">
        <v>300</v>
      </c>
      <c r="C6" s="1">
        <v>40</v>
      </c>
      <c r="D6" s="1">
        <v>40</v>
      </c>
      <c r="E6" s="1">
        <v>10</v>
      </c>
      <c r="F6" s="1">
        <v>2</v>
      </c>
      <c r="G6" s="1">
        <v>450.87</v>
      </c>
      <c r="H6" s="1">
        <v>3500</v>
      </c>
      <c r="I6" s="1">
        <f t="shared" si="0"/>
        <v>-3500</v>
      </c>
      <c r="J6" s="1">
        <v>0</v>
      </c>
      <c r="K6" s="1">
        <v>0</v>
      </c>
      <c r="L6" s="3">
        <v>20</v>
      </c>
      <c r="M6" s="3">
        <v>45</v>
      </c>
    </row>
    <row r="7" spans="1:14" x14ac:dyDescent="0.25">
      <c r="A7" s="1" t="s">
        <v>16</v>
      </c>
      <c r="B7" s="1">
        <v>300</v>
      </c>
      <c r="C7" s="1">
        <v>40</v>
      </c>
      <c r="D7" s="1">
        <v>40</v>
      </c>
      <c r="E7" s="1">
        <v>10</v>
      </c>
      <c r="F7" s="1">
        <v>2</v>
      </c>
      <c r="G7" s="1">
        <v>450.87</v>
      </c>
      <c r="H7" s="1">
        <v>4000</v>
      </c>
      <c r="I7" s="1">
        <f t="shared" si="0"/>
        <v>-4000</v>
      </c>
      <c r="J7" s="1">
        <v>0</v>
      </c>
      <c r="K7" s="1">
        <v>0</v>
      </c>
      <c r="L7" s="3">
        <v>20</v>
      </c>
      <c r="M7" s="3">
        <v>45</v>
      </c>
    </row>
    <row r="8" spans="1:14" x14ac:dyDescent="0.25">
      <c r="A8" s="1" t="s">
        <v>22</v>
      </c>
      <c r="B8" s="1">
        <v>300</v>
      </c>
      <c r="C8" s="1">
        <v>40</v>
      </c>
      <c r="D8" s="1">
        <v>40</v>
      </c>
      <c r="E8" s="1">
        <v>10</v>
      </c>
      <c r="F8" s="1">
        <v>2</v>
      </c>
      <c r="G8" s="1">
        <v>450.87</v>
      </c>
      <c r="H8" s="1">
        <v>4500</v>
      </c>
      <c r="I8" s="1">
        <f t="shared" si="0"/>
        <v>-4500</v>
      </c>
      <c r="J8" s="1">
        <v>0</v>
      </c>
      <c r="K8" s="1">
        <v>0</v>
      </c>
      <c r="L8" s="3">
        <v>20</v>
      </c>
      <c r="M8" s="3">
        <v>45</v>
      </c>
    </row>
    <row r="9" spans="1:14" x14ac:dyDescent="0.25">
      <c r="A9" s="1" t="s">
        <v>14</v>
      </c>
      <c r="B9" s="1">
        <v>300</v>
      </c>
      <c r="C9" s="1">
        <v>40</v>
      </c>
      <c r="D9" s="1">
        <v>40</v>
      </c>
      <c r="E9" s="1">
        <v>10</v>
      </c>
      <c r="F9" s="1">
        <v>2</v>
      </c>
      <c r="G9" s="1">
        <v>450.87</v>
      </c>
      <c r="H9" s="1">
        <v>5000</v>
      </c>
      <c r="I9" s="1">
        <f t="shared" si="0"/>
        <v>-5000</v>
      </c>
      <c r="J9" s="1">
        <v>0</v>
      </c>
      <c r="K9" s="1">
        <v>0</v>
      </c>
      <c r="L9" s="3">
        <v>20</v>
      </c>
      <c r="M9" s="3">
        <v>45</v>
      </c>
    </row>
    <row r="10" spans="1:14" x14ac:dyDescent="0.25">
      <c r="A10" s="1" t="s">
        <v>23</v>
      </c>
      <c r="B10" s="1">
        <v>300</v>
      </c>
      <c r="C10" s="1">
        <v>40</v>
      </c>
      <c r="D10" s="1">
        <v>40</v>
      </c>
      <c r="E10" s="1">
        <v>10</v>
      </c>
      <c r="F10" s="1">
        <v>2</v>
      </c>
      <c r="G10" s="1">
        <v>450.87</v>
      </c>
      <c r="H10" s="1">
        <v>5500</v>
      </c>
      <c r="I10" s="1">
        <f t="shared" si="0"/>
        <v>-5500</v>
      </c>
      <c r="J10" s="1">
        <v>0</v>
      </c>
      <c r="K10" s="1">
        <v>0</v>
      </c>
      <c r="L10" s="3">
        <v>20</v>
      </c>
      <c r="M10" s="3">
        <v>45</v>
      </c>
    </row>
    <row r="11" spans="1:14" x14ac:dyDescent="0.25">
      <c r="A11" s="1" t="s">
        <v>24</v>
      </c>
      <c r="B11" s="1">
        <v>300</v>
      </c>
      <c r="C11" s="1">
        <v>40</v>
      </c>
      <c r="D11" s="1">
        <v>40</v>
      </c>
      <c r="E11" s="1">
        <v>10</v>
      </c>
      <c r="F11" s="1">
        <v>2</v>
      </c>
      <c r="G11" s="1">
        <v>450.87</v>
      </c>
      <c r="H11" s="1">
        <v>6000</v>
      </c>
      <c r="I11" s="1">
        <f t="shared" si="0"/>
        <v>-6000</v>
      </c>
      <c r="J11" s="1">
        <v>0</v>
      </c>
      <c r="K11" s="1">
        <v>0</v>
      </c>
      <c r="L11" s="3">
        <v>20</v>
      </c>
      <c r="M11" s="3">
        <v>45</v>
      </c>
    </row>
  </sheetData>
  <phoneticPr fontId="4" type="noConversion"/>
  <dataValidations count="1">
    <dataValidation type="whole" allowBlank="1" showInputMessage="1" showErrorMessage="1" sqref="M1:M1048576" xr:uid="{E85BA2C6-50FC-4264-B41C-5993AAC7F16D}">
      <formula1>19</formula1>
      <formula2>150</formula2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56EA1E74-EC94-4734-92D8-4CAD1D8F274E}">
          <x14:formula1>
            <xm:f>Restricoes!$A$2:$A$14</xm:f>
          </x14:formula1>
          <xm:sqref>L1:L1048576</xm:sqref>
        </x14:dataValidation>
        <x14:dataValidation type="list" allowBlank="1" showInputMessage="1" showErrorMessage="1" xr:uid="{4A8254F9-F9D9-4061-A447-A3E859C61EDB}">
          <x14:formula1>
            <xm:f>Restricoes!$B$2:$B$5</xm:f>
          </x14:formula1>
          <xm:sqref>F1:F1048576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FCA69F-93A2-4B40-96D9-74B80E62D293}">
  <dimension ref="A1:B14"/>
  <sheetViews>
    <sheetView workbookViewId="0">
      <selection activeCell="B6" sqref="B6"/>
    </sheetView>
  </sheetViews>
  <sheetFormatPr defaultRowHeight="15" x14ac:dyDescent="0.25"/>
  <sheetData>
    <row r="1" spans="1:2" x14ac:dyDescent="0.25">
      <c r="A1" t="s">
        <v>11</v>
      </c>
      <c r="B1" t="s">
        <v>17</v>
      </c>
    </row>
    <row r="2" spans="1:2" x14ac:dyDescent="0.25">
      <c r="A2">
        <v>14</v>
      </c>
      <c r="B2">
        <v>1</v>
      </c>
    </row>
    <row r="3" spans="1:2" x14ac:dyDescent="0.25">
      <c r="A3">
        <v>15</v>
      </c>
      <c r="B3">
        <v>2</v>
      </c>
    </row>
    <row r="4" spans="1:2" x14ac:dyDescent="0.25">
      <c r="A4">
        <v>16</v>
      </c>
      <c r="B4">
        <v>3</v>
      </c>
    </row>
    <row r="5" spans="1:2" x14ac:dyDescent="0.25">
      <c r="A5">
        <v>17</v>
      </c>
      <c r="B5">
        <v>4</v>
      </c>
    </row>
    <row r="6" spans="1:2" x14ac:dyDescent="0.25">
      <c r="A6">
        <v>18</v>
      </c>
    </row>
    <row r="7" spans="1:2" x14ac:dyDescent="0.25">
      <c r="A7">
        <v>19</v>
      </c>
    </row>
    <row r="8" spans="1:2" x14ac:dyDescent="0.25">
      <c r="A8">
        <v>20</v>
      </c>
    </row>
    <row r="9" spans="1:2" x14ac:dyDescent="0.25">
      <c r="A9">
        <v>21</v>
      </c>
    </row>
    <row r="10" spans="1:2" x14ac:dyDescent="0.25">
      <c r="A10">
        <v>22</v>
      </c>
    </row>
    <row r="11" spans="1:2" x14ac:dyDescent="0.25">
      <c r="A11">
        <v>23</v>
      </c>
    </row>
    <row r="12" spans="1:2" x14ac:dyDescent="0.25">
      <c r="A12">
        <v>24</v>
      </c>
    </row>
    <row r="13" spans="1:2" x14ac:dyDescent="0.25">
      <c r="A13">
        <v>25</v>
      </c>
    </row>
    <row r="14" spans="1:2" x14ac:dyDescent="0.25">
      <c r="A14">
        <v>30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LEIA_ANTES</vt:lpstr>
      <vt:lpstr>Pilares</vt:lpstr>
      <vt:lpstr>Restricoes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Ary Vinicius Frigeri</dc:creator>
  <cp:lastModifiedBy>Ary Vinicius Frigeri</cp:lastModifiedBy>
  <cp:lastPrinted>2019-12-09T02:37:37Z</cp:lastPrinted>
  <dcterms:created xsi:type="dcterms:W3CDTF">2019-12-05T00:48:10Z</dcterms:created>
  <dcterms:modified xsi:type="dcterms:W3CDTF">2019-12-13T18:28:36Z</dcterms:modified>
</cp:coreProperties>
</file>