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zuisik/Desktop/HES/CSCI E-116/Final_Project/"/>
    </mc:Choice>
  </mc:AlternateContent>
  <xr:revisionPtr revIDLastSave="0" documentId="13_ncr:1_{FA85C9EE-6C15-3847-A953-A7F366F5B33E}" xr6:coauthVersionLast="47" xr6:coauthVersionMax="47" xr10:uidLastSave="{00000000-0000-0000-0000-000000000000}"/>
  <bookViews>
    <workbookView xWindow="1220" yWindow="1400" windowWidth="20520" windowHeight="16600" xr2:uid="{CE9F4A4C-59E3-624A-B1D6-F1E3B7BEEC31}"/>
  </bookViews>
  <sheets>
    <sheet name="Sheet2" sheetId="2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226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</calcChain>
</file>

<file path=xl/sharedStrings.xml><?xml version="1.0" encoding="utf-8"?>
<sst xmlns="http://schemas.openxmlformats.org/spreadsheetml/2006/main" count="232" uniqueCount="232">
  <si>
    <t>date</t>
  </si>
  <si>
    <t>oil</t>
  </si>
  <si>
    <t>unemployment</t>
  </si>
  <si>
    <t>usd</t>
  </si>
  <si>
    <t>gold_data</t>
  </si>
  <si>
    <t>inflation</t>
  </si>
  <si>
    <t>int_rate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</si>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</sst>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zuisik/Downloads/CMO-Historical-Data-Monthly.xlsx" TargetMode="External"/><Relationship Id="rId1" Type="http://schemas.openxmlformats.org/officeDocument/2006/relationships/externalLinkPath" Target="/Users/arzuisik/Downloads/CMO-Historical-Data-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zuisik/Desktop/HES/CSCI%20E-116/Final_Project/data/temel%20isgucu%20gostergeleri%20(15+%20yas).xls" TargetMode="External"/><Relationship Id="rId1" Type="http://schemas.openxmlformats.org/officeDocument/2006/relationships/externalLinkPath" Target="data/temel%20isgucu%20gostergeleri%20(15+%20yas)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zuisik/Desktop/HES/CSCI%20E-116/Final_Project/data/EVDS.xlsx" TargetMode="External"/><Relationship Id="rId1" Type="http://schemas.openxmlformats.org/officeDocument/2006/relationships/externalLinkPath" Target="data/EV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FOSHEET"/>
      <sheetName val="Monthly Prices"/>
      <sheetName val="Monthly Indices"/>
      <sheetName val="Description"/>
      <sheetName val="Index Weights"/>
    </sheetNames>
    <sheetDataSet>
      <sheetData sheetId="0" refreshError="1"/>
      <sheetData sheetId="1">
        <row r="487">
          <cell r="B487">
            <v>25.31</v>
          </cell>
        </row>
        <row r="547">
          <cell r="B547">
            <v>42.97227777778</v>
          </cell>
          <cell r="BR547">
            <v>424.03</v>
          </cell>
        </row>
        <row r="548">
          <cell r="B548">
            <v>44.818210526320001</v>
          </cell>
          <cell r="BR548">
            <v>423.35</v>
          </cell>
        </row>
        <row r="549">
          <cell r="B549">
            <v>50.942878787879998</v>
          </cell>
          <cell r="BR549">
            <v>433.85</v>
          </cell>
        </row>
        <row r="550">
          <cell r="B550">
            <v>50.640476190480001</v>
          </cell>
          <cell r="BR550">
            <v>429.233</v>
          </cell>
        </row>
        <row r="551">
          <cell r="B551">
            <v>47.826572871570001</v>
          </cell>
          <cell r="BR551">
            <v>421.87299999999999</v>
          </cell>
        </row>
        <row r="552">
          <cell r="B552">
            <v>53.890303030299997</v>
          </cell>
          <cell r="BR552">
            <v>430.65699999999998</v>
          </cell>
        </row>
        <row r="553">
          <cell r="B553">
            <v>56.36580952381</v>
          </cell>
          <cell r="BR553">
            <v>424.47899999999998</v>
          </cell>
        </row>
        <row r="554">
          <cell r="B554">
            <v>61.890520421609999</v>
          </cell>
          <cell r="BR554">
            <v>437.93</v>
          </cell>
        </row>
        <row r="555">
          <cell r="B555">
            <v>61.687698412700001</v>
          </cell>
          <cell r="BR555">
            <v>456.048</v>
          </cell>
        </row>
        <row r="556">
          <cell r="B556">
            <v>58.18507936508</v>
          </cell>
          <cell r="BR556">
            <v>469.89800000000002</v>
          </cell>
        </row>
        <row r="557">
          <cell r="B557">
            <v>55.042825396829997</v>
          </cell>
          <cell r="BR557">
            <v>476.666</v>
          </cell>
        </row>
        <row r="558">
          <cell r="B558">
            <v>56.429642857140003</v>
          </cell>
          <cell r="BR558">
            <v>510.09699999999998</v>
          </cell>
        </row>
        <row r="559">
          <cell r="B559">
            <v>62.45703968254</v>
          </cell>
          <cell r="BR559">
            <v>549.86400000000003</v>
          </cell>
        </row>
        <row r="560">
          <cell r="B560">
            <v>59.704921052629999</v>
          </cell>
          <cell r="BR560">
            <v>554.995</v>
          </cell>
        </row>
        <row r="561">
          <cell r="B561">
            <v>60.929275362319999</v>
          </cell>
          <cell r="BR561">
            <v>557.09299999999996</v>
          </cell>
        </row>
        <row r="562">
          <cell r="B562">
            <v>67.970575048729998</v>
          </cell>
          <cell r="BR562">
            <v>610.65300000000002</v>
          </cell>
        </row>
        <row r="563">
          <cell r="B563">
            <v>68.675948616599996</v>
          </cell>
          <cell r="BR563">
            <v>675.39300000000003</v>
          </cell>
        </row>
        <row r="564">
          <cell r="B564">
            <v>68.290151515150001</v>
          </cell>
          <cell r="BR564">
            <v>596.14499999999998</v>
          </cell>
        </row>
        <row r="565">
          <cell r="B565">
            <v>72.450133667499998</v>
          </cell>
          <cell r="BR565">
            <v>633.71</v>
          </cell>
        </row>
        <row r="566">
          <cell r="B566">
            <v>71.811884057970005</v>
          </cell>
          <cell r="BR566">
            <v>632.59299999999996</v>
          </cell>
        </row>
        <row r="567">
          <cell r="B567">
            <v>62.121253968250002</v>
          </cell>
          <cell r="BR567">
            <v>598.18600000000004</v>
          </cell>
        </row>
        <row r="568">
          <cell r="B568">
            <v>57.910468975470003</v>
          </cell>
          <cell r="BR568">
            <v>585.78</v>
          </cell>
        </row>
        <row r="569">
          <cell r="B569">
            <v>58.143045454549998</v>
          </cell>
          <cell r="BR569">
            <v>627.827</v>
          </cell>
        </row>
        <row r="570">
          <cell r="B570">
            <v>60.994412280699997</v>
          </cell>
          <cell r="BR570">
            <v>629.79100000000005</v>
          </cell>
        </row>
        <row r="571">
          <cell r="B571">
            <v>53.516969696970001</v>
          </cell>
          <cell r="BR571">
            <v>631.16600000000005</v>
          </cell>
        </row>
        <row r="572">
          <cell r="B572">
            <v>57.5625</v>
          </cell>
          <cell r="BR572">
            <v>664.745</v>
          </cell>
        </row>
        <row r="573">
          <cell r="B573">
            <v>60.59984848485</v>
          </cell>
          <cell r="BR573">
            <v>654.89499999999998</v>
          </cell>
        </row>
        <row r="574">
          <cell r="B574">
            <v>65.057640350880007</v>
          </cell>
          <cell r="BR574">
            <v>679.36800000000005</v>
          </cell>
        </row>
        <row r="575">
          <cell r="B575">
            <v>65.157259552040003</v>
          </cell>
          <cell r="BR575">
            <v>667.31</v>
          </cell>
        </row>
        <row r="576">
          <cell r="B576">
            <v>68.188095238100004</v>
          </cell>
          <cell r="BR576">
            <v>655.66</v>
          </cell>
        </row>
        <row r="577">
          <cell r="B577">
            <v>73.601695526699999</v>
          </cell>
          <cell r="BR577">
            <v>665.38</v>
          </cell>
        </row>
        <row r="578">
          <cell r="B578">
            <v>70.126811594200007</v>
          </cell>
          <cell r="BR578">
            <v>665.41099999999994</v>
          </cell>
        </row>
        <row r="579">
          <cell r="B579">
            <v>76.76243859649</v>
          </cell>
          <cell r="BR579">
            <v>712.65300000000002</v>
          </cell>
        </row>
        <row r="580">
          <cell r="B580">
            <v>81.967246376809996</v>
          </cell>
          <cell r="BR580">
            <v>754.60400000000004</v>
          </cell>
        </row>
        <row r="581">
          <cell r="B581">
            <v>91.338261183260002</v>
          </cell>
          <cell r="BR581">
            <v>806.24800000000005</v>
          </cell>
        </row>
        <row r="582">
          <cell r="B582">
            <v>89.519941520469999</v>
          </cell>
          <cell r="BR582">
            <v>803.20299999999997</v>
          </cell>
        </row>
        <row r="583">
          <cell r="B583">
            <v>90.689935064940002</v>
          </cell>
          <cell r="BR583">
            <v>889.59500000000003</v>
          </cell>
        </row>
        <row r="584">
          <cell r="B584">
            <v>93.387590643270002</v>
          </cell>
          <cell r="BR584">
            <v>922.298</v>
          </cell>
        </row>
        <row r="585">
          <cell r="B585">
            <v>101.84283333333001</v>
          </cell>
          <cell r="BR585">
            <v>968.43399999999997</v>
          </cell>
        </row>
        <row r="586">
          <cell r="B586">
            <v>108.75818181818001</v>
          </cell>
          <cell r="BR586">
            <v>909.70500000000004</v>
          </cell>
        </row>
        <row r="587">
          <cell r="B587">
            <v>122.63260894661001</v>
          </cell>
          <cell r="BR587">
            <v>888.66300000000001</v>
          </cell>
        </row>
        <row r="588">
          <cell r="B588">
            <v>131.52111111111</v>
          </cell>
          <cell r="BR588">
            <v>889.48800000000006</v>
          </cell>
        </row>
        <row r="589">
          <cell r="B589">
            <v>132.82518445323001</v>
          </cell>
          <cell r="BR589">
            <v>939.77200000000005</v>
          </cell>
        </row>
        <row r="590">
          <cell r="B590">
            <v>114.56682539683</v>
          </cell>
          <cell r="BR590">
            <v>839.02499999999998</v>
          </cell>
        </row>
        <row r="591">
          <cell r="B591">
            <v>99.656767676770002</v>
          </cell>
          <cell r="BR591">
            <v>829.93200000000002</v>
          </cell>
        </row>
        <row r="592">
          <cell r="B592">
            <v>72.692753623190001</v>
          </cell>
          <cell r="BR592">
            <v>806.62</v>
          </cell>
        </row>
        <row r="593">
          <cell r="B593">
            <v>53.972728070179997</v>
          </cell>
          <cell r="BR593">
            <v>760.86300000000006</v>
          </cell>
        </row>
        <row r="594">
          <cell r="B594">
            <v>41.338924963929998</v>
          </cell>
          <cell r="BR594">
            <v>816.09199999999998</v>
          </cell>
        </row>
        <row r="595">
          <cell r="B595">
            <v>43.855214285709998</v>
          </cell>
          <cell r="BR595">
            <v>858.69</v>
          </cell>
        </row>
        <row r="596">
          <cell r="B596">
            <v>41.843675438600002</v>
          </cell>
          <cell r="BR596">
            <v>943</v>
          </cell>
        </row>
        <row r="597">
          <cell r="B597">
            <v>46.645303030299999</v>
          </cell>
          <cell r="BR597">
            <v>924.27300000000002</v>
          </cell>
        </row>
        <row r="598">
          <cell r="B598">
            <v>50.278095238100001</v>
          </cell>
          <cell r="BR598">
            <v>890.2</v>
          </cell>
        </row>
        <row r="599">
          <cell r="B599">
            <v>58.153888888890002</v>
          </cell>
          <cell r="BR599">
            <v>928.64499999999998</v>
          </cell>
        </row>
        <row r="600">
          <cell r="B600">
            <v>69.149696969700003</v>
          </cell>
          <cell r="BR600">
            <v>945.67</v>
          </cell>
        </row>
        <row r="601">
          <cell r="B601">
            <v>64.666673254279999</v>
          </cell>
          <cell r="BR601">
            <v>934.22799999999995</v>
          </cell>
        </row>
        <row r="602">
          <cell r="B602">
            <v>71.629682539680005</v>
          </cell>
          <cell r="BR602">
            <v>949.375</v>
          </cell>
        </row>
        <row r="603">
          <cell r="B603">
            <v>68.346111111110005</v>
          </cell>
          <cell r="BR603">
            <v>996.59100000000001</v>
          </cell>
        </row>
        <row r="604">
          <cell r="B604">
            <v>74.080606060609995</v>
          </cell>
          <cell r="BR604">
            <v>1043.1590000000001</v>
          </cell>
        </row>
        <row r="605">
          <cell r="B605">
            <v>77.552301587299993</v>
          </cell>
          <cell r="BR605">
            <v>1127.0360000000001</v>
          </cell>
        </row>
        <row r="606">
          <cell r="B606">
            <v>74.881818181819995</v>
          </cell>
          <cell r="BR606">
            <v>1134.7239999999999</v>
          </cell>
        </row>
        <row r="607">
          <cell r="B607">
            <v>77.121087719299993</v>
          </cell>
          <cell r="BR607">
            <v>1117.963</v>
          </cell>
        </row>
        <row r="608">
          <cell r="B608">
            <v>74.763015594539993</v>
          </cell>
          <cell r="BR608">
            <v>1095.413</v>
          </cell>
        </row>
        <row r="609">
          <cell r="B609">
            <v>79.297681159419994</v>
          </cell>
          <cell r="BR609">
            <v>1113.337</v>
          </cell>
        </row>
        <row r="610">
          <cell r="B610">
            <v>84.182857142860001</v>
          </cell>
          <cell r="BR610">
            <v>1148.6880000000001</v>
          </cell>
        </row>
        <row r="611">
          <cell r="B611">
            <v>75.61831746032</v>
          </cell>
          <cell r="BR611">
            <v>1205.434</v>
          </cell>
        </row>
        <row r="612">
          <cell r="B612">
            <v>74.724999999999994</v>
          </cell>
          <cell r="BR612">
            <v>1232.92</v>
          </cell>
        </row>
        <row r="613">
          <cell r="B613">
            <v>74.579401154400003</v>
          </cell>
          <cell r="BR613">
            <v>1192.9659999999999</v>
          </cell>
        </row>
        <row r="614">
          <cell r="B614">
            <v>75.826269841270005</v>
          </cell>
          <cell r="BR614">
            <v>1215.81</v>
          </cell>
        </row>
        <row r="615">
          <cell r="B615">
            <v>76.116240981239997</v>
          </cell>
          <cell r="BR615">
            <v>1270.9770000000001</v>
          </cell>
        </row>
        <row r="616">
          <cell r="B616">
            <v>81.719365079369993</v>
          </cell>
          <cell r="BR616">
            <v>1342.0239999999999</v>
          </cell>
        </row>
        <row r="617">
          <cell r="B617">
            <v>84.53406349206</v>
          </cell>
          <cell r="BR617">
            <v>1369.886</v>
          </cell>
        </row>
        <row r="618">
          <cell r="B618">
            <v>90.005961791830003</v>
          </cell>
          <cell r="BR618">
            <v>1390.5530000000001</v>
          </cell>
        </row>
        <row r="619">
          <cell r="B619">
            <v>92.690595238100002</v>
          </cell>
          <cell r="BR619">
            <v>1360.46</v>
          </cell>
        </row>
        <row r="620">
          <cell r="B620">
            <v>97.914192007799997</v>
          </cell>
          <cell r="BR620">
            <v>1374.68</v>
          </cell>
        </row>
        <row r="621">
          <cell r="B621">
            <v>108.64521739129999</v>
          </cell>
          <cell r="BR621">
            <v>1423.26</v>
          </cell>
        </row>
        <row r="622">
          <cell r="B622">
            <v>116.24316666667001</v>
          </cell>
          <cell r="BR622">
            <v>1480.89</v>
          </cell>
        </row>
        <row r="623">
          <cell r="B623">
            <v>108.06851298701</v>
          </cell>
          <cell r="BR623">
            <v>1512.58</v>
          </cell>
        </row>
        <row r="624">
          <cell r="B624">
            <v>105.84545454546</v>
          </cell>
          <cell r="BR624">
            <v>1529.36</v>
          </cell>
        </row>
        <row r="625">
          <cell r="B625">
            <v>107.91661111111</v>
          </cell>
          <cell r="BR625">
            <v>1572.75</v>
          </cell>
        </row>
        <row r="626">
          <cell r="B626">
            <v>100.48642512076999</v>
          </cell>
          <cell r="BR626">
            <v>1759.01</v>
          </cell>
        </row>
        <row r="627">
          <cell r="B627">
            <v>100.81935064935</v>
          </cell>
          <cell r="BR627">
            <v>1772.14</v>
          </cell>
        </row>
        <row r="628">
          <cell r="B628">
            <v>99.847753968250004</v>
          </cell>
          <cell r="BR628">
            <v>1666.43</v>
          </cell>
        </row>
        <row r="629">
          <cell r="B629">
            <v>105.40501443001</v>
          </cell>
          <cell r="BR629">
            <v>1739</v>
          </cell>
        </row>
        <row r="630">
          <cell r="B630">
            <v>104.23047619048</v>
          </cell>
          <cell r="BR630">
            <v>1639.97</v>
          </cell>
        </row>
        <row r="631">
          <cell r="B631">
            <v>107.07457226399001</v>
          </cell>
          <cell r="BR631">
            <v>1654.05</v>
          </cell>
        </row>
        <row r="632">
          <cell r="B632">
            <v>112.68752380952</v>
          </cell>
          <cell r="BR632">
            <v>1744.82</v>
          </cell>
        </row>
        <row r="633">
          <cell r="B633">
            <v>117.785</v>
          </cell>
          <cell r="BR633">
            <v>1675.95</v>
          </cell>
        </row>
        <row r="634">
          <cell r="B634">
            <v>113.66549999999999</v>
          </cell>
          <cell r="BR634">
            <v>1649.2</v>
          </cell>
        </row>
        <row r="635">
          <cell r="B635">
            <v>104.0860342556</v>
          </cell>
          <cell r="BR635">
            <v>1589.04</v>
          </cell>
        </row>
        <row r="636">
          <cell r="B636">
            <v>90.728253968250002</v>
          </cell>
          <cell r="BR636">
            <v>1598.76</v>
          </cell>
        </row>
        <row r="637">
          <cell r="B637">
            <v>96.754112554109994</v>
          </cell>
          <cell r="BR637">
            <v>1594.29</v>
          </cell>
        </row>
        <row r="638">
          <cell r="B638">
            <v>105.27363699103</v>
          </cell>
          <cell r="BR638">
            <v>1630.31</v>
          </cell>
        </row>
        <row r="639">
          <cell r="B639">
            <v>106.28496491228</v>
          </cell>
          <cell r="BR639">
            <v>1744.81</v>
          </cell>
        </row>
        <row r="640">
          <cell r="B640">
            <v>103.40786561265</v>
          </cell>
          <cell r="BR640">
            <v>1746.58</v>
          </cell>
        </row>
        <row r="641">
          <cell r="B641">
            <v>101.17441558442</v>
          </cell>
          <cell r="BR641">
            <v>1721.64</v>
          </cell>
        </row>
        <row r="642">
          <cell r="B642">
            <v>101.19366666667</v>
          </cell>
          <cell r="BR642">
            <v>1684.7619999999999</v>
          </cell>
        </row>
        <row r="643">
          <cell r="B643">
            <v>105.10021645022</v>
          </cell>
          <cell r="BR643">
            <v>1671.8478260869599</v>
          </cell>
        </row>
        <row r="644">
          <cell r="B644">
            <v>107.63743567252</v>
          </cell>
          <cell r="BR644">
            <v>1627.57</v>
          </cell>
        </row>
        <row r="645">
          <cell r="B645">
            <v>102.52249999999999</v>
          </cell>
          <cell r="BR645">
            <v>1593.08619047619</v>
          </cell>
        </row>
        <row r="646">
          <cell r="B646">
            <v>98.851969696970002</v>
          </cell>
          <cell r="BR646">
            <v>1487.8572727272699</v>
          </cell>
        </row>
        <row r="647">
          <cell r="B647">
            <v>99.366633414890003</v>
          </cell>
          <cell r="BR647">
            <v>1414.02695652174</v>
          </cell>
        </row>
        <row r="648">
          <cell r="B648">
            <v>99.742666666670004</v>
          </cell>
          <cell r="BR648">
            <v>1343.35</v>
          </cell>
        </row>
        <row r="649">
          <cell r="B649">
            <v>105.25790513834001</v>
          </cell>
          <cell r="BR649">
            <v>1285.51565217391</v>
          </cell>
        </row>
        <row r="650">
          <cell r="B650">
            <v>108.15763636363999</v>
          </cell>
          <cell r="BR650">
            <v>1351.74181818182</v>
          </cell>
        </row>
        <row r="651">
          <cell r="B651">
            <v>108.75773015873</v>
          </cell>
          <cell r="BR651">
            <v>1348.6</v>
          </cell>
        </row>
        <row r="652">
          <cell r="B652">
            <v>105.42713438734999</v>
          </cell>
          <cell r="BR652">
            <v>1316.58</v>
          </cell>
        </row>
        <row r="653">
          <cell r="B653">
            <v>102.62649122806999</v>
          </cell>
          <cell r="BR653">
            <v>1275.8599999999999</v>
          </cell>
        </row>
        <row r="654">
          <cell r="B654">
            <v>105.48165079365</v>
          </cell>
          <cell r="BR654">
            <v>1221.5119047619</v>
          </cell>
        </row>
        <row r="655">
          <cell r="B655">
            <v>102.09666666667</v>
          </cell>
          <cell r="BR655">
            <v>1244.27</v>
          </cell>
        </row>
        <row r="656">
          <cell r="B656">
            <v>104.82666666666999</v>
          </cell>
          <cell r="BR656">
            <v>1299.58</v>
          </cell>
        </row>
        <row r="657">
          <cell r="B657">
            <v>104.04</v>
          </cell>
          <cell r="BR657">
            <v>1336.08</v>
          </cell>
        </row>
        <row r="658">
          <cell r="B658">
            <v>104.86666666667</v>
          </cell>
          <cell r="BR658">
            <v>1298.45</v>
          </cell>
        </row>
        <row r="659">
          <cell r="B659">
            <v>105.71333333333</v>
          </cell>
          <cell r="BR659">
            <v>1288.74</v>
          </cell>
        </row>
        <row r="660">
          <cell r="B660">
            <v>108.37333333333</v>
          </cell>
          <cell r="BR660">
            <v>1279.0999999999999</v>
          </cell>
        </row>
        <row r="661">
          <cell r="B661">
            <v>105.22666666667</v>
          </cell>
          <cell r="BR661">
            <v>1310.5899999999999</v>
          </cell>
        </row>
        <row r="662">
          <cell r="B662">
            <v>100.05</v>
          </cell>
          <cell r="BR662">
            <v>1295.1300000000001</v>
          </cell>
        </row>
        <row r="663">
          <cell r="B663">
            <v>95.85</v>
          </cell>
          <cell r="BR663">
            <v>1236.55</v>
          </cell>
        </row>
        <row r="664">
          <cell r="B664">
            <v>86.08</v>
          </cell>
          <cell r="BR664">
            <v>1222.49</v>
          </cell>
        </row>
        <row r="665">
          <cell r="B665">
            <v>76.99333333333</v>
          </cell>
          <cell r="BR665">
            <v>1175.33</v>
          </cell>
        </row>
        <row r="666">
          <cell r="B666">
            <v>60.703333333330001</v>
          </cell>
          <cell r="BR666">
            <v>1200.6199999999999</v>
          </cell>
        </row>
        <row r="667">
          <cell r="B667">
            <v>47.106666666670002</v>
          </cell>
          <cell r="BR667">
            <v>1250.75</v>
          </cell>
        </row>
        <row r="668">
          <cell r="B668">
            <v>54.79</v>
          </cell>
          <cell r="BR668">
            <v>1227.08</v>
          </cell>
        </row>
        <row r="669">
          <cell r="B669">
            <v>52.82666666667</v>
          </cell>
          <cell r="BR669">
            <v>1178.6300000000001</v>
          </cell>
        </row>
        <row r="670">
          <cell r="B670">
            <v>57.543333333329997</v>
          </cell>
          <cell r="BR670">
            <v>1198.93</v>
          </cell>
        </row>
        <row r="671">
          <cell r="B671">
            <v>62.50666666667</v>
          </cell>
          <cell r="BR671">
            <v>1198.6300000000001</v>
          </cell>
        </row>
        <row r="672">
          <cell r="B672">
            <v>61.306666666669997</v>
          </cell>
          <cell r="BR672">
            <v>1181.5</v>
          </cell>
        </row>
        <row r="673">
          <cell r="B673">
            <v>54.34</v>
          </cell>
          <cell r="BR673">
            <v>1128.31</v>
          </cell>
        </row>
        <row r="674">
          <cell r="B674">
            <v>45.69</v>
          </cell>
          <cell r="BR674">
            <v>1117.93</v>
          </cell>
        </row>
        <row r="675">
          <cell r="B675">
            <v>46.28</v>
          </cell>
          <cell r="BR675">
            <v>1124.77</v>
          </cell>
        </row>
        <row r="676">
          <cell r="B676">
            <v>46.956666666670003</v>
          </cell>
          <cell r="BR676">
            <v>1159.25</v>
          </cell>
        </row>
        <row r="677">
          <cell r="B677">
            <v>43.113333333329997</v>
          </cell>
          <cell r="BR677">
            <v>1086.44</v>
          </cell>
        </row>
        <row r="678">
          <cell r="B678">
            <v>36.573333333329998</v>
          </cell>
          <cell r="BR678">
            <v>1075.74</v>
          </cell>
        </row>
        <row r="679">
          <cell r="B679">
            <v>29.78</v>
          </cell>
          <cell r="BR679">
            <v>1097.9100000000001</v>
          </cell>
        </row>
        <row r="680">
          <cell r="B680">
            <v>31.03</v>
          </cell>
          <cell r="BR680">
            <v>1199.5</v>
          </cell>
        </row>
        <row r="681">
          <cell r="B681">
            <v>37.340000000000003</v>
          </cell>
          <cell r="BR681">
            <v>1245.1400000000001</v>
          </cell>
        </row>
        <row r="682">
          <cell r="B682">
            <v>40.75</v>
          </cell>
          <cell r="BR682">
            <v>1242.26</v>
          </cell>
        </row>
        <row r="683">
          <cell r="B683">
            <v>45.93666666667</v>
          </cell>
          <cell r="BR683">
            <v>1260.95</v>
          </cell>
        </row>
        <row r="684">
          <cell r="B684">
            <v>47.68666666667</v>
          </cell>
          <cell r="BR684">
            <v>1276.4000000000001</v>
          </cell>
        </row>
        <row r="685">
          <cell r="B685">
            <v>44.126666666669998</v>
          </cell>
          <cell r="BR685">
            <v>1336.66</v>
          </cell>
        </row>
        <row r="686">
          <cell r="B686">
            <v>44.876666666669998</v>
          </cell>
          <cell r="BR686">
            <v>1340.17</v>
          </cell>
        </row>
        <row r="687">
          <cell r="B687">
            <v>45.043333333329997</v>
          </cell>
          <cell r="BR687">
            <v>1326.61</v>
          </cell>
        </row>
        <row r="688">
          <cell r="B688">
            <v>49.293333333329997</v>
          </cell>
          <cell r="BR688">
            <v>1266.55</v>
          </cell>
        </row>
        <row r="689">
          <cell r="B689">
            <v>45.26</v>
          </cell>
          <cell r="BR689">
            <v>1238.3499999999999</v>
          </cell>
        </row>
        <row r="690">
          <cell r="B690">
            <v>52.62</v>
          </cell>
          <cell r="BR690">
            <v>1157.3599999999999</v>
          </cell>
        </row>
        <row r="691">
          <cell r="B691">
            <v>53.59</v>
          </cell>
          <cell r="BR691">
            <v>1192.0999999999999</v>
          </cell>
        </row>
        <row r="692">
          <cell r="B692">
            <v>54.353333333329999</v>
          </cell>
          <cell r="BR692">
            <v>1234.2</v>
          </cell>
        </row>
        <row r="693">
          <cell r="B693">
            <v>50.903333333330004</v>
          </cell>
          <cell r="BR693">
            <v>1231.42</v>
          </cell>
        </row>
        <row r="694">
          <cell r="B694">
            <v>52.163333333330002</v>
          </cell>
          <cell r="BR694">
            <v>1266.8800000000001</v>
          </cell>
        </row>
        <row r="695">
          <cell r="B695">
            <v>49.893333333329998</v>
          </cell>
          <cell r="BR695">
            <v>1246.04</v>
          </cell>
        </row>
        <row r="696">
          <cell r="B696">
            <v>46.166666666669997</v>
          </cell>
          <cell r="BR696">
            <v>1260.26</v>
          </cell>
        </row>
        <row r="697">
          <cell r="B697">
            <v>47.656666666669999</v>
          </cell>
          <cell r="BR697">
            <v>1236.8399999999999</v>
          </cell>
        </row>
        <row r="698">
          <cell r="B698">
            <v>49.943333333330003</v>
          </cell>
          <cell r="BR698">
            <v>1283.04</v>
          </cell>
        </row>
        <row r="699">
          <cell r="B699">
            <v>52.95</v>
          </cell>
          <cell r="BR699">
            <v>1314.07</v>
          </cell>
        </row>
        <row r="700">
          <cell r="B700">
            <v>54.92</v>
          </cell>
          <cell r="BR700">
            <v>1279.51</v>
          </cell>
        </row>
        <row r="701">
          <cell r="B701">
            <v>59.933333333329998</v>
          </cell>
          <cell r="BR701">
            <v>1281.9000000000001</v>
          </cell>
        </row>
        <row r="702">
          <cell r="B702">
            <v>61.18666666667</v>
          </cell>
          <cell r="BR702">
            <v>1264.45</v>
          </cell>
        </row>
        <row r="703">
          <cell r="B703">
            <v>66.226666666669999</v>
          </cell>
          <cell r="BR703">
            <v>1331.3</v>
          </cell>
        </row>
        <row r="704">
          <cell r="B704">
            <v>63.46</v>
          </cell>
          <cell r="BR704">
            <v>1330.73</v>
          </cell>
        </row>
        <row r="705">
          <cell r="B705">
            <v>64.166666666669997</v>
          </cell>
          <cell r="BR705">
            <v>1324.66</v>
          </cell>
        </row>
        <row r="706">
          <cell r="B706">
            <v>68.793333333329997</v>
          </cell>
          <cell r="BR706">
            <v>1334.76</v>
          </cell>
        </row>
        <row r="707">
          <cell r="B707">
            <v>73.430000000000007</v>
          </cell>
          <cell r="BR707">
            <v>1303.45</v>
          </cell>
        </row>
        <row r="708">
          <cell r="B708">
            <v>71.976666666669999</v>
          </cell>
          <cell r="BR708">
            <v>1281.57</v>
          </cell>
        </row>
        <row r="709">
          <cell r="B709">
            <v>72.666666666669997</v>
          </cell>
          <cell r="BR709">
            <v>1237.71</v>
          </cell>
        </row>
        <row r="710">
          <cell r="B710">
            <v>71.083333333330003</v>
          </cell>
          <cell r="BR710">
            <v>1201.71</v>
          </cell>
        </row>
        <row r="711">
          <cell r="B711">
            <v>75.363333333330004</v>
          </cell>
          <cell r="BR711">
            <v>1198.3900000000001</v>
          </cell>
        </row>
        <row r="712">
          <cell r="B712">
            <v>76.726666666669999</v>
          </cell>
          <cell r="BR712">
            <v>1215.3900000000001</v>
          </cell>
        </row>
        <row r="713">
          <cell r="B713">
            <v>62.316666666670002</v>
          </cell>
          <cell r="BR713">
            <v>1220.6500000000001</v>
          </cell>
        </row>
        <row r="714">
          <cell r="B714">
            <v>53.96</v>
          </cell>
          <cell r="BR714">
            <v>1250.4000000000001</v>
          </cell>
        </row>
        <row r="715">
          <cell r="B715">
            <v>56.583333333330003</v>
          </cell>
          <cell r="BR715">
            <v>1291.75</v>
          </cell>
        </row>
        <row r="716">
          <cell r="B716">
            <v>61.13333333333</v>
          </cell>
          <cell r="BR716">
            <v>1320.07</v>
          </cell>
        </row>
        <row r="717">
          <cell r="B717">
            <v>63.786666666670001</v>
          </cell>
          <cell r="BR717">
            <v>1300.9000000000001</v>
          </cell>
        </row>
        <row r="718">
          <cell r="B718">
            <v>68.576666666669993</v>
          </cell>
          <cell r="BR718">
            <v>1285.9100000000001</v>
          </cell>
        </row>
        <row r="719">
          <cell r="B719">
            <v>66.833333333330003</v>
          </cell>
          <cell r="BR719">
            <v>1283.7</v>
          </cell>
        </row>
        <row r="720">
          <cell r="B720">
            <v>59.76</v>
          </cell>
          <cell r="BR720">
            <v>1359.04</v>
          </cell>
        </row>
        <row r="721">
          <cell r="B721">
            <v>61.476666666669999</v>
          </cell>
          <cell r="BR721">
            <v>1412.89</v>
          </cell>
        </row>
        <row r="722">
          <cell r="B722">
            <v>57.67</v>
          </cell>
          <cell r="BR722">
            <v>1500.41</v>
          </cell>
        </row>
        <row r="723">
          <cell r="B723">
            <v>60.04</v>
          </cell>
          <cell r="BR723">
            <v>1510.58</v>
          </cell>
        </row>
        <row r="724">
          <cell r="B724">
            <v>57.273333333330001</v>
          </cell>
          <cell r="BR724">
            <v>1494.81</v>
          </cell>
        </row>
        <row r="725">
          <cell r="B725">
            <v>60.403333333330004</v>
          </cell>
          <cell r="BR725">
            <v>1470.79</v>
          </cell>
        </row>
        <row r="726">
          <cell r="B726">
            <v>63.353333333329999</v>
          </cell>
          <cell r="BR726">
            <v>1479.13</v>
          </cell>
        </row>
        <row r="727">
          <cell r="B727">
            <v>61.626666666669998</v>
          </cell>
          <cell r="BR727">
            <v>1560.67</v>
          </cell>
        </row>
        <row r="728">
          <cell r="B728">
            <v>53.346666666669996</v>
          </cell>
          <cell r="BR728">
            <v>1597.1</v>
          </cell>
        </row>
        <row r="729">
          <cell r="B729">
            <v>32.203333333330001</v>
          </cell>
          <cell r="BR729">
            <v>1591.93</v>
          </cell>
        </row>
        <row r="730">
          <cell r="B730">
            <v>21.043333333330001</v>
          </cell>
          <cell r="BR730">
            <v>1683.17</v>
          </cell>
        </row>
        <row r="731">
          <cell r="B731">
            <v>30.38</v>
          </cell>
          <cell r="BR731">
            <v>1715.91</v>
          </cell>
        </row>
        <row r="732">
          <cell r="B732">
            <v>39.456666666670003</v>
          </cell>
          <cell r="BR732">
            <v>1732.22</v>
          </cell>
        </row>
        <row r="733">
          <cell r="B733">
            <v>42.066666666670002</v>
          </cell>
          <cell r="BR733">
            <v>1846.51</v>
          </cell>
        </row>
        <row r="734">
          <cell r="B734">
            <v>43.443333333330003</v>
          </cell>
          <cell r="BR734">
            <v>1968.63</v>
          </cell>
        </row>
        <row r="735">
          <cell r="B735">
            <v>40.596666666669996</v>
          </cell>
          <cell r="BR735">
            <v>1921.92</v>
          </cell>
        </row>
        <row r="736">
          <cell r="B736">
            <v>39.9</v>
          </cell>
          <cell r="BR736">
            <v>1900.27</v>
          </cell>
        </row>
        <row r="737">
          <cell r="B737">
            <v>42.303333333330002</v>
          </cell>
          <cell r="BR737">
            <v>1866.3</v>
          </cell>
        </row>
        <row r="738">
          <cell r="B738">
            <v>48.726666666669999</v>
          </cell>
          <cell r="BR738">
            <v>1858.42</v>
          </cell>
        </row>
        <row r="739">
          <cell r="B739">
            <v>53.603333333329999</v>
          </cell>
          <cell r="BR739">
            <v>1866.98</v>
          </cell>
        </row>
        <row r="740">
          <cell r="B740">
            <v>60.463333333329999</v>
          </cell>
          <cell r="BR740">
            <v>1808.17</v>
          </cell>
        </row>
        <row r="741">
          <cell r="B741">
            <v>63.83</v>
          </cell>
          <cell r="BR741">
            <v>1718.23</v>
          </cell>
        </row>
        <row r="742">
          <cell r="B742">
            <v>62.95</v>
          </cell>
          <cell r="BR742">
            <v>1760.04</v>
          </cell>
        </row>
        <row r="743">
          <cell r="B743">
            <v>66.400000000000006</v>
          </cell>
          <cell r="BR743">
            <v>1850.26</v>
          </cell>
        </row>
        <row r="744">
          <cell r="B744">
            <v>71.803333333330002</v>
          </cell>
          <cell r="BR744">
            <v>1834.57</v>
          </cell>
        </row>
        <row r="745">
          <cell r="B745">
            <v>73.283333333330006</v>
          </cell>
          <cell r="BR745">
            <v>1807.84</v>
          </cell>
        </row>
        <row r="746">
          <cell r="B746">
            <v>68.86666666667</v>
          </cell>
          <cell r="BR746">
            <v>1785.28</v>
          </cell>
        </row>
        <row r="747">
          <cell r="B747">
            <v>72.8</v>
          </cell>
          <cell r="BR747">
            <v>1775.14</v>
          </cell>
        </row>
        <row r="748">
          <cell r="B748">
            <v>82.063333333329993</v>
          </cell>
          <cell r="BR748">
            <v>1776.85</v>
          </cell>
        </row>
        <row r="749">
          <cell r="B749">
            <v>79.916666666669997</v>
          </cell>
          <cell r="BR749">
            <v>1821.76</v>
          </cell>
        </row>
        <row r="750">
          <cell r="B750">
            <v>72.86666666667</v>
          </cell>
          <cell r="BR750">
            <v>1790.43</v>
          </cell>
        </row>
        <row r="751">
          <cell r="B751">
            <v>83.92</v>
          </cell>
          <cell r="BR751">
            <v>1816.02</v>
          </cell>
        </row>
        <row r="752">
          <cell r="B752">
            <v>93.543333333329997</v>
          </cell>
          <cell r="BR752">
            <v>1856.3</v>
          </cell>
        </row>
        <row r="753">
          <cell r="B753">
            <v>112.39666666667</v>
          </cell>
          <cell r="BR753">
            <v>1947.83</v>
          </cell>
        </row>
        <row r="754">
          <cell r="B754">
            <v>103.41333333333</v>
          </cell>
          <cell r="BR754">
            <v>1936.86</v>
          </cell>
        </row>
        <row r="755">
          <cell r="B755">
            <v>110.09666666667</v>
          </cell>
          <cell r="BR755">
            <v>1848.5</v>
          </cell>
        </row>
        <row r="756">
          <cell r="B756">
            <v>116.8</v>
          </cell>
          <cell r="BR756">
            <v>1836.57</v>
          </cell>
        </row>
        <row r="757">
          <cell r="B757">
            <v>105.08333333333</v>
          </cell>
          <cell r="BR757">
            <v>1732.74</v>
          </cell>
        </row>
        <row r="758">
          <cell r="B758">
            <v>95.973333333330004</v>
          </cell>
          <cell r="BR758">
            <v>1764.56</v>
          </cell>
        </row>
        <row r="759">
          <cell r="B759">
            <v>88.22</v>
          </cell>
          <cell r="BR759">
            <v>1680.78</v>
          </cell>
        </row>
        <row r="760">
          <cell r="B760">
            <v>90.326666666669993</v>
          </cell>
          <cell r="BR760">
            <v>1664.45</v>
          </cell>
        </row>
        <row r="761">
          <cell r="B761">
            <v>87.376666666670005</v>
          </cell>
          <cell r="BR761">
            <v>1725.07</v>
          </cell>
        </row>
        <row r="762">
          <cell r="B762">
            <v>78.066666666670002</v>
          </cell>
          <cell r="BR762">
            <v>1797.55</v>
          </cell>
        </row>
        <row r="763">
          <cell r="B763">
            <v>80.41</v>
          </cell>
          <cell r="BR763">
            <v>1897.71</v>
          </cell>
        </row>
        <row r="764">
          <cell r="B764">
            <v>80.253333333330005</v>
          </cell>
          <cell r="BR764">
            <v>1854.54</v>
          </cell>
        </row>
        <row r="765">
          <cell r="B765">
            <v>76.473333333330004</v>
          </cell>
          <cell r="BR765">
            <v>1912.73</v>
          </cell>
        </row>
        <row r="766">
          <cell r="B766">
            <v>82.46</v>
          </cell>
          <cell r="BR766">
            <v>1999.77</v>
          </cell>
        </row>
        <row r="767">
          <cell r="B767">
            <v>74.123333333329995</v>
          </cell>
          <cell r="BR767">
            <v>1992.13</v>
          </cell>
        </row>
        <row r="768">
          <cell r="B768">
            <v>73.263333333329996</v>
          </cell>
          <cell r="BR768">
            <v>1942.9</v>
          </cell>
        </row>
        <row r="769">
          <cell r="B769">
            <v>78.983333333329995</v>
          </cell>
          <cell r="BR769">
            <v>1951.02</v>
          </cell>
        </row>
        <row r="770">
          <cell r="B770">
            <v>84.724333333329994</v>
          </cell>
          <cell r="BR770">
            <v>1918.7</v>
          </cell>
        </row>
        <row r="771">
          <cell r="B771">
            <v>92.22</v>
          </cell>
          <cell r="BR771">
            <v>1915.95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o5"/>
    </sheetNames>
    <sheetDataSet>
      <sheetData sheetId="0">
        <row r="6">
          <cell r="J6">
            <v>10.6</v>
          </cell>
        </row>
        <row r="7">
          <cell r="J7">
            <v>10.4</v>
          </cell>
        </row>
        <row r="8">
          <cell r="J8">
            <v>10</v>
          </cell>
        </row>
        <row r="9">
          <cell r="J9">
            <v>9.3000000000000007</v>
          </cell>
        </row>
        <row r="10">
          <cell r="J10">
            <v>8.4</v>
          </cell>
        </row>
        <row r="11">
          <cell r="J11">
            <v>8.1</v>
          </cell>
        </row>
        <row r="12">
          <cell r="J12">
            <v>8.8000000000000007</v>
          </cell>
        </row>
        <row r="13">
          <cell r="J13">
            <v>8.1999999999999993</v>
          </cell>
        </row>
        <row r="14">
          <cell r="J14">
            <v>8.4</v>
          </cell>
        </row>
        <row r="15">
          <cell r="J15">
            <v>9.4</v>
          </cell>
        </row>
        <row r="16">
          <cell r="J16">
            <v>9.1</v>
          </cell>
        </row>
        <row r="17">
          <cell r="J17">
            <v>9.9</v>
          </cell>
        </row>
        <row r="18">
          <cell r="J18">
            <v>11.2</v>
          </cell>
        </row>
        <row r="19">
          <cell r="J19">
            <v>10.6</v>
          </cell>
        </row>
        <row r="20">
          <cell r="J20">
            <v>10</v>
          </cell>
        </row>
        <row r="21">
          <cell r="J21">
            <v>8.6</v>
          </cell>
        </row>
        <row r="22">
          <cell r="J22">
            <v>7.6</v>
          </cell>
        </row>
        <row r="23">
          <cell r="J23">
            <v>7</v>
          </cell>
        </row>
        <row r="24">
          <cell r="J24">
            <v>8.8000000000000007</v>
          </cell>
        </row>
        <row r="25">
          <cell r="J25">
            <v>8</v>
          </cell>
        </row>
        <row r="26">
          <cell r="J26">
            <v>8</v>
          </cell>
        </row>
        <row r="27">
          <cell r="J27">
            <v>8.6</v>
          </cell>
        </row>
        <row r="28">
          <cell r="J28">
            <v>7.9</v>
          </cell>
        </row>
        <row r="29">
          <cell r="J29">
            <v>8.8000000000000007</v>
          </cell>
        </row>
        <row r="30">
          <cell r="J30">
            <v>10.5</v>
          </cell>
        </row>
        <row r="31">
          <cell r="J31">
            <v>9.5</v>
          </cell>
        </row>
        <row r="32">
          <cell r="J32">
            <v>9.4</v>
          </cell>
        </row>
        <row r="33">
          <cell r="J33">
            <v>9.1999999999999993</v>
          </cell>
        </row>
        <row r="34">
          <cell r="J34">
            <v>7.6</v>
          </cell>
        </row>
        <row r="35">
          <cell r="J35">
            <v>7.4</v>
          </cell>
        </row>
        <row r="36">
          <cell r="J36">
            <v>8.9</v>
          </cell>
        </row>
        <row r="37">
          <cell r="J37">
            <v>7.9</v>
          </cell>
        </row>
        <row r="38">
          <cell r="J38">
            <v>8.6</v>
          </cell>
        </row>
        <row r="39">
          <cell r="J39">
            <v>9.3000000000000007</v>
          </cell>
        </row>
        <row r="40">
          <cell r="J40">
            <v>9.1</v>
          </cell>
        </row>
        <row r="41">
          <cell r="J41">
            <v>9.6999999999999993</v>
          </cell>
        </row>
        <row r="42">
          <cell r="J42">
            <v>10.8</v>
          </cell>
        </row>
        <row r="43">
          <cell r="J43">
            <v>10.7</v>
          </cell>
        </row>
        <row r="44">
          <cell r="J44">
            <v>10.4</v>
          </cell>
        </row>
        <row r="45">
          <cell r="J45">
            <v>8.6</v>
          </cell>
        </row>
        <row r="46">
          <cell r="J46">
            <v>7.9</v>
          </cell>
        </row>
        <row r="47">
          <cell r="J47">
            <v>8.4</v>
          </cell>
        </row>
        <row r="48">
          <cell r="J48">
            <v>8.9</v>
          </cell>
        </row>
        <row r="49">
          <cell r="J49">
            <v>9</v>
          </cell>
        </row>
        <row r="50">
          <cell r="J50">
            <v>9.6</v>
          </cell>
        </row>
        <row r="51">
          <cell r="J51">
            <v>10.199999999999999</v>
          </cell>
        </row>
        <row r="52">
          <cell r="J52">
            <v>10.7</v>
          </cell>
        </row>
        <row r="53">
          <cell r="J53">
            <v>13.2</v>
          </cell>
        </row>
        <row r="54">
          <cell r="J54">
            <v>14.1</v>
          </cell>
        </row>
        <row r="55">
          <cell r="J55">
            <v>15</v>
          </cell>
        </row>
        <row r="56">
          <cell r="J56">
            <v>14.7</v>
          </cell>
        </row>
        <row r="57">
          <cell r="J57">
            <v>13.4</v>
          </cell>
        </row>
        <row r="58">
          <cell r="J58">
            <v>12.6</v>
          </cell>
        </row>
        <row r="59">
          <cell r="J59">
            <v>11.9</v>
          </cell>
        </row>
        <row r="60">
          <cell r="J60">
            <v>12</v>
          </cell>
        </row>
        <row r="61">
          <cell r="J61">
            <v>12.3</v>
          </cell>
        </row>
        <row r="62">
          <cell r="J62">
            <v>13.1</v>
          </cell>
        </row>
        <row r="63">
          <cell r="J63">
            <v>11.7</v>
          </cell>
        </row>
        <row r="64">
          <cell r="J64">
            <v>12</v>
          </cell>
        </row>
        <row r="65">
          <cell r="J65">
            <v>13</v>
          </cell>
        </row>
        <row r="66">
          <cell r="J66">
            <v>13.3</v>
          </cell>
        </row>
        <row r="67">
          <cell r="J67">
            <v>14.1</v>
          </cell>
        </row>
        <row r="68">
          <cell r="J68">
            <v>12.6</v>
          </cell>
        </row>
        <row r="69">
          <cell r="J69">
            <v>11</v>
          </cell>
        </row>
        <row r="70">
          <cell r="J70">
            <v>10.1</v>
          </cell>
        </row>
        <row r="71">
          <cell r="J71">
            <v>9.8000000000000007</v>
          </cell>
        </row>
        <row r="72">
          <cell r="J72">
            <v>10.1</v>
          </cell>
        </row>
        <row r="73">
          <cell r="J73">
            <v>10.1</v>
          </cell>
        </row>
        <row r="74">
          <cell r="J74">
            <v>11.2</v>
          </cell>
        </row>
        <row r="75">
          <cell r="J75">
            <v>10</v>
          </cell>
        </row>
        <row r="76">
          <cell r="J76">
            <v>9.6999999999999993</v>
          </cell>
        </row>
        <row r="77">
          <cell r="J77">
            <v>10.6</v>
          </cell>
        </row>
        <row r="78">
          <cell r="J78">
            <v>11</v>
          </cell>
        </row>
        <row r="79">
          <cell r="J79">
            <v>10.9</v>
          </cell>
        </row>
        <row r="80">
          <cell r="J80">
            <v>9.9</v>
          </cell>
        </row>
        <row r="81">
          <cell r="J81">
            <v>9.3000000000000007</v>
          </cell>
        </row>
        <row r="82">
          <cell r="J82">
            <v>8.5</v>
          </cell>
        </row>
        <row r="83">
          <cell r="J83">
            <v>8.4</v>
          </cell>
        </row>
        <row r="84">
          <cell r="J84">
            <v>8.4</v>
          </cell>
        </row>
        <row r="85">
          <cell r="J85">
            <v>8.1999999999999993</v>
          </cell>
        </row>
        <row r="86">
          <cell r="J86">
            <v>8.6</v>
          </cell>
        </row>
        <row r="87">
          <cell r="J87">
            <v>7.6</v>
          </cell>
        </row>
        <row r="88">
          <cell r="J88">
            <v>8.6999999999999993</v>
          </cell>
        </row>
        <row r="89">
          <cell r="J89">
            <v>8.6999999999999993</v>
          </cell>
        </row>
        <row r="90">
          <cell r="J90">
            <v>9.3000000000000007</v>
          </cell>
        </row>
        <row r="91">
          <cell r="J91">
            <v>10.199999999999999</v>
          </cell>
        </row>
        <row r="92">
          <cell r="J92">
            <v>9.1</v>
          </cell>
        </row>
        <row r="93">
          <cell r="J93">
            <v>7.9</v>
          </cell>
        </row>
        <row r="94">
          <cell r="J94">
            <v>7.5</v>
          </cell>
        </row>
        <row r="95">
          <cell r="J95">
            <v>7.1</v>
          </cell>
        </row>
        <row r="96">
          <cell r="J96">
            <v>7.1</v>
          </cell>
        </row>
        <row r="97">
          <cell r="J97">
            <v>8</v>
          </cell>
        </row>
        <row r="98">
          <cell r="J98">
            <v>8.3000000000000007</v>
          </cell>
        </row>
        <row r="99">
          <cell r="J99">
            <v>7.8</v>
          </cell>
        </row>
        <row r="100">
          <cell r="J100">
            <v>8.5</v>
          </cell>
        </row>
        <row r="101">
          <cell r="J101">
            <v>9.1999999999999993</v>
          </cell>
        </row>
        <row r="102">
          <cell r="J102">
            <v>9.6</v>
          </cell>
        </row>
        <row r="103">
          <cell r="J103">
            <v>10</v>
          </cell>
        </row>
        <row r="104">
          <cell r="J104">
            <v>9.1999999999999993</v>
          </cell>
        </row>
        <row r="105">
          <cell r="J105">
            <v>8.6999999999999993</v>
          </cell>
        </row>
        <row r="106">
          <cell r="J106">
            <v>8</v>
          </cell>
        </row>
        <row r="107">
          <cell r="J107">
            <v>7.7</v>
          </cell>
        </row>
        <row r="108">
          <cell r="J108">
            <v>8.5</v>
          </cell>
        </row>
        <row r="109">
          <cell r="J109">
            <v>9.1</v>
          </cell>
        </row>
        <row r="110">
          <cell r="J110">
            <v>8.8000000000000007</v>
          </cell>
        </row>
        <row r="111">
          <cell r="J111">
            <v>8.8000000000000007</v>
          </cell>
        </row>
        <row r="112">
          <cell r="J112">
            <v>9.1</v>
          </cell>
        </row>
        <row r="113">
          <cell r="J113">
            <v>9.1999999999999993</v>
          </cell>
        </row>
        <row r="114">
          <cell r="J114">
            <v>10.5</v>
          </cell>
        </row>
        <row r="115">
          <cell r="J115">
            <v>10.5</v>
          </cell>
        </row>
        <row r="116">
          <cell r="J116">
            <v>9.4</v>
          </cell>
        </row>
        <row r="117">
          <cell r="J117">
            <v>8.8000000000000007</v>
          </cell>
        </row>
        <row r="118">
          <cell r="J118">
            <v>8.4</v>
          </cell>
        </row>
        <row r="119">
          <cell r="J119">
            <v>9</v>
          </cell>
        </row>
        <row r="120">
          <cell r="J120">
            <v>9.6999999999999993</v>
          </cell>
        </row>
        <row r="121">
          <cell r="J121">
            <v>10.1</v>
          </cell>
        </row>
        <row r="122">
          <cell r="J122">
            <v>10.1</v>
          </cell>
        </row>
        <row r="123">
          <cell r="J123">
            <v>10.9</v>
          </cell>
        </row>
        <row r="124">
          <cell r="J124">
            <v>10.4</v>
          </cell>
        </row>
        <row r="125">
          <cell r="J125">
            <v>10.8</v>
          </cell>
        </row>
        <row r="126">
          <cell r="J126">
            <v>11.9</v>
          </cell>
        </row>
        <row r="127">
          <cell r="J127">
            <v>11.7</v>
          </cell>
        </row>
        <row r="128">
          <cell r="J128">
            <v>10.4</v>
          </cell>
        </row>
        <row r="129">
          <cell r="J129">
            <v>9.6</v>
          </cell>
        </row>
        <row r="130">
          <cell r="J130">
            <v>8.9</v>
          </cell>
        </row>
        <row r="131">
          <cell r="J131">
            <v>9.6</v>
          </cell>
        </row>
        <row r="132">
          <cell r="J132">
            <v>10</v>
          </cell>
        </row>
        <row r="133">
          <cell r="J133">
            <v>10</v>
          </cell>
        </row>
        <row r="134">
          <cell r="J134">
            <v>10.3</v>
          </cell>
        </row>
        <row r="135">
          <cell r="J135">
            <v>10.5</v>
          </cell>
        </row>
        <row r="136">
          <cell r="J136">
            <v>10.199999999999999</v>
          </cell>
        </row>
        <row r="137">
          <cell r="J137">
            <v>10.9</v>
          </cell>
        </row>
        <row r="138">
          <cell r="J138">
            <v>11.5</v>
          </cell>
        </row>
        <row r="139">
          <cell r="J139">
            <v>11</v>
          </cell>
        </row>
        <row r="140">
          <cell r="J140">
            <v>10.1</v>
          </cell>
        </row>
        <row r="141">
          <cell r="J141">
            <v>9.1</v>
          </cell>
        </row>
        <row r="142">
          <cell r="J142">
            <v>9</v>
          </cell>
        </row>
        <row r="143">
          <cell r="J143">
            <v>10.1</v>
          </cell>
        </row>
        <row r="144">
          <cell r="J144">
            <v>11</v>
          </cell>
        </row>
        <row r="145">
          <cell r="J145">
            <v>11</v>
          </cell>
        </row>
        <row r="146">
          <cell r="J146">
            <v>11.8</v>
          </cell>
        </row>
        <row r="147">
          <cell r="J147">
            <v>11.9</v>
          </cell>
        </row>
        <row r="148">
          <cell r="J148">
            <v>11.6</v>
          </cell>
        </row>
        <row r="149">
          <cell r="J149">
            <v>12.8</v>
          </cell>
        </row>
        <row r="150">
          <cell r="J150">
            <v>13.5</v>
          </cell>
        </row>
        <row r="151">
          <cell r="J151">
            <v>12.9</v>
          </cell>
        </row>
        <row r="152">
          <cell r="J152">
            <v>11.7</v>
          </cell>
        </row>
        <row r="153">
          <cell r="J153">
            <v>10.5</v>
          </cell>
        </row>
        <row r="154">
          <cell r="J154">
            <v>9.6999999999999993</v>
          </cell>
        </row>
        <row r="155">
          <cell r="J155">
            <v>10.4</v>
          </cell>
        </row>
        <row r="156">
          <cell r="J156">
            <v>10.6</v>
          </cell>
        </row>
        <row r="157">
          <cell r="J157">
            <v>10.6</v>
          </cell>
        </row>
        <row r="158">
          <cell r="J158">
            <v>10.4</v>
          </cell>
        </row>
        <row r="159">
          <cell r="J159">
            <v>10.5</v>
          </cell>
        </row>
        <row r="160">
          <cell r="J160">
            <v>10</v>
          </cell>
        </row>
        <row r="161">
          <cell r="J161">
            <v>10.3</v>
          </cell>
        </row>
        <row r="162">
          <cell r="J162">
            <v>11</v>
          </cell>
        </row>
        <row r="163">
          <cell r="J163">
            <v>10.8</v>
          </cell>
        </row>
        <row r="164">
          <cell r="J164">
            <v>9.8000000000000007</v>
          </cell>
        </row>
        <row r="165">
          <cell r="J165">
            <v>9.3000000000000007</v>
          </cell>
        </row>
        <row r="166">
          <cell r="J166">
            <v>9.4</v>
          </cell>
        </row>
        <row r="167">
          <cell r="J167">
            <v>10.199999999999999</v>
          </cell>
        </row>
        <row r="168">
          <cell r="J168">
            <v>10.7</v>
          </cell>
        </row>
        <row r="169">
          <cell r="J169">
            <v>11.1</v>
          </cell>
        </row>
        <row r="170">
          <cell r="J170">
            <v>11.4</v>
          </cell>
        </row>
        <row r="171">
          <cell r="J171">
            <v>11.7</v>
          </cell>
        </row>
        <row r="172">
          <cell r="J172">
            <v>12</v>
          </cell>
        </row>
        <row r="173">
          <cell r="J173">
            <v>13.3</v>
          </cell>
        </row>
        <row r="174">
          <cell r="J174">
            <v>15.1</v>
          </cell>
        </row>
        <row r="175">
          <cell r="J175">
            <v>15</v>
          </cell>
        </row>
        <row r="176">
          <cell r="J176">
            <v>13.9</v>
          </cell>
        </row>
        <row r="177">
          <cell r="J177">
            <v>12.9</v>
          </cell>
        </row>
        <row r="178">
          <cell r="J178">
            <v>12.5</v>
          </cell>
        </row>
        <row r="179">
          <cell r="J179">
            <v>13.4</v>
          </cell>
        </row>
        <row r="180">
          <cell r="J180">
            <v>14.1</v>
          </cell>
        </row>
        <row r="181">
          <cell r="J181">
            <v>14.2</v>
          </cell>
        </row>
        <row r="182">
          <cell r="J182">
            <v>14</v>
          </cell>
        </row>
        <row r="183">
          <cell r="J183">
            <v>13.3</v>
          </cell>
        </row>
        <row r="184">
          <cell r="J184">
            <v>12.9</v>
          </cell>
        </row>
        <row r="185">
          <cell r="J185">
            <v>13.6</v>
          </cell>
        </row>
        <row r="186">
          <cell r="J186">
            <v>14.1</v>
          </cell>
        </row>
        <row r="187">
          <cell r="J187">
            <v>13.5</v>
          </cell>
        </row>
        <row r="188">
          <cell r="J188">
            <v>13</v>
          </cell>
        </row>
        <row r="189">
          <cell r="J189">
            <v>12.8</v>
          </cell>
        </row>
        <row r="190">
          <cell r="J190">
            <v>12.6</v>
          </cell>
        </row>
        <row r="191">
          <cell r="J191">
            <v>13</v>
          </cell>
        </row>
        <row r="192">
          <cell r="J192">
            <v>14.6</v>
          </cell>
        </row>
        <row r="193">
          <cell r="J193">
            <v>13</v>
          </cell>
        </row>
        <row r="194">
          <cell r="J194">
            <v>12.4</v>
          </cell>
        </row>
        <row r="195">
          <cell r="J195">
            <v>12.8</v>
          </cell>
        </row>
        <row r="196">
          <cell r="J196">
            <v>12.9</v>
          </cell>
        </row>
        <row r="197">
          <cell r="J197">
            <v>13</v>
          </cell>
        </row>
        <row r="198">
          <cell r="J198">
            <v>13.4</v>
          </cell>
        </row>
        <row r="199">
          <cell r="J199">
            <v>14.1</v>
          </cell>
        </row>
        <row r="200">
          <cell r="J200">
            <v>13.1</v>
          </cell>
        </row>
        <row r="201">
          <cell r="J201">
            <v>12.9</v>
          </cell>
        </row>
        <row r="202">
          <cell r="J202">
            <v>12.4</v>
          </cell>
        </row>
        <row r="203">
          <cell r="J203">
            <v>10.4</v>
          </cell>
        </row>
        <row r="204">
          <cell r="J204">
            <v>12.1</v>
          </cell>
        </row>
        <row r="205">
          <cell r="J205">
            <v>12</v>
          </cell>
        </row>
        <row r="206">
          <cell r="J206">
            <v>11.1</v>
          </cell>
        </row>
        <row r="207">
          <cell r="J207">
            <v>10.7</v>
          </cell>
        </row>
        <row r="208">
          <cell r="J208">
            <v>10.9</v>
          </cell>
        </row>
        <row r="209">
          <cell r="J209">
            <v>11.3</v>
          </cell>
        </row>
        <row r="210">
          <cell r="J210">
            <v>12.1</v>
          </cell>
        </row>
        <row r="211">
          <cell r="J211">
            <v>11.4</v>
          </cell>
        </row>
        <row r="212">
          <cell r="J212">
            <v>11.4</v>
          </cell>
        </row>
        <row r="213">
          <cell r="J213">
            <v>10.6</v>
          </cell>
        </row>
        <row r="214">
          <cell r="J214">
            <v>10.1</v>
          </cell>
        </row>
        <row r="215">
          <cell r="J215">
            <v>9.6999999999999993</v>
          </cell>
        </row>
        <row r="216">
          <cell r="J216">
            <v>10.6</v>
          </cell>
        </row>
        <row r="217">
          <cell r="J217">
            <v>9.8000000000000007</v>
          </cell>
        </row>
        <row r="218">
          <cell r="J218">
            <v>9.9</v>
          </cell>
        </row>
        <row r="219">
          <cell r="J219">
            <v>9.9</v>
          </cell>
        </row>
        <row r="220">
          <cell r="J220">
            <v>9.9</v>
          </cell>
        </row>
        <row r="221">
          <cell r="J221">
            <v>10.4</v>
          </cell>
        </row>
        <row r="222">
          <cell r="J222">
            <v>10.3</v>
          </cell>
        </row>
        <row r="223">
          <cell r="J223">
            <v>10.6</v>
          </cell>
        </row>
        <row r="224">
          <cell r="J224">
            <v>10.3</v>
          </cell>
        </row>
        <row r="225">
          <cell r="J225">
            <v>10</v>
          </cell>
        </row>
        <row r="226">
          <cell r="J226">
            <v>8.8000000000000007</v>
          </cell>
        </row>
        <row r="227">
          <cell r="J227">
            <v>9</v>
          </cell>
        </row>
        <row r="228">
          <cell r="J228">
            <v>9.6999999999999993</v>
          </cell>
        </row>
        <row r="229">
          <cell r="J229">
            <v>9.1999999999999993</v>
          </cell>
        </row>
        <row r="230">
          <cell r="J230">
            <v>8.9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DS"/>
    </sheetNames>
    <sheetDataSet>
      <sheetData sheetId="0">
        <row r="2">
          <cell r="B2">
            <v>1.3500421052631999</v>
          </cell>
        </row>
        <row r="3">
          <cell r="B3">
            <v>1.310155</v>
          </cell>
        </row>
        <row r="4">
          <cell r="B4">
            <v>1.3049565217390999</v>
          </cell>
        </row>
        <row r="5">
          <cell r="B5">
            <v>1.3535142857143001</v>
          </cell>
        </row>
        <row r="6">
          <cell r="B6">
            <v>1.3650476190476</v>
          </cell>
        </row>
        <row r="7">
          <cell r="B7">
            <v>1.3546818181817999</v>
          </cell>
        </row>
        <row r="8">
          <cell r="B8">
            <v>1.3327285714285999</v>
          </cell>
        </row>
        <row r="9">
          <cell r="B9">
            <v>1.3366272727273001</v>
          </cell>
        </row>
        <row r="10">
          <cell r="B10">
            <v>1.3342090909091</v>
          </cell>
        </row>
        <row r="11">
          <cell r="B11">
            <v>1.3512</v>
          </cell>
        </row>
        <row r="12">
          <cell r="B12">
            <v>1.353685</v>
          </cell>
        </row>
        <row r="13">
          <cell r="B13">
            <v>1.3457090909091001</v>
          </cell>
        </row>
        <row r="14">
          <cell r="B14">
            <v>1.3279333333333001</v>
          </cell>
        </row>
        <row r="15">
          <cell r="B15">
            <v>1.32016</v>
          </cell>
        </row>
        <row r="16">
          <cell r="B16">
            <v>1.3287260869565001</v>
          </cell>
        </row>
        <row r="17">
          <cell r="B17">
            <v>1.3309200000000001</v>
          </cell>
        </row>
        <row r="18">
          <cell r="B18">
            <v>1.4138545454545</v>
          </cell>
        </row>
        <row r="19">
          <cell r="B19">
            <v>1.5928545454545</v>
          </cell>
        </row>
        <row r="20">
          <cell r="B20">
            <v>1.5507809523810001</v>
          </cell>
        </row>
        <row r="21">
          <cell r="B21">
            <v>1.4621909090909</v>
          </cell>
        </row>
        <row r="22">
          <cell r="B22">
            <v>1.4721428571429001</v>
          </cell>
        </row>
        <row r="23">
          <cell r="B23">
            <v>1.4762421052632</v>
          </cell>
        </row>
        <row r="24">
          <cell r="B24">
            <v>1.4510227272727001</v>
          </cell>
        </row>
        <row r="25">
          <cell r="B25">
            <v>1.4263999999999999</v>
          </cell>
        </row>
        <row r="26">
          <cell r="B26">
            <v>1.4198</v>
          </cell>
        </row>
        <row r="27">
          <cell r="B27">
            <v>1.390245</v>
          </cell>
        </row>
        <row r="28">
          <cell r="B28">
            <v>1.4028681818182001</v>
          </cell>
        </row>
        <row r="29">
          <cell r="B29">
            <v>1.355275</v>
          </cell>
        </row>
        <row r="30">
          <cell r="B30">
            <v>1.3318565217391001</v>
          </cell>
        </row>
        <row r="31">
          <cell r="B31">
            <v>1.3151952380951999</v>
          </cell>
        </row>
        <row r="32">
          <cell r="B32">
            <v>1.2759727272726999</v>
          </cell>
        </row>
        <row r="33">
          <cell r="B33">
            <v>1.3082818181817999</v>
          </cell>
        </row>
        <row r="34">
          <cell r="B34">
            <v>1.2613049999999999</v>
          </cell>
        </row>
        <row r="35">
          <cell r="B35">
            <v>1.1965904761905</v>
          </cell>
        </row>
        <row r="36">
          <cell r="B36">
            <v>1.1847454545455001</v>
          </cell>
        </row>
        <row r="37">
          <cell r="B37">
            <v>1.1729631578947</v>
          </cell>
        </row>
        <row r="38">
          <cell r="B38">
            <v>1.1704363636363999</v>
          </cell>
        </row>
        <row r="39">
          <cell r="B39">
            <v>1.1881714285714</v>
          </cell>
        </row>
        <row r="40">
          <cell r="B40">
            <v>1.2323761904762001</v>
          </cell>
        </row>
        <row r="41">
          <cell r="B41">
            <v>1.2967142857142999</v>
          </cell>
        </row>
        <row r="42">
          <cell r="B42">
            <v>1.2469952380952001</v>
          </cell>
        </row>
        <row r="43">
          <cell r="B43">
            <v>1.2278</v>
          </cell>
        </row>
        <row r="44">
          <cell r="B44">
            <v>1.2099521739129999</v>
          </cell>
        </row>
        <row r="45">
          <cell r="B45">
            <v>1.1726666666667001</v>
          </cell>
        </row>
        <row r="46">
          <cell r="B46">
            <v>1.2296380952381001</v>
          </cell>
        </row>
        <row r="47">
          <cell r="B47">
            <v>1.473265</v>
          </cell>
        </row>
        <row r="48">
          <cell r="B48">
            <v>1.58785</v>
          </cell>
        </row>
        <row r="49">
          <cell r="B49">
            <v>1.5388105263158001</v>
          </cell>
        </row>
        <row r="50">
          <cell r="B50">
            <v>1.5890523809524</v>
          </cell>
        </row>
        <row r="51">
          <cell r="B51">
            <v>1.6523600000000001</v>
          </cell>
        </row>
        <row r="52">
          <cell r="B52">
            <v>1.7045363636363999</v>
          </cell>
        </row>
        <row r="53">
          <cell r="B53">
            <v>1.6041523809524001</v>
          </cell>
        </row>
        <row r="54">
          <cell r="B54">
            <v>1.5517631578947</v>
          </cell>
        </row>
        <row r="55">
          <cell r="B55">
            <v>1.5397818181817999</v>
          </cell>
        </row>
        <row r="56">
          <cell r="B56">
            <v>1.5136913043478</v>
          </cell>
        </row>
        <row r="57">
          <cell r="B57">
            <v>1.4792238095237999</v>
          </cell>
        </row>
        <row r="58">
          <cell r="B58">
            <v>1.4852300000000001</v>
          </cell>
        </row>
        <row r="59">
          <cell r="B59">
            <v>1.4621380952381</v>
          </cell>
        </row>
        <row r="60">
          <cell r="B60">
            <v>1.4800210526316</v>
          </cell>
        </row>
        <row r="61">
          <cell r="B61">
            <v>1.4995130434782999</v>
          </cell>
        </row>
        <row r="62">
          <cell r="B62">
            <v>1.4663200000000001</v>
          </cell>
        </row>
        <row r="63">
          <cell r="B63">
            <v>1.50556</v>
          </cell>
        </row>
        <row r="64">
          <cell r="B64">
            <v>1.5283130434783001</v>
          </cell>
        </row>
        <row r="65">
          <cell r="B65">
            <v>1.4878714285714001</v>
          </cell>
        </row>
        <row r="66">
          <cell r="B66">
            <v>1.534805</v>
          </cell>
        </row>
        <row r="67">
          <cell r="B67">
            <v>1.5702863636364</v>
          </cell>
        </row>
        <row r="68">
          <cell r="B68">
            <v>1.5363136363636001</v>
          </cell>
        </row>
        <row r="69">
          <cell r="B69">
            <v>1.5016285714286</v>
          </cell>
        </row>
        <row r="70">
          <cell r="B70">
            <v>1.488915</v>
          </cell>
        </row>
        <row r="71">
          <cell r="B71">
            <v>1.4184600000000001</v>
          </cell>
        </row>
        <row r="72">
          <cell r="B72">
            <v>1.4295277777777999</v>
          </cell>
        </row>
        <row r="73">
          <cell r="B73">
            <v>1.5131478260869999</v>
          </cell>
        </row>
        <row r="74">
          <cell r="B74">
            <v>1.5538190476189999</v>
          </cell>
        </row>
        <row r="75">
          <cell r="B75">
            <v>1.58283</v>
          </cell>
        </row>
        <row r="76">
          <cell r="B76">
            <v>1.5746695652174001</v>
          </cell>
        </row>
        <row r="77">
          <cell r="B77">
            <v>1.5156190476189999</v>
          </cell>
        </row>
        <row r="78">
          <cell r="B78">
            <v>1.5641571428570999</v>
          </cell>
        </row>
        <row r="79">
          <cell r="B79">
            <v>1.5940136363635999</v>
          </cell>
        </row>
        <row r="80">
          <cell r="B80">
            <v>1.6467142857143</v>
          </cell>
        </row>
        <row r="81">
          <cell r="B81">
            <v>1.7442380952381</v>
          </cell>
        </row>
        <row r="82">
          <cell r="B82">
            <v>1.786519047619</v>
          </cell>
        </row>
        <row r="83">
          <cell r="B83">
            <v>1.8270809523810001</v>
          </cell>
        </row>
        <row r="84">
          <cell r="B84">
            <v>1.8037842105263</v>
          </cell>
        </row>
        <row r="85">
          <cell r="B85">
            <v>1.8588499999999999</v>
          </cell>
        </row>
        <row r="86">
          <cell r="B86">
            <v>1.8389363636364</v>
          </cell>
        </row>
        <row r="87">
          <cell r="B87">
            <v>1.7510904761905</v>
          </cell>
        </row>
        <row r="88">
          <cell r="B88">
            <v>1.7792954545455</v>
          </cell>
        </row>
        <row r="89">
          <cell r="B89">
            <v>1.7798400000000001</v>
          </cell>
        </row>
        <row r="90">
          <cell r="B90">
            <v>1.7969545454545</v>
          </cell>
        </row>
        <row r="91">
          <cell r="B91">
            <v>1.8160714285713999</v>
          </cell>
        </row>
        <row r="92">
          <cell r="B92">
            <v>1.8048863636364001</v>
          </cell>
        </row>
        <row r="93">
          <cell r="B93">
            <v>1.7858400000000001</v>
          </cell>
        </row>
        <row r="94">
          <cell r="B94">
            <v>1.7956300000000001</v>
          </cell>
        </row>
        <row r="95">
          <cell r="B95">
            <v>1.7941400000000001</v>
          </cell>
        </row>
        <row r="96">
          <cell r="B96">
            <v>1.78545</v>
          </cell>
        </row>
        <row r="97">
          <cell r="B97">
            <v>1.7790904761905</v>
          </cell>
        </row>
        <row r="98">
          <cell r="B98">
            <v>1.7638590909091001</v>
          </cell>
        </row>
        <row r="99">
          <cell r="B99">
            <v>1.769925</v>
          </cell>
        </row>
        <row r="100">
          <cell r="B100">
            <v>1.8071952380952001</v>
          </cell>
        </row>
        <row r="101">
          <cell r="B101">
            <v>1.7964714285714001</v>
          </cell>
        </row>
        <row r="102">
          <cell r="B102">
            <v>1.8227772727272999</v>
          </cell>
        </row>
        <row r="103">
          <cell r="B103">
            <v>1.8945099999999999</v>
          </cell>
        </row>
        <row r="104">
          <cell r="B104">
            <v>1.9304826086957001</v>
          </cell>
        </row>
        <row r="105">
          <cell r="B105">
            <v>1.9547052631579001</v>
          </cell>
        </row>
        <row r="106">
          <cell r="B106">
            <v>2.0171476190475999</v>
          </cell>
        </row>
        <row r="107">
          <cell r="B107">
            <v>1.9903166666667</v>
          </cell>
        </row>
        <row r="108">
          <cell r="B108">
            <v>2.0217476190475998</v>
          </cell>
        </row>
        <row r="109">
          <cell r="B109">
            <v>2.0578409090909</v>
          </cell>
        </row>
        <row r="110">
          <cell r="B110">
            <v>2.2168363636363999</v>
          </cell>
        </row>
        <row r="111">
          <cell r="B111">
            <v>2.2127599999999998</v>
          </cell>
        </row>
        <row r="112">
          <cell r="B112">
            <v>2.2177952380952002</v>
          </cell>
        </row>
        <row r="113">
          <cell r="B113">
            <v>2.1274714285714</v>
          </cell>
        </row>
        <row r="114">
          <cell r="B114">
            <v>2.090805</v>
          </cell>
        </row>
        <row r="115">
          <cell r="B115">
            <v>2.1157238095238</v>
          </cell>
        </row>
        <row r="116">
          <cell r="B116">
            <v>2.1186750000000001</v>
          </cell>
        </row>
        <row r="117">
          <cell r="B117">
            <v>2.1582714285714002</v>
          </cell>
        </row>
        <row r="118">
          <cell r="B118">
            <v>2.2035772727273</v>
          </cell>
        </row>
        <row r="119">
          <cell r="B119">
            <v>2.2583099999999998</v>
          </cell>
        </row>
        <row r="120">
          <cell r="B120">
            <v>2.2335750000000001</v>
          </cell>
        </row>
        <row r="121">
          <cell r="B121">
            <v>2.2876652173913001</v>
          </cell>
        </row>
        <row r="122">
          <cell r="B122">
            <v>2.3283428571428999</v>
          </cell>
        </row>
        <row r="123">
          <cell r="B123">
            <v>2.455225</v>
          </cell>
        </row>
        <row r="124">
          <cell r="B124">
            <v>2.5838409090908998</v>
          </cell>
        </row>
        <row r="125">
          <cell r="B125">
            <v>2.6481428571429002</v>
          </cell>
        </row>
        <row r="126">
          <cell r="B126">
            <v>2.6461368421053</v>
          </cell>
        </row>
        <row r="127">
          <cell r="B127">
            <v>2.7011590909090999</v>
          </cell>
        </row>
        <row r="128">
          <cell r="B128">
            <v>2.6946045454544998</v>
          </cell>
        </row>
        <row r="129">
          <cell r="B129">
            <v>2.8455571428570998</v>
          </cell>
        </row>
        <row r="130">
          <cell r="B130">
            <v>3.0027149999999998</v>
          </cell>
        </row>
        <row r="131">
          <cell r="B131">
            <v>2.9295761904762001</v>
          </cell>
        </row>
        <row r="132">
          <cell r="B132">
            <v>2.8712857142856998</v>
          </cell>
        </row>
        <row r="133">
          <cell r="B133">
            <v>2.9172347826087002</v>
          </cell>
        </row>
        <row r="134">
          <cell r="B134">
            <v>3.0069499999999998</v>
          </cell>
        </row>
        <row r="135">
          <cell r="B135">
            <v>2.9406619047619</v>
          </cell>
        </row>
        <row r="136">
          <cell r="B136">
            <v>2.8917391304348001</v>
          </cell>
        </row>
        <row r="137">
          <cell r="B137">
            <v>2.8347380952380998</v>
          </cell>
        </row>
        <row r="138">
          <cell r="B138">
            <v>2.9265952380951998</v>
          </cell>
        </row>
        <row r="139">
          <cell r="B139">
            <v>2.9169863636364002</v>
          </cell>
        </row>
        <row r="140">
          <cell r="B140">
            <v>2.9575555555555999</v>
          </cell>
        </row>
        <row r="141">
          <cell r="B141">
            <v>2.9628636363636001</v>
          </cell>
        </row>
        <row r="142">
          <cell r="B142">
            <v>2.9601000000000002</v>
          </cell>
        </row>
        <row r="143">
          <cell r="B143">
            <v>3.0679428571429002</v>
          </cell>
        </row>
        <row r="144">
          <cell r="B144">
            <v>3.2674500000000002</v>
          </cell>
        </row>
        <row r="145">
          <cell r="B145">
            <v>3.4889272727273002</v>
          </cell>
        </row>
        <row r="146">
          <cell r="B146">
            <v>3.7348863636364</v>
          </cell>
        </row>
        <row r="147">
          <cell r="B147">
            <v>3.6723599999999998</v>
          </cell>
        </row>
        <row r="148">
          <cell r="B148">
            <v>3.6659434782609002</v>
          </cell>
        </row>
        <row r="149">
          <cell r="B149">
            <v>3.6538349999999999</v>
          </cell>
        </row>
        <row r="150">
          <cell r="B150">
            <v>3.5638619047618998</v>
          </cell>
        </row>
        <row r="151">
          <cell r="B151">
            <v>3.5189900000000001</v>
          </cell>
        </row>
        <row r="152">
          <cell r="B152">
            <v>3.5598666666667</v>
          </cell>
        </row>
        <row r="153">
          <cell r="B153">
            <v>3.5124772727272999</v>
          </cell>
        </row>
        <row r="154">
          <cell r="B154">
            <v>3.4680473684211002</v>
          </cell>
        </row>
        <row r="155">
          <cell r="B155">
            <v>3.6622590909091</v>
          </cell>
        </row>
        <row r="156">
          <cell r="B156">
            <v>3.8790499999999999</v>
          </cell>
        </row>
        <row r="157">
          <cell r="B157">
            <v>3.8477047619047999</v>
          </cell>
        </row>
        <row r="158">
          <cell r="B158">
            <v>3.7723272727273001</v>
          </cell>
        </row>
        <row r="159">
          <cell r="B159">
            <v>3.7780200000000002</v>
          </cell>
        </row>
        <row r="160">
          <cell r="B160">
            <v>3.8808772727273002</v>
          </cell>
        </row>
        <row r="161">
          <cell r="B161">
            <v>4.05403</v>
          </cell>
        </row>
        <row r="162">
          <cell r="B162">
            <v>4.4141454545455003</v>
          </cell>
        </row>
        <row r="163">
          <cell r="B163">
            <v>4.6282199999999998</v>
          </cell>
        </row>
        <row r="164">
          <cell r="B164">
            <v>4.7480090909091004</v>
          </cell>
        </row>
        <row r="165">
          <cell r="B165">
            <v>5.7301944444444004</v>
          </cell>
        </row>
        <row r="166">
          <cell r="B166">
            <v>6.3668699999999996</v>
          </cell>
        </row>
        <row r="167">
          <cell r="B167">
            <v>5.8593727272727003</v>
          </cell>
        </row>
        <row r="168">
          <cell r="B168">
            <v>5.3734909090908998</v>
          </cell>
        </row>
        <row r="169">
          <cell r="B169">
            <v>5.3061238095238004</v>
          </cell>
        </row>
        <row r="170">
          <cell r="B170">
            <v>5.3693909090909004</v>
          </cell>
        </row>
        <row r="171">
          <cell r="B171">
            <v>5.2620550000000001</v>
          </cell>
        </row>
        <row r="172">
          <cell r="B172">
            <v>5.4419380952380996</v>
          </cell>
        </row>
        <row r="173">
          <cell r="B173">
            <v>5.7357714285714003</v>
          </cell>
        </row>
        <row r="174">
          <cell r="B174">
            <v>6.0494454545455003</v>
          </cell>
        </row>
        <row r="175">
          <cell r="B175">
            <v>5.8119352941175997</v>
          </cell>
        </row>
        <row r="176">
          <cell r="B176">
            <v>5.6721772727272999</v>
          </cell>
        </row>
        <row r="177">
          <cell r="B177">
            <v>5.6247888888888999</v>
          </cell>
        </row>
        <row r="178">
          <cell r="B178">
            <v>5.7127952380952003</v>
          </cell>
        </row>
        <row r="179">
          <cell r="B179">
            <v>5.7845409090909001</v>
          </cell>
        </row>
        <row r="180">
          <cell r="B180">
            <v>5.7312285714286002</v>
          </cell>
        </row>
        <row r="181">
          <cell r="B181">
            <v>5.8376272727272998</v>
          </cell>
        </row>
        <row r="182">
          <cell r="B182">
            <v>5.9181590909091</v>
          </cell>
        </row>
        <row r="183">
          <cell r="B183">
            <v>6.0444699999999996</v>
          </cell>
        </row>
        <row r="184">
          <cell r="B184">
            <v>6.3144318181818004</v>
          </cell>
        </row>
        <row r="185">
          <cell r="B185">
            <v>6.8189523809523997</v>
          </cell>
        </row>
        <row r="186">
          <cell r="B186">
            <v>6.9519470588235004</v>
          </cell>
        </row>
        <row r="187">
          <cell r="B187">
            <v>6.8088318181818002</v>
          </cell>
        </row>
        <row r="188">
          <cell r="B188">
            <v>6.8510952380952004</v>
          </cell>
        </row>
        <row r="189">
          <cell r="B189">
            <v>7.2521899999999997</v>
          </cell>
        </row>
        <row r="190">
          <cell r="B190">
            <v>7.5077818181818001</v>
          </cell>
        </row>
        <row r="191">
          <cell r="B191">
            <v>7.8738809523809996</v>
          </cell>
        </row>
        <row r="192">
          <cell r="B192">
            <v>8.0033238095238008</v>
          </cell>
        </row>
        <row r="193">
          <cell r="B193">
            <v>7.7210652173912999</v>
          </cell>
        </row>
        <row r="194">
          <cell r="B194">
            <v>7.3939750000000002</v>
          </cell>
        </row>
        <row r="195">
          <cell r="B195">
            <v>7.0723649999999996</v>
          </cell>
        </row>
        <row r="196">
          <cell r="B196">
            <v>7.6282347826086996</v>
          </cell>
        </row>
        <row r="197">
          <cell r="B197">
            <v>8.1550238095238008</v>
          </cell>
        </row>
        <row r="198">
          <cell r="B198">
            <v>8.3422499999999999</v>
          </cell>
        </row>
        <row r="199">
          <cell r="B199">
            <v>8.5966818181817999</v>
          </cell>
        </row>
        <row r="200">
          <cell r="B200">
            <v>8.6129411764705992</v>
          </cell>
        </row>
        <row r="201">
          <cell r="B201">
            <v>8.4757142857143002</v>
          </cell>
        </row>
        <row r="202">
          <cell r="B202">
            <v>8.5118818181818003</v>
          </cell>
        </row>
        <row r="203">
          <cell r="B203">
            <v>9.1399450000000009</v>
          </cell>
        </row>
        <row r="204">
          <cell r="B204">
            <v>10.523263636364</v>
          </cell>
        </row>
        <row r="205">
          <cell r="B205">
            <v>13.528495652174</v>
          </cell>
        </row>
        <row r="206">
          <cell r="B206">
            <v>13.519261904762001</v>
          </cell>
        </row>
        <row r="207">
          <cell r="B207">
            <v>13.621124999999999</v>
          </cell>
        </row>
        <row r="208">
          <cell r="B208">
            <v>14.565608695651999</v>
          </cell>
        </row>
        <row r="209">
          <cell r="B209">
            <v>14.683566666667</v>
          </cell>
        </row>
        <row r="210">
          <cell r="B210">
            <v>15.623922222221999</v>
          </cell>
        </row>
        <row r="211">
          <cell r="B211">
            <v>16.964718181818</v>
          </cell>
        </row>
        <row r="212">
          <cell r="B212">
            <v>17.387416666667001</v>
          </cell>
        </row>
        <row r="213">
          <cell r="B213">
            <v>17.994949999999999</v>
          </cell>
        </row>
        <row r="214">
          <cell r="B214">
            <v>18.281477272726999</v>
          </cell>
        </row>
        <row r="215">
          <cell r="B215">
            <v>18.564614285714001</v>
          </cell>
        </row>
        <row r="216">
          <cell r="B216">
            <v>18.590895454544999</v>
          </cell>
        </row>
        <row r="217">
          <cell r="B217">
            <v>18.636968181817998</v>
          </cell>
        </row>
        <row r="218">
          <cell r="B218">
            <v>18.757572727273001</v>
          </cell>
        </row>
        <row r="219">
          <cell r="B219">
            <v>18.823309999999999</v>
          </cell>
        </row>
        <row r="220">
          <cell r="B220">
            <v>18.969308695652</v>
          </cell>
        </row>
        <row r="221">
          <cell r="B221">
            <v>19.302252631579002</v>
          </cell>
        </row>
        <row r="222">
          <cell r="B222">
            <v>19.684047619047998</v>
          </cell>
        </row>
        <row r="223">
          <cell r="B223">
            <v>23.064489473683999</v>
          </cell>
        </row>
        <row r="224">
          <cell r="B224">
            <v>26.422738095238</v>
          </cell>
        </row>
        <row r="225">
          <cell r="B225">
            <v>26.950577272726999</v>
          </cell>
        </row>
        <row r="226">
          <cell r="B226">
            <v>26.940919047619001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101B-AEE4-8B49-9287-619AC8D965F8}">
  <dimension ref="A1:G234"/>
  <sheetViews>
    <sheetView tabSelected="1" workbookViewId="0">
      <selection activeCell="G6" sqref="G6"/>
    </sheetView>
  </sheetViews>
  <sheetFormatPr baseColWidth="10" defaultRowHeight="16" x14ac:dyDescent="0.2"/>
  <cols>
    <col min="1" max="1" width="11.1640625" style="1" bestFit="1" customWidth="1"/>
  </cols>
  <sheetData>
    <row r="1" spans="1:7" x14ac:dyDescent="0.2">
      <c r="A1" s="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  <c r="G1" t="s">
        <v>6</v>
      </c>
    </row>
    <row r="2" spans="1:7" x14ac:dyDescent="0.2">
      <c r="A2" t="s">
        <v>7</v>
      </c>
      <c r="B2">
        <v>9.3413850000000007</v>
      </c>
      <c r="C2" s="1">
        <f>+'[1]Monthly Prices'!BR547</f>
        <v>424.03</v>
      </c>
      <c r="D2" s="1">
        <f>+'[1]Monthly Prices'!B547</f>
        <v>42.97227777778</v>
      </c>
      <c r="E2">
        <f>+[2]Tablo5!J6</f>
        <v>10.6</v>
      </c>
      <c r="F2" s="2">
        <f>[3]EVDS!B2</f>
        <v>1.3500421052631999</v>
      </c>
      <c r="G2" s="1">
        <v>32</v>
      </c>
    </row>
    <row r="3" spans="1:7" x14ac:dyDescent="0.2">
      <c r="A3" t="s">
        <v>8</v>
      </c>
      <c r="B3">
        <v>8.5969870000000004</v>
      </c>
      <c r="C3" s="1">
        <f>+'[1]Monthly Prices'!BR548</f>
        <v>423.35</v>
      </c>
      <c r="D3" s="1">
        <f>+'[1]Monthly Prices'!B548</f>
        <v>44.818210526320001</v>
      </c>
      <c r="E3">
        <f>+[2]Tablo5!J7</f>
        <v>10.4</v>
      </c>
      <c r="F3" s="2">
        <f>[3]EVDS!B3</f>
        <v>1.310155</v>
      </c>
      <c r="G3" s="1">
        <v>32</v>
      </c>
    </row>
    <row r="4" spans="1:7" x14ac:dyDescent="0.2">
      <c r="A4" t="s">
        <v>9</v>
      </c>
      <c r="B4">
        <v>8.2538800000000005</v>
      </c>
      <c r="C4" s="1">
        <f>+'[1]Monthly Prices'!BR549</f>
        <v>433.85</v>
      </c>
      <c r="D4" s="1">
        <f>+'[1]Monthly Prices'!B549</f>
        <v>50.942878787879998</v>
      </c>
      <c r="E4">
        <f>+[2]Tablo5!J8</f>
        <v>10</v>
      </c>
      <c r="F4" s="2">
        <f>[3]EVDS!B4</f>
        <v>1.3049565217390999</v>
      </c>
      <c r="G4" s="1">
        <v>32</v>
      </c>
    </row>
    <row r="5" spans="1:7" x14ac:dyDescent="0.2">
      <c r="A5" t="s">
        <v>10</v>
      </c>
      <c r="B5">
        <v>7.9550729999999996</v>
      </c>
      <c r="C5" s="1">
        <f>+'[1]Monthly Prices'!BR550</f>
        <v>429.233</v>
      </c>
      <c r="D5" s="1">
        <f>+'[1]Monthly Prices'!B550</f>
        <v>50.640476190480001</v>
      </c>
      <c r="E5">
        <f>+[2]Tablo5!J9</f>
        <v>9.3000000000000007</v>
      </c>
      <c r="F5" s="2">
        <f>[3]EVDS!B5</f>
        <v>1.3535142857143001</v>
      </c>
      <c r="G5" s="1">
        <v>32</v>
      </c>
    </row>
    <row r="6" spans="1:7" x14ac:dyDescent="0.2">
      <c r="A6" t="s">
        <v>11</v>
      </c>
      <c r="B6">
        <v>8.9591930000000009</v>
      </c>
      <c r="C6" s="1">
        <f>+'[1]Monthly Prices'!BR551</f>
        <v>421.87299999999999</v>
      </c>
      <c r="D6" s="1">
        <f>+'[1]Monthly Prices'!B551</f>
        <v>47.826572871570001</v>
      </c>
      <c r="E6">
        <f>+[2]Tablo5!J10</f>
        <v>8.4</v>
      </c>
      <c r="F6" s="2">
        <f>[3]EVDS!B6</f>
        <v>1.3650476190476</v>
      </c>
      <c r="G6" s="1">
        <v>28</v>
      </c>
    </row>
    <row r="7" spans="1:7" x14ac:dyDescent="0.2">
      <c r="A7" t="s">
        <v>12</v>
      </c>
      <c r="B7">
        <v>9.0917370000000002</v>
      </c>
      <c r="C7" s="1">
        <f>+'[1]Monthly Prices'!BR552</f>
        <v>430.65699999999998</v>
      </c>
      <c r="D7" s="1">
        <f>+'[1]Monthly Prices'!B552</f>
        <v>53.890303030299997</v>
      </c>
      <c r="E7">
        <f>+[2]Tablo5!J11</f>
        <v>8.1</v>
      </c>
      <c r="F7" s="2">
        <f>[3]EVDS!B7</f>
        <v>1.3546818181817999</v>
      </c>
      <c r="G7" s="1">
        <v>28</v>
      </c>
    </row>
    <row r="8" spans="1:7" x14ac:dyDescent="0.2">
      <c r="A8" t="s">
        <v>13</v>
      </c>
      <c r="B8">
        <v>8.1857000000000006</v>
      </c>
      <c r="C8" s="1">
        <f>+'[1]Monthly Prices'!BR553</f>
        <v>424.47899999999998</v>
      </c>
      <c r="D8" s="1">
        <f>+'[1]Monthly Prices'!B553</f>
        <v>56.36580952381</v>
      </c>
      <c r="E8">
        <f>+[2]Tablo5!J12</f>
        <v>8.8000000000000007</v>
      </c>
      <c r="F8" s="2">
        <f>[3]EVDS!B8</f>
        <v>1.3327285714285999</v>
      </c>
      <c r="G8" s="1">
        <v>28</v>
      </c>
    </row>
    <row r="9" spans="1:7" x14ac:dyDescent="0.2">
      <c r="A9" t="s">
        <v>14</v>
      </c>
      <c r="B9">
        <v>9.0350560000000009</v>
      </c>
      <c r="C9" s="1">
        <f>+'[1]Monthly Prices'!BR554</f>
        <v>437.93</v>
      </c>
      <c r="D9" s="1">
        <f>+'[1]Monthly Prices'!B554</f>
        <v>61.890520421609999</v>
      </c>
      <c r="E9">
        <f>+[2]Tablo5!J13</f>
        <v>8.1999999999999993</v>
      </c>
      <c r="F9" s="2">
        <f>[3]EVDS!B9</f>
        <v>1.3366272727273001</v>
      </c>
      <c r="G9" s="1">
        <v>28</v>
      </c>
    </row>
    <row r="10" spans="1:7" x14ac:dyDescent="0.2">
      <c r="A10" t="s">
        <v>15</v>
      </c>
      <c r="B10">
        <v>8.3377970000000001</v>
      </c>
      <c r="C10" s="1">
        <f>+'[1]Monthly Prices'!BR555</f>
        <v>456.048</v>
      </c>
      <c r="D10" s="1">
        <f>+'[1]Monthly Prices'!B555</f>
        <v>61.687698412700001</v>
      </c>
      <c r="E10">
        <f>+[2]Tablo5!J14</f>
        <v>8.4</v>
      </c>
      <c r="F10" s="2">
        <f>[3]EVDS!B10</f>
        <v>1.3342090909091</v>
      </c>
      <c r="G10" s="1">
        <v>28</v>
      </c>
    </row>
    <row r="11" spans="1:7" x14ac:dyDescent="0.2">
      <c r="A11" t="s">
        <v>16</v>
      </c>
      <c r="B11">
        <v>8.2200190000000006</v>
      </c>
      <c r="C11" s="1">
        <f>+'[1]Monthly Prices'!BR556</f>
        <v>469.89800000000002</v>
      </c>
      <c r="D11" s="1">
        <f>+'[1]Monthly Prices'!B556</f>
        <v>58.18507936508</v>
      </c>
      <c r="E11">
        <f>+[2]Tablo5!J15</f>
        <v>9.4</v>
      </c>
      <c r="F11" s="2">
        <f>[3]EVDS!B11</f>
        <v>1.3512</v>
      </c>
      <c r="G11" s="1">
        <v>28</v>
      </c>
    </row>
    <row r="12" spans="1:7" x14ac:dyDescent="0.2">
      <c r="A12" t="s">
        <v>17</v>
      </c>
      <c r="B12">
        <v>7.7176270000000002</v>
      </c>
      <c r="C12" s="1">
        <f>+'[1]Monthly Prices'!BR557</f>
        <v>476.666</v>
      </c>
      <c r="D12" s="1">
        <f>+'[1]Monthly Prices'!B557</f>
        <v>55.042825396829997</v>
      </c>
      <c r="E12">
        <f>+[2]Tablo5!J16</f>
        <v>9.1</v>
      </c>
      <c r="F12" s="2">
        <f>[3]EVDS!B12</f>
        <v>1.353685</v>
      </c>
      <c r="G12" s="1">
        <v>28</v>
      </c>
    </row>
    <row r="13" spans="1:7" x14ac:dyDescent="0.2">
      <c r="A13" t="s">
        <v>18</v>
      </c>
      <c r="B13">
        <v>8.4212349999999994</v>
      </c>
      <c r="C13" s="1">
        <f>+'[1]Monthly Prices'!BR558</f>
        <v>510.09699999999998</v>
      </c>
      <c r="D13" s="1">
        <f>+'[1]Monthly Prices'!B558</f>
        <v>56.429642857140003</v>
      </c>
      <c r="E13">
        <f>+[2]Tablo5!J17</f>
        <v>9.9</v>
      </c>
      <c r="F13" s="2">
        <f>[3]EVDS!B13</f>
        <v>1.3457090909091001</v>
      </c>
      <c r="G13" s="1">
        <v>23</v>
      </c>
    </row>
    <row r="14" spans="1:7" x14ac:dyDescent="0.2">
      <c r="A14" t="s">
        <v>19</v>
      </c>
      <c r="B14">
        <v>8.6468760000000007</v>
      </c>
      <c r="C14" s="1">
        <f>+'[1]Monthly Prices'!BR559</f>
        <v>549.86400000000003</v>
      </c>
      <c r="D14" s="1">
        <f>+'[1]Monthly Prices'!B559</f>
        <v>62.45703968254</v>
      </c>
      <c r="E14">
        <f>+[2]Tablo5!J18</f>
        <v>11.2</v>
      </c>
      <c r="F14" s="2">
        <f>[3]EVDS!B14</f>
        <v>1.3279333333333001</v>
      </c>
      <c r="G14" s="1">
        <v>23</v>
      </c>
    </row>
    <row r="15" spans="1:7" x14ac:dyDescent="0.2">
      <c r="A15" t="s">
        <v>20</v>
      </c>
      <c r="B15">
        <v>8.2805859999999996</v>
      </c>
      <c r="C15" s="1">
        <f>+'[1]Monthly Prices'!BR560</f>
        <v>554.995</v>
      </c>
      <c r="D15" s="1">
        <f>+'[1]Monthly Prices'!B560</f>
        <v>59.704921052629999</v>
      </c>
      <c r="E15">
        <f>+[2]Tablo5!J19</f>
        <v>10.6</v>
      </c>
      <c r="F15" s="2">
        <f>[3]EVDS!B15</f>
        <v>1.32016</v>
      </c>
      <c r="G15" s="1">
        <v>23</v>
      </c>
    </row>
    <row r="16" spans="1:7" x14ac:dyDescent="0.2">
      <c r="A16" t="s">
        <v>21</v>
      </c>
      <c r="B16">
        <v>7.5382090000000002</v>
      </c>
      <c r="C16" s="1">
        <f>+'[1]Monthly Prices'!BR561</f>
        <v>557.09299999999996</v>
      </c>
      <c r="D16" s="1">
        <f>+'[1]Monthly Prices'!B561</f>
        <v>60.929275362319999</v>
      </c>
      <c r="E16">
        <f>+[2]Tablo5!J20</f>
        <v>10</v>
      </c>
      <c r="F16" s="2">
        <f>[3]EVDS!B16</f>
        <v>1.3287260869565001</v>
      </c>
      <c r="G16" s="1">
        <v>23</v>
      </c>
    </row>
    <row r="17" spans="1:7" x14ac:dyDescent="0.2">
      <c r="A17" t="s">
        <v>22</v>
      </c>
      <c r="B17">
        <v>9.0111779999999992</v>
      </c>
      <c r="C17" s="1">
        <f>+'[1]Monthly Prices'!BR562</f>
        <v>610.65300000000002</v>
      </c>
      <c r="D17" s="1">
        <f>+'[1]Monthly Prices'!B562</f>
        <v>67.970575048729998</v>
      </c>
      <c r="E17">
        <f>+[2]Tablo5!J21</f>
        <v>8.6</v>
      </c>
      <c r="F17" s="2">
        <f>[3]EVDS!B17</f>
        <v>1.3309200000000001</v>
      </c>
      <c r="G17" s="1">
        <v>23</v>
      </c>
    </row>
    <row r="18" spans="1:7" x14ac:dyDescent="0.2">
      <c r="A18" t="s">
        <v>23</v>
      </c>
      <c r="B18">
        <v>9.4849350000000001</v>
      </c>
      <c r="C18" s="1">
        <f>+'[1]Monthly Prices'!BR563</f>
        <v>675.39300000000003</v>
      </c>
      <c r="D18" s="1">
        <f>+'[1]Monthly Prices'!B563</f>
        <v>68.675948616599996</v>
      </c>
      <c r="E18">
        <f>+[2]Tablo5!J22</f>
        <v>7.6</v>
      </c>
      <c r="F18" s="2">
        <f>[3]EVDS!B18</f>
        <v>1.4138545454545</v>
      </c>
      <c r="G18" s="1">
        <v>23</v>
      </c>
    </row>
    <row r="19" spans="1:7" x14ac:dyDescent="0.2">
      <c r="A19" t="s">
        <v>24</v>
      </c>
      <c r="B19">
        <v>9.693835</v>
      </c>
      <c r="C19" s="1">
        <f>+'[1]Monthly Prices'!BR564</f>
        <v>596.14499999999998</v>
      </c>
      <c r="D19" s="1">
        <f>+'[1]Monthly Prices'!B564</f>
        <v>68.290151515150001</v>
      </c>
      <c r="E19">
        <f>+[2]Tablo5!J23</f>
        <v>7</v>
      </c>
      <c r="F19" s="2">
        <f>[3]EVDS!B19</f>
        <v>1.5928545454545</v>
      </c>
      <c r="G19" s="1">
        <v>23</v>
      </c>
    </row>
    <row r="20" spans="1:7" x14ac:dyDescent="0.2">
      <c r="A20" t="s">
        <v>25</v>
      </c>
      <c r="B20">
        <v>10.77427</v>
      </c>
      <c r="C20" s="1">
        <f>+'[1]Monthly Prices'!BR565</f>
        <v>633.71</v>
      </c>
      <c r="D20" s="1">
        <f>+'[1]Monthly Prices'!B565</f>
        <v>72.450133667499998</v>
      </c>
      <c r="E20">
        <f>+[2]Tablo5!J24</f>
        <v>8.8000000000000007</v>
      </c>
      <c r="F20" s="2">
        <f>[3]EVDS!B20</f>
        <v>1.5507809523810001</v>
      </c>
      <c r="G20" s="1">
        <v>23</v>
      </c>
    </row>
    <row r="21" spans="1:7" x14ac:dyDescent="0.2">
      <c r="A21" t="s">
        <v>26</v>
      </c>
      <c r="B21">
        <v>9.1564460000000008</v>
      </c>
      <c r="C21" s="1">
        <f>+'[1]Monthly Prices'!BR566</f>
        <v>632.59299999999996</v>
      </c>
      <c r="D21" s="1">
        <f>+'[1]Monthly Prices'!B566</f>
        <v>71.811884057970005</v>
      </c>
      <c r="E21">
        <f>+[2]Tablo5!J25</f>
        <v>8</v>
      </c>
      <c r="F21" s="2">
        <f>[3]EVDS!B21</f>
        <v>1.4621909090909</v>
      </c>
      <c r="G21" s="1">
        <v>23</v>
      </c>
    </row>
    <row r="22" spans="1:7" x14ac:dyDescent="0.2">
      <c r="A22" t="s">
        <v>27</v>
      </c>
      <c r="B22">
        <v>9.7890580000000007</v>
      </c>
      <c r="C22" s="1">
        <f>+'[1]Monthly Prices'!BR567</f>
        <v>598.18600000000004</v>
      </c>
      <c r="D22" s="1">
        <f>+'[1]Monthly Prices'!B567</f>
        <v>62.121253968250002</v>
      </c>
      <c r="E22">
        <f>+[2]Tablo5!J26</f>
        <v>8</v>
      </c>
      <c r="F22" s="2">
        <f>[3]EVDS!B22</f>
        <v>1.4721428571429001</v>
      </c>
      <c r="G22" s="1">
        <v>23</v>
      </c>
    </row>
    <row r="23" spans="1:7" x14ac:dyDescent="0.2">
      <c r="A23" t="s">
        <v>28</v>
      </c>
      <c r="B23">
        <v>9.8654349999999997</v>
      </c>
      <c r="C23" s="1">
        <f>+'[1]Monthly Prices'!BR568</f>
        <v>585.78</v>
      </c>
      <c r="D23" s="1">
        <f>+'[1]Monthly Prices'!B568</f>
        <v>57.910468975470003</v>
      </c>
      <c r="E23">
        <f>+[2]Tablo5!J27</f>
        <v>8.6</v>
      </c>
      <c r="F23" s="2">
        <f>[3]EVDS!B23</f>
        <v>1.4762421052632</v>
      </c>
      <c r="G23" s="1">
        <v>23</v>
      </c>
    </row>
    <row r="24" spans="1:7" x14ac:dyDescent="0.2">
      <c r="A24" t="s">
        <v>29</v>
      </c>
      <c r="B24">
        <v>9.7539409999999993</v>
      </c>
      <c r="C24" s="1">
        <f>+'[1]Monthly Prices'!BR569</f>
        <v>627.827</v>
      </c>
      <c r="D24" s="1">
        <f>+'[1]Monthly Prices'!B569</f>
        <v>58.143045454549998</v>
      </c>
      <c r="E24">
        <f>+[2]Tablo5!J28</f>
        <v>7.9</v>
      </c>
      <c r="F24" s="2">
        <f>[3]EVDS!B24</f>
        <v>1.4510227272727001</v>
      </c>
      <c r="G24" s="1">
        <v>23</v>
      </c>
    </row>
    <row r="25" spans="1:7" x14ac:dyDescent="0.2">
      <c r="A25" t="s">
        <v>30</v>
      </c>
      <c r="B25">
        <v>8.7878790000000002</v>
      </c>
      <c r="C25" s="1">
        <f>+'[1]Monthly Prices'!BR570</f>
        <v>629.79100000000005</v>
      </c>
      <c r="D25" s="1">
        <f>+'[1]Monthly Prices'!B570</f>
        <v>60.994412280699997</v>
      </c>
      <c r="E25">
        <f>+[2]Tablo5!J29</f>
        <v>8.8000000000000007</v>
      </c>
      <c r="F25" s="2">
        <f>[3]EVDS!B25</f>
        <v>1.4263999999999999</v>
      </c>
      <c r="G25" s="1">
        <v>27</v>
      </c>
    </row>
    <row r="26" spans="1:7" x14ac:dyDescent="0.2">
      <c r="A26" t="s">
        <v>31</v>
      </c>
      <c r="B26">
        <v>7.9984120000000001</v>
      </c>
      <c r="C26" s="1">
        <f>+'[1]Monthly Prices'!BR571</f>
        <v>631.16600000000005</v>
      </c>
      <c r="D26" s="1">
        <f>+'[1]Monthly Prices'!B571</f>
        <v>53.516969696970001</v>
      </c>
      <c r="E26">
        <f>+[2]Tablo5!J30</f>
        <v>10.5</v>
      </c>
      <c r="F26" s="2">
        <f>[3]EVDS!B26</f>
        <v>1.4198</v>
      </c>
      <c r="G26" s="1">
        <v>27</v>
      </c>
    </row>
    <row r="27" spans="1:7" x14ac:dyDescent="0.2">
      <c r="A27" t="s">
        <v>32</v>
      </c>
      <c r="B27">
        <v>8.7764249999999997</v>
      </c>
      <c r="C27" s="1">
        <f>+'[1]Monthly Prices'!BR572</f>
        <v>664.745</v>
      </c>
      <c r="D27" s="1">
        <f>+'[1]Monthly Prices'!B572</f>
        <v>57.5625</v>
      </c>
      <c r="E27">
        <f>+[2]Tablo5!J31</f>
        <v>9.5</v>
      </c>
      <c r="F27" s="2">
        <f>[3]EVDS!B27</f>
        <v>1.390245</v>
      </c>
      <c r="G27" s="1">
        <v>27</v>
      </c>
    </row>
    <row r="28" spans="1:7" x14ac:dyDescent="0.2">
      <c r="A28" t="s">
        <v>33</v>
      </c>
      <c r="B28">
        <v>10.15738</v>
      </c>
      <c r="C28" s="1">
        <f>+'[1]Monthly Prices'!BR573</f>
        <v>654.89499999999998</v>
      </c>
      <c r="D28" s="1">
        <f>+'[1]Monthly Prices'!B573</f>
        <v>60.59984848485</v>
      </c>
      <c r="E28">
        <f>+[2]Tablo5!J32</f>
        <v>9.4</v>
      </c>
      <c r="F28" s="2">
        <f>[3]EVDS!B28</f>
        <v>1.4028681818182001</v>
      </c>
      <c r="G28" s="1">
        <v>27</v>
      </c>
    </row>
    <row r="29" spans="1:7" x14ac:dyDescent="0.2">
      <c r="A29" t="s">
        <v>34</v>
      </c>
      <c r="B29">
        <v>9.8122729999999994</v>
      </c>
      <c r="C29" s="1">
        <f>+'[1]Monthly Prices'!BR574</f>
        <v>679.36800000000005</v>
      </c>
      <c r="D29" s="1">
        <f>+'[1]Monthly Prices'!B574</f>
        <v>65.057640350880007</v>
      </c>
      <c r="E29">
        <f>+[2]Tablo5!J33</f>
        <v>9.1999999999999993</v>
      </c>
      <c r="F29" s="2">
        <f>[3]EVDS!B29</f>
        <v>1.355275</v>
      </c>
      <c r="G29" s="1">
        <v>27</v>
      </c>
    </row>
    <row r="30" spans="1:7" x14ac:dyDescent="0.2">
      <c r="A30" t="s">
        <v>35</v>
      </c>
      <c r="B30">
        <v>8.7170419999999993</v>
      </c>
      <c r="C30" s="1">
        <f>+'[1]Monthly Prices'!BR575</f>
        <v>667.31</v>
      </c>
      <c r="D30" s="1">
        <f>+'[1]Monthly Prices'!B575</f>
        <v>65.157259552040003</v>
      </c>
      <c r="E30">
        <f>+[2]Tablo5!J34</f>
        <v>7.6</v>
      </c>
      <c r="F30" s="2">
        <f>[3]EVDS!B30</f>
        <v>1.3318565217391001</v>
      </c>
      <c r="G30" s="1">
        <v>27</v>
      </c>
    </row>
    <row r="31" spans="1:7" x14ac:dyDescent="0.2">
      <c r="A31" t="s">
        <v>36</v>
      </c>
      <c r="B31">
        <v>8.1755270000000007</v>
      </c>
      <c r="C31" s="1">
        <f>+'[1]Monthly Prices'!BR576</f>
        <v>655.66</v>
      </c>
      <c r="D31" s="1">
        <f>+'[1]Monthly Prices'!B576</f>
        <v>68.188095238100004</v>
      </c>
      <c r="E31">
        <f>+[2]Tablo5!J35</f>
        <v>7.4</v>
      </c>
      <c r="F31" s="2">
        <f>[3]EVDS!B31</f>
        <v>1.3151952380951999</v>
      </c>
      <c r="G31" s="1">
        <v>27</v>
      </c>
    </row>
    <row r="32" spans="1:7" x14ac:dyDescent="0.2">
      <c r="A32" t="s">
        <v>37</v>
      </c>
      <c r="B32">
        <v>6.9062239999999999</v>
      </c>
      <c r="C32" s="1">
        <f>+'[1]Monthly Prices'!BR577</f>
        <v>665.38</v>
      </c>
      <c r="D32" s="1">
        <f>+'[1]Monthly Prices'!B577</f>
        <v>73.601695526699999</v>
      </c>
      <c r="E32">
        <f>+[2]Tablo5!J36</f>
        <v>8.9</v>
      </c>
      <c r="F32" s="2">
        <f>[3]EVDS!B32</f>
        <v>1.2759727272726999</v>
      </c>
      <c r="G32" s="1">
        <v>27</v>
      </c>
    </row>
    <row r="33" spans="1:7" x14ac:dyDescent="0.2">
      <c r="A33" t="s">
        <v>38</v>
      </c>
      <c r="B33">
        <v>6.2248539999999997</v>
      </c>
      <c r="C33" s="1">
        <f>+'[1]Monthly Prices'!BR578</f>
        <v>665.41099999999994</v>
      </c>
      <c r="D33" s="1">
        <f>+'[1]Monthly Prices'!B578</f>
        <v>70.126811594200007</v>
      </c>
      <c r="E33">
        <f>+[2]Tablo5!J37</f>
        <v>7.9</v>
      </c>
      <c r="F33" s="2">
        <f>[3]EVDS!B33</f>
        <v>1.3082818181817999</v>
      </c>
      <c r="G33" s="1">
        <v>27</v>
      </c>
    </row>
    <row r="34" spans="1:7" x14ac:dyDescent="0.2">
      <c r="A34" t="s">
        <v>39</v>
      </c>
      <c r="B34">
        <v>5.5688979999999999</v>
      </c>
      <c r="C34" s="1">
        <f>+'[1]Monthly Prices'!BR579</f>
        <v>712.65300000000002</v>
      </c>
      <c r="D34" s="1">
        <f>+'[1]Monthly Prices'!B579</f>
        <v>76.76243859649</v>
      </c>
      <c r="E34">
        <f>+[2]Tablo5!J38</f>
        <v>8.6</v>
      </c>
      <c r="F34" s="2">
        <f>[3]EVDS!B34</f>
        <v>1.2613049999999999</v>
      </c>
      <c r="G34" s="1">
        <v>27</v>
      </c>
    </row>
    <row r="35" spans="1:7" x14ac:dyDescent="0.2">
      <c r="A35" t="s">
        <v>40</v>
      </c>
      <c r="B35">
        <v>5.179665</v>
      </c>
      <c r="C35" s="1">
        <f>+'[1]Monthly Prices'!BR580</f>
        <v>754.60400000000004</v>
      </c>
      <c r="D35" s="1">
        <f>+'[1]Monthly Prices'!B580</f>
        <v>81.967246376809996</v>
      </c>
      <c r="E35">
        <f>+[2]Tablo5!J39</f>
        <v>9.3000000000000007</v>
      </c>
      <c r="F35" s="2">
        <f>[3]EVDS!B35</f>
        <v>1.1965904761905</v>
      </c>
      <c r="G35" s="1">
        <v>27</v>
      </c>
    </row>
    <row r="36" spans="1:7" x14ac:dyDescent="0.2">
      <c r="A36" t="s">
        <v>41</v>
      </c>
      <c r="B36">
        <v>6.5719099999999999</v>
      </c>
      <c r="C36" s="1">
        <f>+'[1]Monthly Prices'!BR581</f>
        <v>806.24800000000005</v>
      </c>
      <c r="D36" s="1">
        <f>+'[1]Monthly Prices'!B581</f>
        <v>91.338261183260002</v>
      </c>
      <c r="E36">
        <f>+[2]Tablo5!J40</f>
        <v>9.1</v>
      </c>
      <c r="F36" s="2">
        <f>[3]EVDS!B36</f>
        <v>1.1847454545455001</v>
      </c>
      <c r="G36" s="1">
        <v>27</v>
      </c>
    </row>
    <row r="37" spans="1:7" x14ac:dyDescent="0.2">
      <c r="A37" t="s">
        <v>42</v>
      </c>
      <c r="B37">
        <v>6.6119339999999998</v>
      </c>
      <c r="C37" s="1">
        <f>+'[1]Monthly Prices'!BR582</f>
        <v>803.20299999999997</v>
      </c>
      <c r="D37" s="1">
        <f>+'[1]Monthly Prices'!B582</f>
        <v>89.519941520469999</v>
      </c>
      <c r="E37">
        <f>+[2]Tablo5!J41</f>
        <v>9.6999999999999993</v>
      </c>
      <c r="F37" s="2">
        <f>[3]EVDS!B37</f>
        <v>1.1729631578947</v>
      </c>
      <c r="G37" s="1">
        <v>25</v>
      </c>
    </row>
    <row r="38" spans="1:7" x14ac:dyDescent="0.2">
      <c r="A38" t="s">
        <v>43</v>
      </c>
      <c r="B38">
        <v>6.3911160000000002</v>
      </c>
      <c r="C38" s="1">
        <f>+'[1]Monthly Prices'!BR583</f>
        <v>889.59500000000003</v>
      </c>
      <c r="D38" s="1">
        <f>+'[1]Monthly Prices'!B583</f>
        <v>90.689935064940002</v>
      </c>
      <c r="E38">
        <f>+[2]Tablo5!J42</f>
        <v>10.8</v>
      </c>
      <c r="F38" s="2">
        <f>[3]EVDS!B38</f>
        <v>1.1704363636363999</v>
      </c>
      <c r="G38" s="1">
        <v>25</v>
      </c>
    </row>
    <row r="39" spans="1:7" x14ac:dyDescent="0.2">
      <c r="A39" t="s">
        <v>44</v>
      </c>
      <c r="B39">
        <v>6.1174910000000002</v>
      </c>
      <c r="C39" s="1">
        <f>+'[1]Monthly Prices'!BR584</f>
        <v>922.298</v>
      </c>
      <c r="D39" s="1">
        <f>+'[1]Monthly Prices'!B584</f>
        <v>93.387590643270002</v>
      </c>
      <c r="E39">
        <f>+[2]Tablo5!J43</f>
        <v>10.7</v>
      </c>
      <c r="F39" s="2">
        <f>[3]EVDS!B39</f>
        <v>1.1881714285714</v>
      </c>
      <c r="G39" s="1">
        <v>25</v>
      </c>
    </row>
    <row r="40" spans="1:7" x14ac:dyDescent="0.2">
      <c r="A40" t="s">
        <v>45</v>
      </c>
      <c r="B40">
        <v>6.0135579999999997</v>
      </c>
      <c r="C40" s="1">
        <f>+'[1]Monthly Prices'!BR585</f>
        <v>968.43399999999997</v>
      </c>
      <c r="D40" s="1">
        <f>+'[1]Monthly Prices'!B585</f>
        <v>101.84283333333001</v>
      </c>
      <c r="E40">
        <f>+[2]Tablo5!J44</f>
        <v>10.4</v>
      </c>
      <c r="F40" s="2">
        <f>[3]EVDS!B40</f>
        <v>1.2323761904762001</v>
      </c>
      <c r="G40" s="1">
        <v>25</v>
      </c>
    </row>
    <row r="41" spans="1:7" x14ac:dyDescent="0.2">
      <c r="A41" t="s">
        <v>46</v>
      </c>
      <c r="B41">
        <v>6.5723310000000001</v>
      </c>
      <c r="C41" s="1">
        <f>+'[1]Monthly Prices'!BR586</f>
        <v>909.70500000000004</v>
      </c>
      <c r="D41" s="1">
        <f>+'[1]Monthly Prices'!B586</f>
        <v>108.75818181818001</v>
      </c>
      <c r="E41">
        <f>+[2]Tablo5!J45</f>
        <v>8.6</v>
      </c>
      <c r="F41" s="2">
        <f>[3]EVDS!B41</f>
        <v>1.2967142857142999</v>
      </c>
      <c r="G41" s="1">
        <v>25</v>
      </c>
    </row>
    <row r="42" spans="1:7" x14ac:dyDescent="0.2">
      <c r="A42" t="s">
        <v>47</v>
      </c>
      <c r="B42">
        <v>7.3039670000000001</v>
      </c>
      <c r="C42" s="1">
        <f>+'[1]Monthly Prices'!BR587</f>
        <v>888.66300000000001</v>
      </c>
      <c r="D42" s="1">
        <f>+'[1]Monthly Prices'!B587</f>
        <v>122.63260894661001</v>
      </c>
      <c r="E42">
        <f>+[2]Tablo5!J46</f>
        <v>7.9</v>
      </c>
      <c r="F42" s="2">
        <f>[3]EVDS!B42</f>
        <v>1.2469952380952001</v>
      </c>
      <c r="G42" s="1">
        <v>25</v>
      </c>
    </row>
    <row r="43" spans="1:7" x14ac:dyDescent="0.2">
      <c r="A43" t="s">
        <v>48</v>
      </c>
      <c r="B43">
        <v>7.4029809999999996</v>
      </c>
      <c r="C43" s="1">
        <f>+'[1]Monthly Prices'!BR588</f>
        <v>889.48800000000006</v>
      </c>
      <c r="D43" s="1">
        <f>+'[1]Monthly Prices'!B588</f>
        <v>131.52111111111</v>
      </c>
      <c r="E43">
        <f>+[2]Tablo5!J47</f>
        <v>8.4</v>
      </c>
      <c r="F43" s="2">
        <f>[3]EVDS!B43</f>
        <v>1.2278</v>
      </c>
      <c r="G43" s="1">
        <v>25</v>
      </c>
    </row>
    <row r="44" spans="1:7" x14ac:dyDescent="0.2">
      <c r="A44" t="s">
        <v>49</v>
      </c>
      <c r="B44">
        <v>7.6088500000000003</v>
      </c>
      <c r="C44" s="1">
        <f>+'[1]Monthly Prices'!BR589</f>
        <v>939.77200000000005</v>
      </c>
      <c r="D44" s="1">
        <f>+'[1]Monthly Prices'!B589</f>
        <v>132.82518445323001</v>
      </c>
      <c r="E44">
        <f>+[2]Tablo5!J48</f>
        <v>8.9</v>
      </c>
      <c r="F44" s="2">
        <f>[3]EVDS!B44</f>
        <v>1.2099521739129999</v>
      </c>
      <c r="G44" s="1">
        <v>25</v>
      </c>
    </row>
    <row r="45" spans="1:7" x14ac:dyDescent="0.2">
      <c r="A45" t="s">
        <v>50</v>
      </c>
      <c r="B45">
        <v>7.9825629999999999</v>
      </c>
      <c r="C45" s="1">
        <f>+'[1]Monthly Prices'!BR590</f>
        <v>839.02499999999998</v>
      </c>
      <c r="D45" s="1">
        <f>+'[1]Monthly Prices'!B590</f>
        <v>114.56682539683</v>
      </c>
      <c r="E45">
        <f>+[2]Tablo5!J49</f>
        <v>9</v>
      </c>
      <c r="F45" s="2">
        <f>[3]EVDS!B45</f>
        <v>1.1726666666667001</v>
      </c>
      <c r="G45" s="1">
        <v>25</v>
      </c>
    </row>
    <row r="46" spans="1:7" x14ac:dyDescent="0.2">
      <c r="A46" t="s">
        <v>51</v>
      </c>
      <c r="B46">
        <v>7.8273849999999996</v>
      </c>
      <c r="C46" s="1">
        <f>+'[1]Monthly Prices'!BR591</f>
        <v>829.93200000000002</v>
      </c>
      <c r="D46" s="1">
        <f>+'[1]Monthly Prices'!B591</f>
        <v>99.656767676770002</v>
      </c>
      <c r="E46">
        <f>+[2]Tablo5!J50</f>
        <v>9.6</v>
      </c>
      <c r="F46" s="2">
        <f>[3]EVDS!B46</f>
        <v>1.2296380952381001</v>
      </c>
      <c r="G46" s="1">
        <v>25</v>
      </c>
    </row>
    <row r="47" spans="1:7" x14ac:dyDescent="0.2">
      <c r="A47" t="s">
        <v>52</v>
      </c>
      <c r="B47">
        <v>8.1795860000000005</v>
      </c>
      <c r="C47" s="1">
        <f>+'[1]Monthly Prices'!BR592</f>
        <v>806.62</v>
      </c>
      <c r="D47" s="1">
        <f>+'[1]Monthly Prices'!B592</f>
        <v>72.692753623190001</v>
      </c>
      <c r="E47">
        <f>+[2]Tablo5!J51</f>
        <v>10.199999999999999</v>
      </c>
      <c r="F47" s="2">
        <f>[3]EVDS!B47</f>
        <v>1.473265</v>
      </c>
      <c r="G47" s="1">
        <v>25</v>
      </c>
    </row>
    <row r="48" spans="1:7" x14ac:dyDescent="0.2">
      <c r="A48" t="s">
        <v>53</v>
      </c>
      <c r="B48">
        <v>6.8609929999999997</v>
      </c>
      <c r="C48" s="1">
        <f>+'[1]Monthly Prices'!BR593</f>
        <v>760.86300000000006</v>
      </c>
      <c r="D48" s="1">
        <f>+'[1]Monthly Prices'!B593</f>
        <v>53.972728070179997</v>
      </c>
      <c r="E48">
        <f>+[2]Tablo5!J52</f>
        <v>10.7</v>
      </c>
      <c r="F48" s="2">
        <f>[3]EVDS!B48</f>
        <v>1.58785</v>
      </c>
      <c r="G48" s="1">
        <v>25</v>
      </c>
    </row>
    <row r="49" spans="1:7" x14ac:dyDescent="0.2">
      <c r="A49" t="s">
        <v>54</v>
      </c>
      <c r="B49">
        <v>6.6212869999999997</v>
      </c>
      <c r="C49" s="1">
        <f>+'[1]Monthly Prices'!BR594</f>
        <v>816.09199999999998</v>
      </c>
      <c r="D49" s="1">
        <f>+'[1]Monthly Prices'!B594</f>
        <v>41.338924963929998</v>
      </c>
      <c r="E49">
        <f>+[2]Tablo5!J53</f>
        <v>13.2</v>
      </c>
      <c r="F49" s="2">
        <f>[3]EVDS!B49</f>
        <v>1.5388105263158001</v>
      </c>
      <c r="G49" s="1">
        <v>25</v>
      </c>
    </row>
    <row r="50" spans="1:7" x14ac:dyDescent="0.2">
      <c r="A50" t="s">
        <v>55</v>
      </c>
      <c r="B50">
        <v>7.099405</v>
      </c>
      <c r="C50" s="1">
        <f>+'[1]Monthly Prices'!BR595</f>
        <v>858.69</v>
      </c>
      <c r="D50" s="1">
        <f>+'[1]Monthly Prices'!B595</f>
        <v>43.855214285709998</v>
      </c>
      <c r="E50">
        <f>+[2]Tablo5!J54</f>
        <v>14.1</v>
      </c>
      <c r="F50" s="2">
        <f>[3]EVDS!B50</f>
        <v>1.5890523809524</v>
      </c>
      <c r="G50" s="1">
        <v>25</v>
      </c>
    </row>
    <row r="51" spans="1:7" x14ac:dyDescent="0.2">
      <c r="A51" t="s">
        <v>56</v>
      </c>
      <c r="B51">
        <v>7.0759629999999998</v>
      </c>
      <c r="C51" s="1">
        <f>+'[1]Monthly Prices'!BR596</f>
        <v>943</v>
      </c>
      <c r="D51" s="1">
        <f>+'[1]Monthly Prices'!B596</f>
        <v>41.843675438600002</v>
      </c>
      <c r="E51">
        <f>+[2]Tablo5!J55</f>
        <v>15</v>
      </c>
      <c r="F51" s="2">
        <f>[3]EVDS!B51</f>
        <v>1.6523600000000001</v>
      </c>
      <c r="G51" s="1">
        <v>25</v>
      </c>
    </row>
    <row r="52" spans="1:7" x14ac:dyDescent="0.2">
      <c r="A52" t="s">
        <v>57</v>
      </c>
      <c r="B52">
        <v>6.1193619999999997</v>
      </c>
      <c r="C52" s="1">
        <f>+'[1]Monthly Prices'!BR597</f>
        <v>924.27300000000002</v>
      </c>
      <c r="D52" s="1">
        <f>+'[1]Monthly Prices'!B597</f>
        <v>46.645303030299999</v>
      </c>
      <c r="E52">
        <f>+[2]Tablo5!J56</f>
        <v>14.7</v>
      </c>
      <c r="F52" s="2">
        <f>[3]EVDS!B52</f>
        <v>1.7045363636363999</v>
      </c>
      <c r="G52" s="1">
        <v>25</v>
      </c>
    </row>
    <row r="53" spans="1:7" x14ac:dyDescent="0.2">
      <c r="A53" t="s">
        <v>58</v>
      </c>
      <c r="B53">
        <v>4.643796</v>
      </c>
      <c r="C53" s="1">
        <f>+'[1]Monthly Prices'!BR598</f>
        <v>890.2</v>
      </c>
      <c r="D53" s="1">
        <f>+'[1]Monthly Prices'!B598</f>
        <v>50.278095238100001</v>
      </c>
      <c r="E53">
        <f>+[2]Tablo5!J57</f>
        <v>13.4</v>
      </c>
      <c r="F53" s="2">
        <f>[3]EVDS!B53</f>
        <v>1.6041523809524001</v>
      </c>
      <c r="G53" s="1">
        <v>19</v>
      </c>
    </row>
    <row r="54" spans="1:7" x14ac:dyDescent="0.2">
      <c r="A54" t="s">
        <v>59</v>
      </c>
      <c r="B54">
        <v>3.914075</v>
      </c>
      <c r="C54" s="1">
        <f>+'[1]Monthly Prices'!BR599</f>
        <v>928.64499999999998</v>
      </c>
      <c r="D54" s="1">
        <f>+'[1]Monthly Prices'!B599</f>
        <v>58.153888888890002</v>
      </c>
      <c r="E54">
        <f>+[2]Tablo5!J58</f>
        <v>12.6</v>
      </c>
      <c r="F54" s="2">
        <f>[3]EVDS!B54</f>
        <v>1.5517631578947</v>
      </c>
      <c r="G54" s="1">
        <v>19</v>
      </c>
    </row>
    <row r="55" spans="1:7" x14ac:dyDescent="0.2">
      <c r="A55" t="s">
        <v>60</v>
      </c>
      <c r="B55">
        <v>3.8751060000000002</v>
      </c>
      <c r="C55" s="1">
        <f>+'[1]Monthly Prices'!BR600</f>
        <v>945.67</v>
      </c>
      <c r="D55" s="1">
        <f>+'[1]Monthly Prices'!B600</f>
        <v>69.149696969700003</v>
      </c>
      <c r="E55">
        <f>+[2]Tablo5!J59</f>
        <v>11.9</v>
      </c>
      <c r="F55" s="2">
        <f>[3]EVDS!B55</f>
        <v>1.5397818181817999</v>
      </c>
      <c r="G55" s="1">
        <v>18</v>
      </c>
    </row>
    <row r="56" spans="1:7" x14ac:dyDescent="0.2">
      <c r="A56" t="s">
        <v>61</v>
      </c>
      <c r="B56">
        <v>5.3970349999999998</v>
      </c>
      <c r="C56" s="1">
        <f>+'[1]Monthly Prices'!BR601</f>
        <v>934.22799999999995</v>
      </c>
      <c r="D56" s="1">
        <f>+'[1]Monthly Prices'!B601</f>
        <v>64.666673254279999</v>
      </c>
      <c r="E56">
        <f>+[2]Tablo5!J60</f>
        <v>12</v>
      </c>
      <c r="F56" s="2">
        <f>[3]EVDS!B56</f>
        <v>1.5136913043478</v>
      </c>
      <c r="G56" s="1">
        <v>18</v>
      </c>
    </row>
    <row r="57" spans="1:7" x14ac:dyDescent="0.2">
      <c r="A57" t="s">
        <v>62</v>
      </c>
      <c r="B57">
        <v>5.7445399999999998</v>
      </c>
      <c r="C57" s="1">
        <f>+'[1]Monthly Prices'!BR602</f>
        <v>949.375</v>
      </c>
      <c r="D57" s="1">
        <f>+'[1]Monthly Prices'!B602</f>
        <v>71.629682539680005</v>
      </c>
      <c r="E57">
        <f>+[2]Tablo5!J61</f>
        <v>12.3</v>
      </c>
      <c r="F57" s="2">
        <f>[3]EVDS!B57</f>
        <v>1.4792238095237999</v>
      </c>
      <c r="G57" s="1">
        <v>18</v>
      </c>
    </row>
    <row r="58" spans="1:7" x14ac:dyDescent="0.2">
      <c r="A58" t="s">
        <v>63</v>
      </c>
      <c r="B58">
        <v>5.8416300000000003</v>
      </c>
      <c r="C58" s="1">
        <f>+'[1]Monthly Prices'!BR603</f>
        <v>996.59100000000001</v>
      </c>
      <c r="D58" s="1">
        <f>+'[1]Monthly Prices'!B603</f>
        <v>68.346111111110005</v>
      </c>
      <c r="E58">
        <f>+[2]Tablo5!J62</f>
        <v>13.1</v>
      </c>
      <c r="F58" s="2">
        <f>[3]EVDS!B58</f>
        <v>1.4852300000000001</v>
      </c>
      <c r="G58" s="1">
        <v>18</v>
      </c>
    </row>
    <row r="59" spans="1:7" x14ac:dyDescent="0.2">
      <c r="A59" t="s">
        <v>64</v>
      </c>
      <c r="B59">
        <v>6.2058229999999996</v>
      </c>
      <c r="C59" s="1">
        <f>+'[1]Monthly Prices'!BR604</f>
        <v>1043.1590000000001</v>
      </c>
      <c r="D59" s="1">
        <f>+'[1]Monthly Prices'!B604</f>
        <v>74.080606060609995</v>
      </c>
      <c r="E59">
        <f>+[2]Tablo5!J63</f>
        <v>11.7</v>
      </c>
      <c r="F59" s="2">
        <f>[3]EVDS!B59</f>
        <v>1.4621380952381</v>
      </c>
      <c r="G59" s="1">
        <v>18</v>
      </c>
    </row>
    <row r="60" spans="1:7" x14ac:dyDescent="0.2">
      <c r="A60" t="s">
        <v>65</v>
      </c>
      <c r="B60">
        <v>6.1567160000000003</v>
      </c>
      <c r="C60" s="1">
        <f>+'[1]Monthly Prices'!BR605</f>
        <v>1127.0360000000001</v>
      </c>
      <c r="D60" s="1">
        <f>+'[1]Monthly Prices'!B605</f>
        <v>77.552301587299993</v>
      </c>
      <c r="E60">
        <f>+[2]Tablo5!J64</f>
        <v>12</v>
      </c>
      <c r="F60" s="2">
        <f>[3]EVDS!B60</f>
        <v>1.4800210526316</v>
      </c>
      <c r="G60" s="1">
        <v>18</v>
      </c>
    </row>
    <row r="61" spans="1:7" x14ac:dyDescent="0.2">
      <c r="A61" t="s">
        <v>66</v>
      </c>
      <c r="B61">
        <v>6.0488809999999997</v>
      </c>
      <c r="C61" s="1">
        <f>+'[1]Monthly Prices'!BR606</f>
        <v>1134.7239999999999</v>
      </c>
      <c r="D61" s="1">
        <f>+'[1]Monthly Prices'!B606</f>
        <v>74.881818181819995</v>
      </c>
      <c r="E61">
        <f>+[2]Tablo5!J65</f>
        <v>13</v>
      </c>
      <c r="F61" s="2">
        <f>[3]EVDS!B61</f>
        <v>1.4995130434782999</v>
      </c>
      <c r="G61" s="1">
        <v>15</v>
      </c>
    </row>
    <row r="62" spans="1:7" x14ac:dyDescent="0.2">
      <c r="A62" t="s">
        <v>67</v>
      </c>
      <c r="B62">
        <v>7.7906149999999998</v>
      </c>
      <c r="C62" s="1">
        <f>+'[1]Monthly Prices'!BR607</f>
        <v>1117.963</v>
      </c>
      <c r="D62" s="1">
        <f>+'[1]Monthly Prices'!B607</f>
        <v>77.121087719299993</v>
      </c>
      <c r="E62">
        <f>+[2]Tablo5!J66</f>
        <v>13.3</v>
      </c>
      <c r="F62" s="2">
        <f>[3]EVDS!B62</f>
        <v>1.4663200000000001</v>
      </c>
      <c r="G62" s="1">
        <v>15</v>
      </c>
    </row>
    <row r="63" spans="1:7" x14ac:dyDescent="0.2">
      <c r="A63" t="s">
        <v>68</v>
      </c>
      <c r="B63">
        <v>8.1762230000000002</v>
      </c>
      <c r="C63" s="1">
        <f>+'[1]Monthly Prices'!BR608</f>
        <v>1095.413</v>
      </c>
      <c r="D63" s="1">
        <f>+'[1]Monthly Prices'!B608</f>
        <v>74.763015594539993</v>
      </c>
      <c r="E63">
        <f>+[2]Tablo5!J67</f>
        <v>14.1</v>
      </c>
      <c r="F63" s="2">
        <f>[3]EVDS!B63</f>
        <v>1.50556</v>
      </c>
      <c r="G63" s="1">
        <v>15</v>
      </c>
    </row>
    <row r="64" spans="1:7" x14ac:dyDescent="0.2">
      <c r="A64" t="s">
        <v>69</v>
      </c>
      <c r="B64">
        <v>8.8246730000000007</v>
      </c>
      <c r="C64" s="1">
        <f>+'[1]Monthly Prices'!BR609</f>
        <v>1113.337</v>
      </c>
      <c r="D64" s="1">
        <f>+'[1]Monthly Prices'!B609</f>
        <v>79.297681159419994</v>
      </c>
      <c r="E64">
        <f>+[2]Tablo5!J68</f>
        <v>12.6</v>
      </c>
      <c r="F64" s="2">
        <f>[3]EVDS!B64</f>
        <v>1.5283130434783001</v>
      </c>
      <c r="G64" s="1">
        <v>15</v>
      </c>
    </row>
    <row r="65" spans="1:7" x14ac:dyDescent="0.2">
      <c r="A65" t="s">
        <v>70</v>
      </c>
      <c r="B65">
        <v>9.1974750000000007</v>
      </c>
      <c r="C65" s="1">
        <f>+'[1]Monthly Prices'!BR610</f>
        <v>1148.6880000000001</v>
      </c>
      <c r="D65" s="1">
        <f>+'[1]Monthly Prices'!B610</f>
        <v>84.182857142860001</v>
      </c>
      <c r="E65">
        <f>+[2]Tablo5!J69</f>
        <v>11</v>
      </c>
      <c r="F65" s="2">
        <f>[3]EVDS!B65</f>
        <v>1.4878714285714001</v>
      </c>
      <c r="G65" s="1">
        <v>15</v>
      </c>
    </row>
    <row r="66" spans="1:7" x14ac:dyDescent="0.2">
      <c r="A66" t="s">
        <v>71</v>
      </c>
      <c r="B66">
        <v>9.1312619999999995</v>
      </c>
      <c r="C66" s="1">
        <f>+'[1]Monthly Prices'!BR611</f>
        <v>1205.434</v>
      </c>
      <c r="D66" s="1">
        <f>+'[1]Monthly Prices'!B611</f>
        <v>75.61831746032</v>
      </c>
      <c r="E66">
        <f>+[2]Tablo5!J70</f>
        <v>10.1</v>
      </c>
      <c r="F66" s="2">
        <f>[3]EVDS!B66</f>
        <v>1.534805</v>
      </c>
      <c r="G66" s="1">
        <v>15</v>
      </c>
    </row>
    <row r="67" spans="1:7" x14ac:dyDescent="0.2">
      <c r="A67" t="s">
        <v>72</v>
      </c>
      <c r="B67">
        <v>8.6961999999999993</v>
      </c>
      <c r="C67" s="1">
        <f>+'[1]Monthly Prices'!BR612</f>
        <v>1232.92</v>
      </c>
      <c r="D67" s="1">
        <f>+'[1]Monthly Prices'!B612</f>
        <v>74.724999999999994</v>
      </c>
      <c r="E67">
        <f>+[2]Tablo5!J71</f>
        <v>9.8000000000000007</v>
      </c>
      <c r="F67" s="2">
        <f>[3]EVDS!B67</f>
        <v>1.5702863636364</v>
      </c>
      <c r="G67" s="1">
        <v>15</v>
      </c>
    </row>
    <row r="68" spans="1:7" x14ac:dyDescent="0.2">
      <c r="A68" t="s">
        <v>73</v>
      </c>
      <c r="B68">
        <v>7.3214959999999998</v>
      </c>
      <c r="C68" s="1">
        <f>+'[1]Monthly Prices'!BR613</f>
        <v>1192.9659999999999</v>
      </c>
      <c r="D68" s="1">
        <f>+'[1]Monthly Prices'!B613</f>
        <v>74.579401154400003</v>
      </c>
      <c r="E68">
        <f>+[2]Tablo5!J72</f>
        <v>10.1</v>
      </c>
      <c r="F68" s="2">
        <f>[3]EVDS!B68</f>
        <v>1.5363136363636001</v>
      </c>
      <c r="G68" s="1">
        <v>15</v>
      </c>
    </row>
    <row r="69" spans="1:7" x14ac:dyDescent="0.2">
      <c r="A69" t="s">
        <v>74</v>
      </c>
      <c r="B69">
        <v>6.7780699999999996</v>
      </c>
      <c r="C69" s="1">
        <f>+'[1]Monthly Prices'!BR614</f>
        <v>1215.81</v>
      </c>
      <c r="D69" s="1">
        <f>+'[1]Monthly Prices'!B614</f>
        <v>75.826269841270005</v>
      </c>
      <c r="E69">
        <f>+[2]Tablo5!J73</f>
        <v>10.1</v>
      </c>
      <c r="F69" s="2">
        <f>[3]EVDS!B69</f>
        <v>1.5016285714286</v>
      </c>
      <c r="G69" s="1">
        <v>15</v>
      </c>
    </row>
    <row r="70" spans="1:7" x14ac:dyDescent="0.2">
      <c r="A70" t="s">
        <v>75</v>
      </c>
      <c r="B70">
        <v>6.0674020000000004</v>
      </c>
      <c r="C70" s="1">
        <f>+'[1]Monthly Prices'!BR615</f>
        <v>1270.9770000000001</v>
      </c>
      <c r="D70" s="1">
        <f>+'[1]Monthly Prices'!B615</f>
        <v>76.116240981239997</v>
      </c>
      <c r="E70">
        <f>+[2]Tablo5!J74</f>
        <v>11.2</v>
      </c>
      <c r="F70" s="2">
        <f>[3]EVDS!B70</f>
        <v>1.488915</v>
      </c>
      <c r="G70" s="1">
        <v>15</v>
      </c>
    </row>
    <row r="71" spans="1:7" x14ac:dyDescent="0.2">
      <c r="A71" t="s">
        <v>76</v>
      </c>
      <c r="B71">
        <v>4.8784960000000002</v>
      </c>
      <c r="C71" s="1">
        <f>+'[1]Monthly Prices'!BR616</f>
        <v>1342.0239999999999</v>
      </c>
      <c r="D71" s="1">
        <f>+'[1]Monthly Prices'!B616</f>
        <v>81.719365079369993</v>
      </c>
      <c r="E71">
        <f>+[2]Tablo5!J75</f>
        <v>10</v>
      </c>
      <c r="F71" s="2">
        <f>[3]EVDS!B71</f>
        <v>1.4184600000000001</v>
      </c>
      <c r="G71" s="1">
        <v>15</v>
      </c>
    </row>
    <row r="72" spans="1:7" x14ac:dyDescent="0.2">
      <c r="A72" t="s">
        <v>77</v>
      </c>
      <c r="B72">
        <v>4.8906130000000001</v>
      </c>
      <c r="C72" s="1">
        <f>+'[1]Monthly Prices'!BR617</f>
        <v>1369.886</v>
      </c>
      <c r="D72" s="1">
        <f>+'[1]Monthly Prices'!B617</f>
        <v>84.53406349206</v>
      </c>
      <c r="E72">
        <f>+[2]Tablo5!J76</f>
        <v>9.6999999999999993</v>
      </c>
      <c r="F72" s="2">
        <f>[3]EVDS!B72</f>
        <v>1.4295277777777999</v>
      </c>
      <c r="G72" s="1">
        <v>15</v>
      </c>
    </row>
    <row r="73" spans="1:7" x14ac:dyDescent="0.2">
      <c r="A73" t="s">
        <v>78</v>
      </c>
      <c r="B73">
        <v>5.4484640000000004</v>
      </c>
      <c r="C73" s="1">
        <f>+'[1]Monthly Prices'!BR618</f>
        <v>1390.5530000000001</v>
      </c>
      <c r="D73" s="1">
        <f>+'[1]Monthly Prices'!B618</f>
        <v>90.005961791830003</v>
      </c>
      <c r="E73">
        <f>+[2]Tablo5!J77</f>
        <v>10.6</v>
      </c>
      <c r="F73" s="2">
        <f>[3]EVDS!B73</f>
        <v>1.5131478260869999</v>
      </c>
      <c r="G73" s="1">
        <v>14</v>
      </c>
    </row>
    <row r="74" spans="1:7" x14ac:dyDescent="0.2">
      <c r="A74" t="s">
        <v>79</v>
      </c>
      <c r="B74">
        <v>3.652695</v>
      </c>
      <c r="C74" s="1">
        <f>+'[1]Monthly Prices'!BR619</f>
        <v>1360.46</v>
      </c>
      <c r="D74" s="1">
        <f>+'[1]Monthly Prices'!B619</f>
        <v>92.690595238100002</v>
      </c>
      <c r="E74">
        <f>+[2]Tablo5!J78</f>
        <v>11</v>
      </c>
      <c r="F74" s="2">
        <f>[3]EVDS!B74</f>
        <v>1.5538190476189999</v>
      </c>
      <c r="G74" s="1">
        <v>14</v>
      </c>
    </row>
    <row r="75" spans="1:7" x14ac:dyDescent="0.2">
      <c r="A75" t="s">
        <v>80</v>
      </c>
      <c r="B75">
        <v>3.6832959999999999</v>
      </c>
      <c r="C75" s="1">
        <f>+'[1]Monthly Prices'!BR620</f>
        <v>1374.68</v>
      </c>
      <c r="D75" s="1">
        <f>+'[1]Monthly Prices'!B620</f>
        <v>97.914192007799997</v>
      </c>
      <c r="E75">
        <f>+[2]Tablo5!J79</f>
        <v>10.9</v>
      </c>
      <c r="F75" s="2">
        <f>[3]EVDS!B75</f>
        <v>1.58283</v>
      </c>
      <c r="G75" s="1">
        <v>14</v>
      </c>
    </row>
    <row r="76" spans="1:7" x14ac:dyDescent="0.2">
      <c r="A76" t="s">
        <v>81</v>
      </c>
      <c r="B76">
        <v>3.6556320000000002</v>
      </c>
      <c r="C76" s="1">
        <f>+'[1]Monthly Prices'!BR621</f>
        <v>1423.26</v>
      </c>
      <c r="D76" s="1">
        <f>+'[1]Monthly Prices'!B621</f>
        <v>108.64521739129999</v>
      </c>
      <c r="E76">
        <f>+[2]Tablo5!J80</f>
        <v>9.9</v>
      </c>
      <c r="F76" s="2">
        <f>[3]EVDS!B76</f>
        <v>1.5746695652174001</v>
      </c>
      <c r="G76" s="1">
        <v>14</v>
      </c>
    </row>
    <row r="77" spans="1:7" x14ac:dyDescent="0.2">
      <c r="A77" t="s">
        <v>82</v>
      </c>
      <c r="B77">
        <v>4.2467860000000002</v>
      </c>
      <c r="C77" s="1">
        <f>+'[1]Monthly Prices'!BR622</f>
        <v>1480.89</v>
      </c>
      <c r="D77" s="1">
        <f>+'[1]Monthly Prices'!B622</f>
        <v>116.24316666667001</v>
      </c>
      <c r="E77">
        <f>+[2]Tablo5!J81</f>
        <v>9.3000000000000007</v>
      </c>
      <c r="F77" s="2">
        <f>[3]EVDS!B77</f>
        <v>1.5156190476189999</v>
      </c>
      <c r="G77" s="1">
        <v>14</v>
      </c>
    </row>
    <row r="78" spans="1:7" x14ac:dyDescent="0.2">
      <c r="A78" t="s">
        <v>83</v>
      </c>
      <c r="B78">
        <v>4.450901</v>
      </c>
      <c r="C78" s="1">
        <f>+'[1]Monthly Prices'!BR623</f>
        <v>1512.58</v>
      </c>
      <c r="D78" s="1">
        <f>+'[1]Monthly Prices'!B623</f>
        <v>108.06851298701</v>
      </c>
      <c r="E78">
        <f>+[2]Tablo5!J82</f>
        <v>8.5</v>
      </c>
      <c r="F78" s="2">
        <f>[3]EVDS!B78</f>
        <v>1.5641571428570999</v>
      </c>
      <c r="G78" s="1">
        <v>14</v>
      </c>
    </row>
    <row r="79" spans="1:7" x14ac:dyDescent="0.2">
      <c r="A79" t="s">
        <v>84</v>
      </c>
      <c r="B79">
        <v>4.8640499999999998</v>
      </c>
      <c r="C79" s="1">
        <f>+'[1]Monthly Prices'!BR624</f>
        <v>1529.36</v>
      </c>
      <c r="D79" s="1">
        <f>+'[1]Monthly Prices'!B624</f>
        <v>105.84545454546</v>
      </c>
      <c r="E79">
        <f>+[2]Tablo5!J83</f>
        <v>8.4</v>
      </c>
      <c r="F79" s="2">
        <f>[3]EVDS!B79</f>
        <v>1.5940136363635999</v>
      </c>
      <c r="G79" s="1">
        <v>14</v>
      </c>
    </row>
    <row r="80" spans="1:7" x14ac:dyDescent="0.2">
      <c r="A80" t="s">
        <v>85</v>
      </c>
      <c r="B80">
        <v>5.1150599999999997</v>
      </c>
      <c r="C80" s="1">
        <f>+'[1]Monthly Prices'!BR625</f>
        <v>1572.75</v>
      </c>
      <c r="D80" s="1">
        <f>+'[1]Monthly Prices'!B625</f>
        <v>107.91661111111</v>
      </c>
      <c r="E80">
        <f>+[2]Tablo5!J84</f>
        <v>8.4</v>
      </c>
      <c r="F80" s="2">
        <f>[3]EVDS!B80</f>
        <v>1.6467142857143</v>
      </c>
      <c r="G80" s="1">
        <v>14</v>
      </c>
    </row>
    <row r="81" spans="1:7" x14ac:dyDescent="0.2">
      <c r="A81" t="s">
        <v>86</v>
      </c>
      <c r="B81">
        <v>6.0606059999999999</v>
      </c>
      <c r="C81" s="1">
        <f>+'[1]Monthly Prices'!BR626</f>
        <v>1759.01</v>
      </c>
      <c r="D81" s="1">
        <f>+'[1]Monthly Prices'!B626</f>
        <v>100.48642512076999</v>
      </c>
      <c r="E81">
        <f>+[2]Tablo5!J85</f>
        <v>8.1999999999999993</v>
      </c>
      <c r="F81" s="2">
        <f>[3]EVDS!B81</f>
        <v>1.7442380952381</v>
      </c>
      <c r="G81" s="1">
        <v>14</v>
      </c>
    </row>
    <row r="82" spans="1:7" x14ac:dyDescent="0.2">
      <c r="A82" t="s">
        <v>87</v>
      </c>
      <c r="B82">
        <v>6.9595349999999998</v>
      </c>
      <c r="C82" s="1">
        <f>+'[1]Monthly Prices'!BR627</f>
        <v>1772.14</v>
      </c>
      <c r="D82" s="1">
        <f>+'[1]Monthly Prices'!B627</f>
        <v>100.81935064935</v>
      </c>
      <c r="E82">
        <f>+[2]Tablo5!J86</f>
        <v>8.6</v>
      </c>
      <c r="F82" s="2">
        <f>[3]EVDS!B82</f>
        <v>1.786519047619</v>
      </c>
      <c r="G82" s="1">
        <v>14</v>
      </c>
    </row>
    <row r="83" spans="1:7" x14ac:dyDescent="0.2">
      <c r="A83" t="s">
        <v>88</v>
      </c>
      <c r="B83">
        <v>8.9421900000000001</v>
      </c>
      <c r="C83" s="1">
        <f>+'[1]Monthly Prices'!BR628</f>
        <v>1666.43</v>
      </c>
      <c r="D83" s="1">
        <f>+'[1]Monthly Prices'!B628</f>
        <v>99.847753968250004</v>
      </c>
      <c r="E83">
        <f>+[2]Tablo5!J87</f>
        <v>7.6</v>
      </c>
      <c r="F83" s="2">
        <f>[3]EVDS!B83</f>
        <v>1.8270809523810001</v>
      </c>
      <c r="G83" s="1">
        <v>14</v>
      </c>
    </row>
    <row r="84" spans="1:7" x14ac:dyDescent="0.2">
      <c r="A84" t="s">
        <v>89</v>
      </c>
      <c r="B84">
        <v>9.7469380000000001</v>
      </c>
      <c r="C84" s="1">
        <f>+'[1]Monthly Prices'!BR629</f>
        <v>1739</v>
      </c>
      <c r="D84" s="1">
        <f>+'[1]Monthly Prices'!B629</f>
        <v>105.40501443001</v>
      </c>
      <c r="E84">
        <f>+[2]Tablo5!J88</f>
        <v>8.6999999999999993</v>
      </c>
      <c r="F84" s="2">
        <f>[3]EVDS!B84</f>
        <v>1.8037842105263</v>
      </c>
      <c r="G84" s="1">
        <v>14</v>
      </c>
    </row>
    <row r="85" spans="1:7" x14ac:dyDescent="0.2">
      <c r="A85" t="s">
        <v>90</v>
      </c>
      <c r="B85">
        <v>9.5207890000000006</v>
      </c>
      <c r="C85" s="1">
        <f>+'[1]Monthly Prices'!BR630</f>
        <v>1639.97</v>
      </c>
      <c r="D85" s="1">
        <f>+'[1]Monthly Prices'!B630</f>
        <v>104.23047619048</v>
      </c>
      <c r="E85">
        <f>+[2]Tablo5!J89</f>
        <v>8.6999999999999993</v>
      </c>
      <c r="F85" s="2">
        <f>[3]EVDS!B85</f>
        <v>1.8588499999999999</v>
      </c>
      <c r="G85" s="1">
        <v>17</v>
      </c>
    </row>
    <row r="86" spans="1:7" x14ac:dyDescent="0.2">
      <c r="A86" t="s">
        <v>91</v>
      </c>
      <c r="B86">
        <v>9.7746960000000005</v>
      </c>
      <c r="C86" s="1">
        <f>+'[1]Monthly Prices'!BR631</f>
        <v>1654.05</v>
      </c>
      <c r="D86" s="1">
        <f>+'[1]Monthly Prices'!B631</f>
        <v>107.07457226399001</v>
      </c>
      <c r="E86">
        <f>+[2]Tablo5!J90</f>
        <v>9.3000000000000007</v>
      </c>
      <c r="F86" s="2">
        <f>[3]EVDS!B86</f>
        <v>1.8389363636364</v>
      </c>
      <c r="G86" s="1">
        <v>17</v>
      </c>
    </row>
    <row r="87" spans="1:7" x14ac:dyDescent="0.2">
      <c r="A87" t="s">
        <v>92</v>
      </c>
      <c r="B87">
        <v>9.5887239999999991</v>
      </c>
      <c r="C87" s="1">
        <f>+'[1]Monthly Prices'!BR632</f>
        <v>1744.82</v>
      </c>
      <c r="D87" s="1">
        <f>+'[1]Monthly Prices'!B632</f>
        <v>112.68752380952</v>
      </c>
      <c r="E87">
        <f>+[2]Tablo5!J91</f>
        <v>10.199999999999999</v>
      </c>
      <c r="F87" s="2">
        <f>[3]EVDS!B87</f>
        <v>1.7510904761905</v>
      </c>
      <c r="G87" s="1">
        <v>17</v>
      </c>
    </row>
    <row r="88" spans="1:7" x14ac:dyDescent="0.2">
      <c r="A88" t="s">
        <v>93</v>
      </c>
      <c r="B88">
        <v>9.3509469999999997</v>
      </c>
      <c r="C88" s="1">
        <f>+'[1]Monthly Prices'!BR633</f>
        <v>1675.95</v>
      </c>
      <c r="D88" s="1">
        <f>+'[1]Monthly Prices'!B633</f>
        <v>117.785</v>
      </c>
      <c r="E88">
        <f>+[2]Tablo5!J92</f>
        <v>9.1</v>
      </c>
      <c r="F88" s="2">
        <f>[3]EVDS!B88</f>
        <v>1.7792954545455</v>
      </c>
      <c r="G88" s="1">
        <v>17</v>
      </c>
    </row>
    <row r="89" spans="1:7" x14ac:dyDescent="0.2">
      <c r="A89" t="s">
        <v>94</v>
      </c>
      <c r="B89">
        <v>9.6639130000000009</v>
      </c>
      <c r="C89" s="1">
        <f>+'[1]Monthly Prices'!BR634</f>
        <v>1649.2</v>
      </c>
      <c r="D89" s="1">
        <f>+'[1]Monthly Prices'!B634</f>
        <v>113.66549999999999</v>
      </c>
      <c r="E89">
        <f>+[2]Tablo5!J93</f>
        <v>7.9</v>
      </c>
      <c r="F89" s="2">
        <f>[3]EVDS!B89</f>
        <v>1.7798400000000001</v>
      </c>
      <c r="G89" s="1">
        <v>17</v>
      </c>
    </row>
    <row r="90" spans="1:7" x14ac:dyDescent="0.2">
      <c r="A90" t="s">
        <v>95</v>
      </c>
      <c r="B90">
        <v>9.0954610000000002</v>
      </c>
      <c r="C90" s="1">
        <f>+'[1]Monthly Prices'!BR635</f>
        <v>1589.04</v>
      </c>
      <c r="D90" s="1">
        <f>+'[1]Monthly Prices'!B635</f>
        <v>104.0860342556</v>
      </c>
      <c r="E90">
        <f>+[2]Tablo5!J94</f>
        <v>7.5</v>
      </c>
      <c r="F90" s="2">
        <f>[3]EVDS!B90</f>
        <v>1.7969545454545</v>
      </c>
      <c r="G90" s="1">
        <v>17</v>
      </c>
    </row>
    <row r="91" spans="1:7" x14ac:dyDescent="0.2">
      <c r="A91" t="s">
        <v>96</v>
      </c>
      <c r="B91">
        <v>8.9064569999999996</v>
      </c>
      <c r="C91" s="1">
        <f>+'[1]Monthly Prices'!BR636</f>
        <v>1598.76</v>
      </c>
      <c r="D91" s="1">
        <f>+'[1]Monthly Prices'!B636</f>
        <v>90.728253968250002</v>
      </c>
      <c r="E91">
        <f>+[2]Tablo5!J95</f>
        <v>7.1</v>
      </c>
      <c r="F91" s="2">
        <f>[3]EVDS!B91</f>
        <v>1.8160714285713999</v>
      </c>
      <c r="G91" s="1">
        <v>16</v>
      </c>
    </row>
    <row r="92" spans="1:7" x14ac:dyDescent="0.2">
      <c r="A92" t="s">
        <v>97</v>
      </c>
      <c r="B92">
        <v>8.701435</v>
      </c>
      <c r="C92" s="1">
        <f>+'[1]Monthly Prices'!BR637</f>
        <v>1594.29</v>
      </c>
      <c r="D92" s="1">
        <f>+'[1]Monthly Prices'!B637</f>
        <v>96.754112554109994</v>
      </c>
      <c r="E92">
        <f>+[2]Tablo5!J96</f>
        <v>7.1</v>
      </c>
      <c r="F92" s="2">
        <f>[3]EVDS!B92</f>
        <v>1.8048863636364001</v>
      </c>
      <c r="G92" s="1">
        <v>16</v>
      </c>
    </row>
    <row r="93" spans="1:7" x14ac:dyDescent="0.2">
      <c r="A93" t="s">
        <v>98</v>
      </c>
      <c r="B93">
        <v>8.1348439999999993</v>
      </c>
      <c r="C93" s="1">
        <f>+'[1]Monthly Prices'!BR638</f>
        <v>1630.31</v>
      </c>
      <c r="D93" s="1">
        <f>+'[1]Monthly Prices'!B638</f>
        <v>105.27363699103</v>
      </c>
      <c r="E93">
        <f>+[2]Tablo5!J97</f>
        <v>8</v>
      </c>
      <c r="F93" s="2">
        <f>[3]EVDS!B93</f>
        <v>1.7858400000000001</v>
      </c>
      <c r="G93" s="1">
        <v>16</v>
      </c>
    </row>
    <row r="94" spans="1:7" x14ac:dyDescent="0.2">
      <c r="A94" t="s">
        <v>99</v>
      </c>
      <c r="B94">
        <v>7.648803</v>
      </c>
      <c r="C94" s="1">
        <f>+'[1]Monthly Prices'!BR639</f>
        <v>1744.81</v>
      </c>
      <c r="D94" s="1">
        <f>+'[1]Monthly Prices'!B639</f>
        <v>106.28496491228</v>
      </c>
      <c r="E94">
        <f>+[2]Tablo5!J98</f>
        <v>8.3000000000000007</v>
      </c>
      <c r="F94" s="2">
        <f>[3]EVDS!B94</f>
        <v>1.7956300000000001</v>
      </c>
      <c r="G94" s="1">
        <v>16</v>
      </c>
    </row>
    <row r="95" spans="1:7" x14ac:dyDescent="0.2">
      <c r="A95" t="s">
        <v>100</v>
      </c>
      <c r="B95">
        <v>6.011863</v>
      </c>
      <c r="C95" s="1">
        <f>+'[1]Monthly Prices'!BR640</f>
        <v>1746.58</v>
      </c>
      <c r="D95" s="1">
        <f>+'[1]Monthly Prices'!B640</f>
        <v>103.40786561265</v>
      </c>
      <c r="E95">
        <f>+[2]Tablo5!J99</f>
        <v>7.8</v>
      </c>
      <c r="F95" s="2">
        <f>[3]EVDS!B95</f>
        <v>1.7941400000000001</v>
      </c>
      <c r="G95" s="1">
        <v>16</v>
      </c>
    </row>
    <row r="96" spans="1:7" x14ac:dyDescent="0.2">
      <c r="A96" t="s">
        <v>101</v>
      </c>
      <c r="B96">
        <v>5.2434849999999997</v>
      </c>
      <c r="C96" s="1">
        <f>+'[1]Monthly Prices'!BR641</f>
        <v>1721.64</v>
      </c>
      <c r="D96" s="1">
        <f>+'[1]Monthly Prices'!B641</f>
        <v>101.17441558442</v>
      </c>
      <c r="E96">
        <f>+[2]Tablo5!J100</f>
        <v>8.5</v>
      </c>
      <c r="F96" s="2">
        <f>[3]EVDS!B96</f>
        <v>1.78545</v>
      </c>
      <c r="G96" s="1">
        <v>16</v>
      </c>
    </row>
    <row r="97" spans="1:7" x14ac:dyDescent="0.2">
      <c r="A97" t="s">
        <v>102</v>
      </c>
      <c r="B97">
        <v>5.2653749999999997</v>
      </c>
      <c r="C97" s="1">
        <f>+'[1]Monthly Prices'!BR642</f>
        <v>1684.7619999999999</v>
      </c>
      <c r="D97" s="1">
        <f>+'[1]Monthly Prices'!B642</f>
        <v>101.19366666667</v>
      </c>
      <c r="E97">
        <f>+[2]Tablo5!J101</f>
        <v>9.1999999999999993</v>
      </c>
      <c r="F97" s="2">
        <f>[3]EVDS!B97</f>
        <v>1.7790904761905</v>
      </c>
      <c r="G97" s="1">
        <v>13.5</v>
      </c>
    </row>
    <row r="98" spans="1:7" x14ac:dyDescent="0.2">
      <c r="A98" t="s">
        <v>103</v>
      </c>
      <c r="B98">
        <v>6.3730130000000003</v>
      </c>
      <c r="C98" s="1">
        <f>+'[1]Monthly Prices'!BR643</f>
        <v>1671.8478260869599</v>
      </c>
      <c r="D98" s="1">
        <f>+'[1]Monthly Prices'!B643</f>
        <v>105.10021645022</v>
      </c>
      <c r="E98">
        <f>+[2]Tablo5!J102</f>
        <v>9.6</v>
      </c>
      <c r="F98" s="2">
        <f>[3]EVDS!B98</f>
        <v>1.7638590909091001</v>
      </c>
      <c r="G98" s="1">
        <v>13.5</v>
      </c>
    </row>
    <row r="99" spans="1:7" x14ac:dyDescent="0.2">
      <c r="A99" t="s">
        <v>104</v>
      </c>
      <c r="B99">
        <v>6.5517609999999999</v>
      </c>
      <c r="C99" s="1">
        <f>+'[1]Monthly Prices'!BR644</f>
        <v>1627.57</v>
      </c>
      <c r="D99" s="1">
        <f>+'[1]Monthly Prices'!B644</f>
        <v>107.63743567252</v>
      </c>
      <c r="E99">
        <f>+[2]Tablo5!J103</f>
        <v>10</v>
      </c>
      <c r="F99" s="2">
        <f>[3]EVDS!B99</f>
        <v>1.769925</v>
      </c>
      <c r="G99" s="1">
        <v>13.5</v>
      </c>
    </row>
    <row r="100" spans="1:7" x14ac:dyDescent="0.2">
      <c r="A100" t="s">
        <v>105</v>
      </c>
      <c r="B100">
        <v>6.5395529999999997</v>
      </c>
      <c r="C100" s="1">
        <f>+'[1]Monthly Prices'!BR645</f>
        <v>1593.08619047619</v>
      </c>
      <c r="D100" s="1">
        <f>+'[1]Monthly Prices'!B645</f>
        <v>102.52249999999999</v>
      </c>
      <c r="E100">
        <f>+[2]Tablo5!J104</f>
        <v>9.1999999999999993</v>
      </c>
      <c r="F100" s="2">
        <f>[3]EVDS!B100</f>
        <v>1.8071952380952001</v>
      </c>
      <c r="G100" s="1">
        <v>13.5</v>
      </c>
    </row>
    <row r="101" spans="1:7" x14ac:dyDescent="0.2">
      <c r="A101" t="s">
        <v>106</v>
      </c>
      <c r="B101">
        <v>6.144876</v>
      </c>
      <c r="C101" s="1">
        <f>+'[1]Monthly Prices'!BR646</f>
        <v>1487.8572727272699</v>
      </c>
      <c r="D101" s="1">
        <f>+'[1]Monthly Prices'!B646</f>
        <v>98.851969696970002</v>
      </c>
      <c r="E101">
        <f>+[2]Tablo5!J105</f>
        <v>8.6999999999999993</v>
      </c>
      <c r="F101" s="2">
        <f>[3]EVDS!B101</f>
        <v>1.7964714285714001</v>
      </c>
      <c r="G101" s="1">
        <v>13.5</v>
      </c>
    </row>
    <row r="102" spans="1:7" x14ac:dyDescent="0.2">
      <c r="A102" t="s">
        <v>107</v>
      </c>
      <c r="B102">
        <v>6.2006019999999999</v>
      </c>
      <c r="C102" s="1">
        <f>+'[1]Monthly Prices'!BR647</f>
        <v>1414.02695652174</v>
      </c>
      <c r="D102" s="1">
        <f>+'[1]Monthly Prices'!B647</f>
        <v>99.366633414890003</v>
      </c>
      <c r="E102">
        <f>+[2]Tablo5!J106</f>
        <v>8</v>
      </c>
      <c r="F102" s="2">
        <f>[3]EVDS!B102</f>
        <v>1.8227772727272999</v>
      </c>
      <c r="G102" s="1">
        <v>13.5</v>
      </c>
    </row>
    <row r="103" spans="1:7" x14ac:dyDescent="0.2">
      <c r="A103" t="s">
        <v>108</v>
      </c>
      <c r="B103">
        <v>6.1119849999999998</v>
      </c>
      <c r="C103" s="1">
        <f>+'[1]Monthly Prices'!BR648</f>
        <v>1343.35</v>
      </c>
      <c r="D103" s="1">
        <f>+'[1]Monthly Prices'!B648</f>
        <v>99.742666666670004</v>
      </c>
      <c r="E103">
        <f>+[2]Tablo5!J107</f>
        <v>7.7</v>
      </c>
      <c r="F103" s="2">
        <f>[3]EVDS!B103</f>
        <v>1.8945099999999999</v>
      </c>
      <c r="G103" s="1">
        <v>9.5</v>
      </c>
    </row>
    <row r="104" spans="1:7" x14ac:dyDescent="0.2">
      <c r="A104" t="s">
        <v>109</v>
      </c>
      <c r="B104">
        <v>6.7353290000000001</v>
      </c>
      <c r="C104" s="1">
        <f>+'[1]Monthly Prices'!BR649</f>
        <v>1285.51565217391</v>
      </c>
      <c r="D104" s="1">
        <f>+'[1]Monthly Prices'!B649</f>
        <v>105.25790513834001</v>
      </c>
      <c r="E104">
        <f>+[2]Tablo5!J108</f>
        <v>8.5</v>
      </c>
      <c r="F104" s="2">
        <f>[3]EVDS!B104</f>
        <v>1.9304826086957001</v>
      </c>
      <c r="G104" s="1">
        <v>9.5</v>
      </c>
    </row>
    <row r="105" spans="1:7" x14ac:dyDescent="0.2">
      <c r="A105" t="s">
        <v>110</v>
      </c>
      <c r="B105">
        <v>7.0578010000000004</v>
      </c>
      <c r="C105" s="1">
        <f>+'[1]Monthly Prices'!BR650</f>
        <v>1351.74181818182</v>
      </c>
      <c r="D105" s="1">
        <f>+'[1]Monthly Prices'!B650</f>
        <v>108.15763636363999</v>
      </c>
      <c r="E105">
        <f>+[2]Tablo5!J109</f>
        <v>9.1</v>
      </c>
      <c r="F105" s="2">
        <f>[3]EVDS!B105</f>
        <v>1.9547052631579001</v>
      </c>
      <c r="G105" s="1">
        <v>9.5</v>
      </c>
    </row>
    <row r="106" spans="1:7" x14ac:dyDescent="0.2">
      <c r="A106" t="s">
        <v>111</v>
      </c>
      <c r="B106">
        <v>7.5031879999999997</v>
      </c>
      <c r="C106" s="1">
        <f>+'[1]Monthly Prices'!BR651</f>
        <v>1348.6</v>
      </c>
      <c r="D106" s="1">
        <f>+'[1]Monthly Prices'!B651</f>
        <v>108.75773015873</v>
      </c>
      <c r="E106">
        <f>+[2]Tablo5!J110</f>
        <v>8.8000000000000007</v>
      </c>
      <c r="F106" s="2">
        <f>[3]EVDS!B106</f>
        <v>2.0171476190475999</v>
      </c>
      <c r="G106" s="1">
        <v>9.5</v>
      </c>
    </row>
    <row r="107" spans="1:7" x14ac:dyDescent="0.2">
      <c r="A107" t="s">
        <v>112</v>
      </c>
      <c r="B107">
        <v>7.7780019999999999</v>
      </c>
      <c r="C107" s="1">
        <f>+'[1]Monthly Prices'!BR652</f>
        <v>1316.58</v>
      </c>
      <c r="D107" s="1">
        <f>+'[1]Monthly Prices'!B652</f>
        <v>105.42713438734999</v>
      </c>
      <c r="E107">
        <f>+[2]Tablo5!J111</f>
        <v>8.8000000000000007</v>
      </c>
      <c r="F107" s="2">
        <f>[3]EVDS!B107</f>
        <v>1.9903166666667</v>
      </c>
      <c r="G107" s="1">
        <v>9.5</v>
      </c>
    </row>
    <row r="108" spans="1:7" x14ac:dyDescent="0.2">
      <c r="A108" t="s">
        <v>113</v>
      </c>
      <c r="B108">
        <v>7.4983740000000001</v>
      </c>
      <c r="C108" s="1">
        <f>+'[1]Monthly Prices'!BR653</f>
        <v>1275.8599999999999</v>
      </c>
      <c r="D108" s="1">
        <f>+'[1]Monthly Prices'!B653</f>
        <v>102.62649122806999</v>
      </c>
      <c r="E108">
        <f>+[2]Tablo5!J112</f>
        <v>9.1</v>
      </c>
      <c r="F108" s="2">
        <f>[3]EVDS!B108</f>
        <v>2.0217476190475998</v>
      </c>
      <c r="G108" s="1">
        <v>9.5</v>
      </c>
    </row>
    <row r="109" spans="1:7" x14ac:dyDescent="0.2">
      <c r="A109" t="s">
        <v>114</v>
      </c>
      <c r="B109">
        <v>7.1228490000000004</v>
      </c>
      <c r="C109" s="1">
        <f>+'[1]Monthly Prices'!BR654</f>
        <v>1221.5119047619</v>
      </c>
      <c r="D109" s="1">
        <f>+'[1]Monthly Prices'!B654</f>
        <v>105.48165079365</v>
      </c>
      <c r="E109">
        <f>+[2]Tablo5!J113</f>
        <v>9.1999999999999993</v>
      </c>
      <c r="F109" s="2">
        <f>[3]EVDS!B109</f>
        <v>2.0578409090909</v>
      </c>
      <c r="G109" s="1">
        <v>10.25</v>
      </c>
    </row>
    <row r="110" spans="1:7" x14ac:dyDescent="0.2">
      <c r="A110" t="s">
        <v>115</v>
      </c>
      <c r="B110">
        <v>6.9954980000000004</v>
      </c>
      <c r="C110" s="1">
        <f>+'[1]Monthly Prices'!BR655</f>
        <v>1244.27</v>
      </c>
      <c r="D110" s="1">
        <f>+'[1]Monthly Prices'!B655</f>
        <v>102.09666666667</v>
      </c>
      <c r="E110">
        <f>+[2]Tablo5!J114</f>
        <v>10.5</v>
      </c>
      <c r="F110" s="2">
        <f>[3]EVDS!B110</f>
        <v>2.2168363636363999</v>
      </c>
      <c r="G110" s="1">
        <v>10.25</v>
      </c>
    </row>
    <row r="111" spans="1:7" x14ac:dyDescent="0.2">
      <c r="A111" t="s">
        <v>116</v>
      </c>
      <c r="B111">
        <v>7.7071480000000001</v>
      </c>
      <c r="C111" s="1">
        <f>+'[1]Monthly Prices'!BR656</f>
        <v>1299.58</v>
      </c>
      <c r="D111" s="1">
        <f>+'[1]Monthly Prices'!B656</f>
        <v>104.82666666666999</v>
      </c>
      <c r="E111">
        <f>+[2]Tablo5!J115</f>
        <v>10.5</v>
      </c>
      <c r="F111" s="2">
        <f>[3]EVDS!B111</f>
        <v>2.2127599999999998</v>
      </c>
      <c r="G111" s="1">
        <v>10.25</v>
      </c>
    </row>
    <row r="112" spans="1:7" x14ac:dyDescent="0.2">
      <c r="A112" t="s">
        <v>117</v>
      </c>
      <c r="B112">
        <v>8.5095890000000001</v>
      </c>
      <c r="C112" s="1">
        <f>+'[1]Monthly Prices'!BR657</f>
        <v>1336.08</v>
      </c>
      <c r="D112" s="1">
        <f>+'[1]Monthly Prices'!B657</f>
        <v>104.04</v>
      </c>
      <c r="E112">
        <f>+[2]Tablo5!J116</f>
        <v>9.4</v>
      </c>
      <c r="F112" s="2">
        <f>[3]EVDS!B112</f>
        <v>2.2177952380952002</v>
      </c>
      <c r="G112" s="1">
        <v>10.25</v>
      </c>
    </row>
    <row r="113" spans="1:7" x14ac:dyDescent="0.2">
      <c r="A113" t="s">
        <v>118</v>
      </c>
      <c r="B113">
        <v>8.9145970000000005</v>
      </c>
      <c r="C113" s="1">
        <f>+'[1]Monthly Prices'!BR658</f>
        <v>1298.45</v>
      </c>
      <c r="D113" s="1">
        <f>+'[1]Monthly Prices'!B658</f>
        <v>104.86666666667</v>
      </c>
      <c r="E113">
        <f>+[2]Tablo5!J117</f>
        <v>8.8000000000000007</v>
      </c>
      <c r="F113" s="2">
        <f>[3]EVDS!B113</f>
        <v>2.1274714285714</v>
      </c>
      <c r="G113" s="1">
        <v>10.25</v>
      </c>
    </row>
    <row r="114" spans="1:7" x14ac:dyDescent="0.2">
      <c r="A114" t="s">
        <v>119</v>
      </c>
      <c r="B114">
        <v>9.0411479999999997</v>
      </c>
      <c r="C114" s="1">
        <f>+'[1]Monthly Prices'!BR659</f>
        <v>1288.74</v>
      </c>
      <c r="D114" s="1">
        <f>+'[1]Monthly Prices'!B659</f>
        <v>105.71333333333</v>
      </c>
      <c r="E114">
        <f>+[2]Tablo5!J118</f>
        <v>8.4</v>
      </c>
      <c r="F114" s="2">
        <f>[3]EVDS!B114</f>
        <v>2.090805</v>
      </c>
      <c r="G114" s="1">
        <v>10.25</v>
      </c>
    </row>
    <row r="115" spans="1:7" x14ac:dyDescent="0.2">
      <c r="A115" t="s">
        <v>120</v>
      </c>
      <c r="B115">
        <v>8.9413</v>
      </c>
      <c r="C115" s="1">
        <f>+'[1]Monthly Prices'!BR660</f>
        <v>1279.0999999999999</v>
      </c>
      <c r="D115" s="1">
        <f>+'[1]Monthly Prices'!B660</f>
        <v>108.37333333333</v>
      </c>
      <c r="E115">
        <f>+[2]Tablo5!J119</f>
        <v>9</v>
      </c>
      <c r="F115" s="2">
        <f>[3]EVDS!B115</f>
        <v>2.1157238095238</v>
      </c>
      <c r="G115" s="1">
        <v>10.25</v>
      </c>
    </row>
    <row r="116" spans="1:7" x14ac:dyDescent="0.2">
      <c r="A116" t="s">
        <v>121</v>
      </c>
      <c r="B116">
        <v>9.3245439999999995</v>
      </c>
      <c r="C116" s="1">
        <f>+'[1]Monthly Prices'!BR661</f>
        <v>1310.5899999999999</v>
      </c>
      <c r="D116" s="1">
        <f>+'[1]Monthly Prices'!B661</f>
        <v>105.22666666667</v>
      </c>
      <c r="E116">
        <f>+[2]Tablo5!J120</f>
        <v>9.6999999999999993</v>
      </c>
      <c r="F116" s="2">
        <f>[3]EVDS!B116</f>
        <v>2.1186750000000001</v>
      </c>
      <c r="G116" s="1">
        <v>10.25</v>
      </c>
    </row>
    <row r="117" spans="1:7" x14ac:dyDescent="0.2">
      <c r="A117" t="s">
        <v>122</v>
      </c>
      <c r="B117">
        <v>9.1655529999999992</v>
      </c>
      <c r="C117" s="1">
        <f>+'[1]Monthly Prices'!BR662</f>
        <v>1295.1300000000001</v>
      </c>
      <c r="D117" s="1">
        <f>+'[1]Monthly Prices'!B662</f>
        <v>100.05</v>
      </c>
      <c r="E117">
        <f>+[2]Tablo5!J121</f>
        <v>10.1</v>
      </c>
      <c r="F117" s="2">
        <f>[3]EVDS!B117</f>
        <v>2.1582714285714002</v>
      </c>
      <c r="G117" s="1">
        <v>10.25</v>
      </c>
    </row>
    <row r="118" spans="1:7" x14ac:dyDescent="0.2">
      <c r="A118" t="s">
        <v>123</v>
      </c>
      <c r="B118">
        <v>8.6543930000000007</v>
      </c>
      <c r="C118" s="1">
        <f>+'[1]Monthly Prices'!BR663</f>
        <v>1236.55</v>
      </c>
      <c r="D118" s="1">
        <f>+'[1]Monthly Prices'!B663</f>
        <v>95.85</v>
      </c>
      <c r="E118">
        <f>+[2]Tablo5!J122</f>
        <v>10.1</v>
      </c>
      <c r="F118" s="2">
        <f>[3]EVDS!B118</f>
        <v>2.2035772727273</v>
      </c>
      <c r="G118" s="1">
        <v>10.25</v>
      </c>
    </row>
    <row r="119" spans="1:7" x14ac:dyDescent="0.2">
      <c r="A119" t="s">
        <v>124</v>
      </c>
      <c r="B119">
        <v>8.6431880000000003</v>
      </c>
      <c r="C119" s="1">
        <f>+'[1]Monthly Prices'!BR664</f>
        <v>1222.49</v>
      </c>
      <c r="D119" s="1">
        <f>+'[1]Monthly Prices'!B664</f>
        <v>86.08</v>
      </c>
      <c r="E119">
        <f>+[2]Tablo5!J123</f>
        <v>10.9</v>
      </c>
      <c r="F119" s="2">
        <f>[3]EVDS!B119</f>
        <v>2.2583099999999998</v>
      </c>
      <c r="G119" s="1">
        <v>10.25</v>
      </c>
    </row>
    <row r="120" spans="1:7" x14ac:dyDescent="0.2">
      <c r="A120" t="s">
        <v>125</v>
      </c>
      <c r="B120">
        <v>8.6738009999999992</v>
      </c>
      <c r="C120" s="1">
        <f>+'[1]Monthly Prices'!BR665</f>
        <v>1175.33</v>
      </c>
      <c r="D120" s="1">
        <f>+'[1]Monthly Prices'!B665</f>
        <v>76.99333333333</v>
      </c>
      <c r="E120">
        <f>+[2]Tablo5!J124</f>
        <v>10.4</v>
      </c>
      <c r="F120" s="2">
        <f>[3]EVDS!B120</f>
        <v>2.2335750000000001</v>
      </c>
      <c r="G120" s="1">
        <v>10.25</v>
      </c>
    </row>
    <row r="121" spans="1:7" x14ac:dyDescent="0.2">
      <c r="A121" t="s">
        <v>126</v>
      </c>
      <c r="B121">
        <v>8.7084430000000008</v>
      </c>
      <c r="C121" s="1">
        <f>+'[1]Monthly Prices'!BR666</f>
        <v>1200.6199999999999</v>
      </c>
      <c r="D121" s="1">
        <f>+'[1]Monthly Prices'!B666</f>
        <v>60.703333333330001</v>
      </c>
      <c r="E121">
        <f>+[2]Tablo5!J125</f>
        <v>10.8</v>
      </c>
      <c r="F121" s="2">
        <f>[3]EVDS!B121</f>
        <v>2.2876652173913001</v>
      </c>
      <c r="G121" s="1">
        <v>9</v>
      </c>
    </row>
    <row r="122" spans="1:7" x14ac:dyDescent="0.2">
      <c r="A122" t="s">
        <v>127</v>
      </c>
      <c r="B122">
        <v>8.4986359999999994</v>
      </c>
      <c r="C122" s="1">
        <f>+'[1]Monthly Prices'!BR667</f>
        <v>1250.75</v>
      </c>
      <c r="D122" s="1">
        <f>+'[1]Monthly Prices'!B667</f>
        <v>47.106666666670002</v>
      </c>
      <c r="E122">
        <f>+[2]Tablo5!J126</f>
        <v>11.9</v>
      </c>
      <c r="F122" s="2">
        <f>[3]EVDS!B122</f>
        <v>2.3283428571428999</v>
      </c>
      <c r="G122" s="1">
        <v>9</v>
      </c>
    </row>
    <row r="123" spans="1:7" x14ac:dyDescent="0.2">
      <c r="A123" t="s">
        <v>128</v>
      </c>
      <c r="B123">
        <v>7.6930139999999998</v>
      </c>
      <c r="C123" s="1">
        <f>+'[1]Monthly Prices'!BR668</f>
        <v>1227.08</v>
      </c>
      <c r="D123" s="1">
        <f>+'[1]Monthly Prices'!B668</f>
        <v>54.79</v>
      </c>
      <c r="E123">
        <f>+[2]Tablo5!J127</f>
        <v>11.7</v>
      </c>
      <c r="F123" s="2">
        <f>[3]EVDS!B123</f>
        <v>2.455225</v>
      </c>
      <c r="G123" s="1">
        <v>9</v>
      </c>
    </row>
    <row r="124" spans="1:7" x14ac:dyDescent="0.2">
      <c r="A124" t="s">
        <v>129</v>
      </c>
      <c r="B124">
        <v>7.1425330000000002</v>
      </c>
      <c r="C124" s="1">
        <f>+'[1]Monthly Prices'!BR669</f>
        <v>1178.6300000000001</v>
      </c>
      <c r="D124" s="1">
        <f>+'[1]Monthly Prices'!B669</f>
        <v>52.82666666667</v>
      </c>
      <c r="E124">
        <f>+[2]Tablo5!J128</f>
        <v>10.4</v>
      </c>
      <c r="F124" s="2">
        <f>[3]EVDS!B124</f>
        <v>2.5838409090908998</v>
      </c>
      <c r="G124" s="1">
        <v>9</v>
      </c>
    </row>
    <row r="125" spans="1:7" x14ac:dyDescent="0.2">
      <c r="A125" t="s">
        <v>130</v>
      </c>
      <c r="B125">
        <v>7.1807920000000003</v>
      </c>
      <c r="C125" s="1">
        <f>+'[1]Monthly Prices'!BR670</f>
        <v>1198.93</v>
      </c>
      <c r="D125" s="1">
        <f>+'[1]Monthly Prices'!B670</f>
        <v>57.543333333329997</v>
      </c>
      <c r="E125">
        <f>+[2]Tablo5!J129</f>
        <v>9.6</v>
      </c>
      <c r="F125" s="2">
        <f>[3]EVDS!B125</f>
        <v>2.6481428571429002</v>
      </c>
      <c r="G125" s="1">
        <v>9</v>
      </c>
    </row>
    <row r="126" spans="1:7" x14ac:dyDescent="0.2">
      <c r="A126" t="s">
        <v>131</v>
      </c>
      <c r="B126">
        <v>7.6089830000000003</v>
      </c>
      <c r="C126" s="1">
        <f>+'[1]Monthly Prices'!BR671</f>
        <v>1198.6300000000001</v>
      </c>
      <c r="D126" s="1">
        <f>+'[1]Monthly Prices'!B671</f>
        <v>62.50666666667</v>
      </c>
      <c r="E126">
        <f>+[2]Tablo5!J130</f>
        <v>8.9</v>
      </c>
      <c r="F126" s="2">
        <f>[3]EVDS!B126</f>
        <v>2.6461368421053</v>
      </c>
      <c r="G126" s="1">
        <v>9</v>
      </c>
    </row>
    <row r="127" spans="1:7" x14ac:dyDescent="0.2">
      <c r="A127" t="s">
        <v>132</v>
      </c>
      <c r="B127">
        <v>7.6673109999999998</v>
      </c>
      <c r="C127" s="1">
        <f>+'[1]Monthly Prices'!BR672</f>
        <v>1181.5</v>
      </c>
      <c r="D127" s="1">
        <f>+'[1]Monthly Prices'!B672</f>
        <v>61.306666666669997</v>
      </c>
      <c r="E127">
        <f>+[2]Tablo5!J131</f>
        <v>9.6</v>
      </c>
      <c r="F127" s="2">
        <f>[3]EVDS!B127</f>
        <v>2.7011590909090999</v>
      </c>
      <c r="G127" s="1">
        <v>9</v>
      </c>
    </row>
    <row r="128" spans="1:7" x14ac:dyDescent="0.2">
      <c r="A128" t="s">
        <v>133</v>
      </c>
      <c r="B128">
        <v>7.266451</v>
      </c>
      <c r="C128" s="1">
        <f>+'[1]Monthly Prices'!BR673</f>
        <v>1128.31</v>
      </c>
      <c r="D128" s="1">
        <f>+'[1]Monthly Prices'!B673</f>
        <v>54.34</v>
      </c>
      <c r="E128">
        <f>+[2]Tablo5!J132</f>
        <v>10</v>
      </c>
      <c r="F128" s="2">
        <f>[3]EVDS!B128</f>
        <v>2.6946045454544998</v>
      </c>
      <c r="G128" s="1">
        <v>9</v>
      </c>
    </row>
    <row r="129" spans="1:7" x14ac:dyDescent="0.2">
      <c r="A129" t="s">
        <v>134</v>
      </c>
      <c r="B129">
        <v>7.6657339999999996</v>
      </c>
      <c r="C129" s="1">
        <f>+'[1]Monthly Prices'!BR674</f>
        <v>1117.93</v>
      </c>
      <c r="D129" s="1">
        <f>+'[1]Monthly Prices'!B674</f>
        <v>45.69</v>
      </c>
      <c r="E129">
        <f>+[2]Tablo5!J133</f>
        <v>10</v>
      </c>
      <c r="F129" s="2">
        <f>[3]EVDS!B129</f>
        <v>2.8455571428570998</v>
      </c>
      <c r="G129" s="1">
        <v>9</v>
      </c>
    </row>
    <row r="130" spans="1:7" x14ac:dyDescent="0.2">
      <c r="A130" t="s">
        <v>135</v>
      </c>
      <c r="B130">
        <v>8.4104799999999997</v>
      </c>
      <c r="C130" s="1">
        <f>+'[1]Monthly Prices'!BR675</f>
        <v>1124.77</v>
      </c>
      <c r="D130" s="1">
        <f>+'[1]Monthly Prices'!B675</f>
        <v>46.28</v>
      </c>
      <c r="E130">
        <f>+[2]Tablo5!J134</f>
        <v>10.3</v>
      </c>
      <c r="F130" s="2">
        <f>[3]EVDS!B130</f>
        <v>3.0027149999999998</v>
      </c>
      <c r="G130" s="1">
        <v>9</v>
      </c>
    </row>
    <row r="131" spans="1:7" x14ac:dyDescent="0.2">
      <c r="A131" t="s">
        <v>136</v>
      </c>
      <c r="B131">
        <v>8.9715439999999997</v>
      </c>
      <c r="C131" s="1">
        <f>+'[1]Monthly Prices'!BR676</f>
        <v>1159.25</v>
      </c>
      <c r="D131" s="1">
        <f>+'[1]Monthly Prices'!B676</f>
        <v>46.956666666670003</v>
      </c>
      <c r="E131">
        <f>+[2]Tablo5!J135</f>
        <v>10.5</v>
      </c>
      <c r="F131" s="2">
        <f>[3]EVDS!B131</f>
        <v>2.9295761904762001</v>
      </c>
      <c r="G131" s="1">
        <v>9</v>
      </c>
    </row>
    <row r="132" spans="1:7" x14ac:dyDescent="0.2">
      <c r="A132" t="s">
        <v>137</v>
      </c>
      <c r="B132">
        <v>9.1761579999999991</v>
      </c>
      <c r="C132" s="1">
        <f>+'[1]Monthly Prices'!BR677</f>
        <v>1086.44</v>
      </c>
      <c r="D132" s="1">
        <f>+'[1]Monthly Prices'!B677</f>
        <v>43.113333333329997</v>
      </c>
      <c r="E132">
        <f>+[2]Tablo5!J136</f>
        <v>10.199999999999999</v>
      </c>
      <c r="F132" s="2">
        <f>[3]EVDS!B132</f>
        <v>2.8712857142856998</v>
      </c>
      <c r="G132" s="1">
        <v>9</v>
      </c>
    </row>
    <row r="133" spans="1:7" x14ac:dyDescent="0.2">
      <c r="A133" t="s">
        <v>138</v>
      </c>
      <c r="B133">
        <v>9.4454709999999995</v>
      </c>
      <c r="C133" s="1">
        <f>+'[1]Monthly Prices'!BR678</f>
        <v>1075.74</v>
      </c>
      <c r="D133" s="1">
        <f>+'[1]Monthly Prices'!B678</f>
        <v>36.573333333329998</v>
      </c>
      <c r="E133">
        <f>+[2]Tablo5!J137</f>
        <v>10.9</v>
      </c>
      <c r="F133" s="2">
        <f>[3]EVDS!B133</f>
        <v>2.9172347826087002</v>
      </c>
      <c r="G133" s="1">
        <v>9</v>
      </c>
    </row>
    <row r="134" spans="1:7" x14ac:dyDescent="0.2">
      <c r="A134" t="s">
        <v>139</v>
      </c>
      <c r="B134">
        <v>9.8103560000000005</v>
      </c>
      <c r="C134" s="1">
        <f>+'[1]Monthly Prices'!BR679</f>
        <v>1097.9100000000001</v>
      </c>
      <c r="D134" s="1">
        <f>+'[1]Monthly Prices'!B679</f>
        <v>29.78</v>
      </c>
      <c r="E134">
        <f>+[2]Tablo5!J138</f>
        <v>11.5</v>
      </c>
      <c r="F134" s="2">
        <f>[3]EVDS!B134</f>
        <v>3.0069499999999998</v>
      </c>
      <c r="G134" s="1">
        <v>9</v>
      </c>
    </row>
    <row r="135" spans="1:7" x14ac:dyDescent="0.2">
      <c r="A135" t="s">
        <v>140</v>
      </c>
      <c r="B135">
        <v>10.039239999999999</v>
      </c>
      <c r="C135" s="1">
        <f>+'[1]Monthly Prices'!BR680</f>
        <v>1199.5</v>
      </c>
      <c r="D135" s="1">
        <f>+'[1]Monthly Prices'!B680</f>
        <v>31.03</v>
      </c>
      <c r="E135">
        <f>+[2]Tablo5!J139</f>
        <v>11</v>
      </c>
      <c r="F135" s="2">
        <f>[3]EVDS!B135</f>
        <v>2.9406619047619</v>
      </c>
      <c r="G135" s="1">
        <v>9</v>
      </c>
    </row>
    <row r="136" spans="1:7" x14ac:dyDescent="0.2">
      <c r="A136" t="s">
        <v>141</v>
      </c>
      <c r="B136">
        <v>9.8426690000000008</v>
      </c>
      <c r="C136" s="1">
        <f>+'[1]Monthly Prices'!BR681</f>
        <v>1245.1400000000001</v>
      </c>
      <c r="D136" s="1">
        <f>+'[1]Monthly Prices'!B681</f>
        <v>37.340000000000003</v>
      </c>
      <c r="E136">
        <f>+[2]Tablo5!J140</f>
        <v>10.1</v>
      </c>
      <c r="F136" s="2">
        <f>[3]EVDS!B136</f>
        <v>2.8917391304348001</v>
      </c>
      <c r="G136" s="1">
        <v>9</v>
      </c>
    </row>
    <row r="137" spans="1:7" x14ac:dyDescent="0.2">
      <c r="A137" t="s">
        <v>142</v>
      </c>
      <c r="B137">
        <v>9.6685540000000003</v>
      </c>
      <c r="C137" s="1">
        <f>+'[1]Monthly Prices'!BR682</f>
        <v>1242.26</v>
      </c>
      <c r="D137" s="1">
        <f>+'[1]Monthly Prices'!B682</f>
        <v>40.75</v>
      </c>
      <c r="E137">
        <f>+[2]Tablo5!J141</f>
        <v>9.1</v>
      </c>
      <c r="F137" s="2">
        <f>[3]EVDS!B137</f>
        <v>2.8347380952380998</v>
      </c>
      <c r="G137" s="1">
        <v>9</v>
      </c>
    </row>
    <row r="138" spans="1:7" x14ac:dyDescent="0.2">
      <c r="A138" t="s">
        <v>143</v>
      </c>
      <c r="B138">
        <v>9.1251329999999999</v>
      </c>
      <c r="C138" s="1">
        <f>+'[1]Monthly Prices'!BR683</f>
        <v>1260.95</v>
      </c>
      <c r="D138" s="1">
        <f>+'[1]Monthly Prices'!B683</f>
        <v>45.93666666667</v>
      </c>
      <c r="E138">
        <f>+[2]Tablo5!J142</f>
        <v>9</v>
      </c>
      <c r="F138" s="2">
        <f>[3]EVDS!B138</f>
        <v>2.9265952380951998</v>
      </c>
      <c r="G138" s="1">
        <v>9</v>
      </c>
    </row>
    <row r="139" spans="1:7" x14ac:dyDescent="0.2">
      <c r="A139" t="s">
        <v>144</v>
      </c>
      <c r="B139">
        <v>9.0300999999999991</v>
      </c>
      <c r="C139" s="1">
        <f>+'[1]Monthly Prices'!BR684</f>
        <v>1276.4000000000001</v>
      </c>
      <c r="D139" s="1">
        <f>+'[1]Monthly Prices'!B684</f>
        <v>47.68666666667</v>
      </c>
      <c r="E139">
        <f>+[2]Tablo5!J143</f>
        <v>10.1</v>
      </c>
      <c r="F139" s="2">
        <f>[3]EVDS!B139</f>
        <v>2.9169863636364002</v>
      </c>
      <c r="G139" s="1">
        <v>9</v>
      </c>
    </row>
    <row r="140" spans="1:7" x14ac:dyDescent="0.2">
      <c r="A140" t="s">
        <v>145</v>
      </c>
      <c r="B140">
        <v>9.7152630000000002</v>
      </c>
      <c r="C140" s="1">
        <f>+'[1]Monthly Prices'!BR685</f>
        <v>1336.66</v>
      </c>
      <c r="D140" s="1">
        <f>+'[1]Monthly Prices'!B685</f>
        <v>44.126666666669998</v>
      </c>
      <c r="E140">
        <f>+[2]Tablo5!J144</f>
        <v>11</v>
      </c>
      <c r="F140" s="2">
        <f>[3]EVDS!B140</f>
        <v>2.9575555555555999</v>
      </c>
      <c r="G140" s="1">
        <v>9</v>
      </c>
    </row>
    <row r="141" spans="1:7" x14ac:dyDescent="0.2">
      <c r="A141" t="s">
        <v>146</v>
      </c>
      <c r="B141">
        <v>9.7396539999999998</v>
      </c>
      <c r="C141" s="1">
        <f>+'[1]Monthly Prices'!BR686</f>
        <v>1340.17</v>
      </c>
      <c r="D141" s="1">
        <f>+'[1]Monthly Prices'!B686</f>
        <v>44.876666666669998</v>
      </c>
      <c r="E141">
        <f>+[2]Tablo5!J145</f>
        <v>11</v>
      </c>
      <c r="F141" s="2">
        <f>[3]EVDS!B141</f>
        <v>2.9628636363636001</v>
      </c>
      <c r="G141" s="1">
        <v>9</v>
      </c>
    </row>
    <row r="142" spans="1:7" x14ac:dyDescent="0.2">
      <c r="A142" t="s">
        <v>147</v>
      </c>
      <c r="B142">
        <v>8.9543219999999994</v>
      </c>
      <c r="C142" s="1">
        <f>+'[1]Monthly Prices'!BR687</f>
        <v>1326.61</v>
      </c>
      <c r="D142" s="1">
        <f>+'[1]Monthly Prices'!B687</f>
        <v>45.043333333329997</v>
      </c>
      <c r="E142">
        <f>+[2]Tablo5!J146</f>
        <v>11.8</v>
      </c>
      <c r="F142" s="2">
        <f>[3]EVDS!B142</f>
        <v>2.9601000000000002</v>
      </c>
      <c r="G142" s="1">
        <v>9</v>
      </c>
    </row>
    <row r="143" spans="1:7" x14ac:dyDescent="0.2">
      <c r="A143" t="s">
        <v>148</v>
      </c>
      <c r="B143">
        <v>8.3356379999999994</v>
      </c>
      <c r="C143" s="1">
        <f>+'[1]Monthly Prices'!BR688</f>
        <v>1266.55</v>
      </c>
      <c r="D143" s="1">
        <f>+'[1]Monthly Prices'!B688</f>
        <v>49.293333333329997</v>
      </c>
      <c r="E143">
        <f>+[2]Tablo5!J147</f>
        <v>11.9</v>
      </c>
      <c r="F143" s="2">
        <f>[3]EVDS!B143</f>
        <v>3.0679428571429002</v>
      </c>
      <c r="G143" s="1">
        <v>9</v>
      </c>
    </row>
    <row r="144" spans="1:7" x14ac:dyDescent="0.2">
      <c r="A144" t="s">
        <v>149</v>
      </c>
      <c r="B144">
        <v>8.4127539999999996</v>
      </c>
      <c r="C144" s="1">
        <f>+'[1]Monthly Prices'!BR689</f>
        <v>1238.3499999999999</v>
      </c>
      <c r="D144" s="1">
        <f>+'[1]Monthly Prices'!B689</f>
        <v>45.26</v>
      </c>
      <c r="E144">
        <f>+[2]Tablo5!J148</f>
        <v>11.6</v>
      </c>
      <c r="F144" s="2">
        <f>[3]EVDS!B144</f>
        <v>3.2674500000000002</v>
      </c>
      <c r="G144" s="1">
        <v>9</v>
      </c>
    </row>
    <row r="145" spans="1:7" x14ac:dyDescent="0.2">
      <c r="A145" t="s">
        <v>150</v>
      </c>
      <c r="B145">
        <v>9.5054940000000006</v>
      </c>
      <c r="C145" s="1">
        <f>+'[1]Monthly Prices'!BR690</f>
        <v>1157.3599999999999</v>
      </c>
      <c r="D145" s="1">
        <f>+'[1]Monthly Prices'!B690</f>
        <v>52.62</v>
      </c>
      <c r="E145">
        <f>+[2]Tablo5!J149</f>
        <v>12.8</v>
      </c>
      <c r="F145" s="2">
        <f>[3]EVDS!B145</f>
        <v>3.4889272727273002</v>
      </c>
      <c r="G145" s="1">
        <v>8.75</v>
      </c>
    </row>
    <row r="146" spans="1:7" x14ac:dyDescent="0.2">
      <c r="A146" t="s">
        <v>151</v>
      </c>
      <c r="B146">
        <v>9.4190240000000003</v>
      </c>
      <c r="C146" s="1">
        <f>+'[1]Monthly Prices'!BR691</f>
        <v>1192.0999999999999</v>
      </c>
      <c r="D146" s="1">
        <f>+'[1]Monthly Prices'!B691</f>
        <v>53.59</v>
      </c>
      <c r="E146">
        <f>+[2]Tablo5!J150</f>
        <v>13.5</v>
      </c>
      <c r="F146" s="2">
        <f>[3]EVDS!B146</f>
        <v>3.7348863636364</v>
      </c>
      <c r="G146" s="1">
        <v>8.75</v>
      </c>
    </row>
    <row r="147" spans="1:7" x14ac:dyDescent="0.2">
      <c r="A147" t="s">
        <v>152</v>
      </c>
      <c r="B147">
        <v>10.018599999999999</v>
      </c>
      <c r="C147" s="1">
        <f>+'[1]Monthly Prices'!BR692</f>
        <v>1234.2</v>
      </c>
      <c r="D147" s="1">
        <f>+'[1]Monthly Prices'!B692</f>
        <v>54.353333333329999</v>
      </c>
      <c r="E147">
        <f>+[2]Tablo5!J151</f>
        <v>12.9</v>
      </c>
      <c r="F147" s="2">
        <f>[3]EVDS!B147</f>
        <v>3.6723599999999998</v>
      </c>
      <c r="G147" s="1">
        <v>8.75</v>
      </c>
    </row>
    <row r="148" spans="1:7" x14ac:dyDescent="0.2">
      <c r="A148" t="s">
        <v>153</v>
      </c>
      <c r="B148">
        <v>10.786809999999999</v>
      </c>
      <c r="C148" s="1">
        <f>+'[1]Monthly Prices'!BR693</f>
        <v>1231.42</v>
      </c>
      <c r="D148" s="1">
        <f>+'[1]Monthly Prices'!B693</f>
        <v>50.903333333330004</v>
      </c>
      <c r="E148">
        <f>+[2]Tablo5!J152</f>
        <v>11.7</v>
      </c>
      <c r="F148" s="2">
        <f>[3]EVDS!B148</f>
        <v>3.6659434782609002</v>
      </c>
      <c r="G148" s="1">
        <v>8.75</v>
      </c>
    </row>
    <row r="149" spans="1:7" x14ac:dyDescent="0.2">
      <c r="A149" t="s">
        <v>154</v>
      </c>
      <c r="B149">
        <v>10.805680000000001</v>
      </c>
      <c r="C149" s="1">
        <f>+'[1]Monthly Prices'!BR694</f>
        <v>1266.8800000000001</v>
      </c>
      <c r="D149" s="1">
        <f>+'[1]Monthly Prices'!B694</f>
        <v>52.163333333330002</v>
      </c>
      <c r="E149">
        <f>+[2]Tablo5!J153</f>
        <v>10.5</v>
      </c>
      <c r="F149" s="2">
        <f>[3]EVDS!B149</f>
        <v>3.6538349999999999</v>
      </c>
      <c r="G149" s="1">
        <v>8.75</v>
      </c>
    </row>
    <row r="150" spans="1:7" x14ac:dyDescent="0.2">
      <c r="A150" t="s">
        <v>155</v>
      </c>
      <c r="B150">
        <v>10.62697</v>
      </c>
      <c r="C150" s="1">
        <f>+'[1]Monthly Prices'!BR695</f>
        <v>1246.04</v>
      </c>
      <c r="D150" s="1">
        <f>+'[1]Monthly Prices'!B695</f>
        <v>49.893333333329998</v>
      </c>
      <c r="E150">
        <f>+[2]Tablo5!J154</f>
        <v>9.6999999999999993</v>
      </c>
      <c r="F150" s="2">
        <f>[3]EVDS!B150</f>
        <v>3.5638619047618998</v>
      </c>
      <c r="G150" s="1">
        <v>8.75</v>
      </c>
    </row>
    <row r="151" spans="1:7" x14ac:dyDescent="0.2">
      <c r="A151" t="s">
        <v>156</v>
      </c>
      <c r="B151">
        <v>10.44815</v>
      </c>
      <c r="C151" s="1">
        <f>+'[1]Monthly Prices'!BR696</f>
        <v>1260.26</v>
      </c>
      <c r="D151" s="1">
        <f>+'[1]Monthly Prices'!B696</f>
        <v>46.166666666669997</v>
      </c>
      <c r="E151">
        <f>+[2]Tablo5!J155</f>
        <v>10.4</v>
      </c>
      <c r="F151" s="2">
        <f>[3]EVDS!B151</f>
        <v>3.5189900000000001</v>
      </c>
      <c r="G151" s="1">
        <v>8.75</v>
      </c>
    </row>
    <row r="152" spans="1:7" x14ac:dyDescent="0.2">
      <c r="A152" t="s">
        <v>157</v>
      </c>
      <c r="B152">
        <v>10.11361</v>
      </c>
      <c r="C152" s="1">
        <f>+'[1]Monthly Prices'!BR697</f>
        <v>1236.8399999999999</v>
      </c>
      <c r="D152" s="1">
        <f>+'[1]Monthly Prices'!B697</f>
        <v>47.656666666669999</v>
      </c>
      <c r="E152">
        <f>+[2]Tablo5!J156</f>
        <v>10.6</v>
      </c>
      <c r="F152" s="2">
        <f>[3]EVDS!B152</f>
        <v>3.5598666666667</v>
      </c>
      <c r="G152" s="1">
        <v>8.75</v>
      </c>
    </row>
    <row r="153" spans="1:7" x14ac:dyDescent="0.2">
      <c r="A153" t="s">
        <v>158</v>
      </c>
      <c r="B153">
        <v>10.281650000000001</v>
      </c>
      <c r="C153" s="1">
        <f>+'[1]Monthly Prices'!BR698</f>
        <v>1283.04</v>
      </c>
      <c r="D153" s="1">
        <f>+'[1]Monthly Prices'!B698</f>
        <v>49.943333333330003</v>
      </c>
      <c r="E153">
        <f>+[2]Tablo5!J157</f>
        <v>10.6</v>
      </c>
      <c r="F153" s="2">
        <f>[3]EVDS!B153</f>
        <v>3.5124772727272999</v>
      </c>
      <c r="G153" s="1">
        <v>8.75</v>
      </c>
    </row>
    <row r="154" spans="1:7" x14ac:dyDescent="0.2">
      <c r="A154" t="s">
        <v>159</v>
      </c>
      <c r="B154">
        <v>11.042920000000001</v>
      </c>
      <c r="C154" s="1">
        <f>+'[1]Monthly Prices'!BR699</f>
        <v>1314.07</v>
      </c>
      <c r="D154" s="1">
        <f>+'[1]Monthly Prices'!B699</f>
        <v>52.95</v>
      </c>
      <c r="E154">
        <f>+[2]Tablo5!J158</f>
        <v>10.4</v>
      </c>
      <c r="F154" s="2">
        <f>[3]EVDS!B154</f>
        <v>3.4680473684211002</v>
      </c>
      <c r="G154" s="1">
        <v>8.75</v>
      </c>
    </row>
    <row r="155" spans="1:7" x14ac:dyDescent="0.2">
      <c r="A155" t="s">
        <v>160</v>
      </c>
      <c r="B155">
        <v>11.84043</v>
      </c>
      <c r="C155" s="1">
        <f>+'[1]Monthly Prices'!BR700</f>
        <v>1279.51</v>
      </c>
      <c r="D155" s="1">
        <f>+'[1]Monthly Prices'!B700</f>
        <v>54.92</v>
      </c>
      <c r="E155">
        <f>+[2]Tablo5!J159</f>
        <v>10.5</v>
      </c>
      <c r="F155" s="2">
        <f>[3]EVDS!B155</f>
        <v>3.6622590909091</v>
      </c>
      <c r="G155" s="1">
        <v>8.75</v>
      </c>
    </row>
    <row r="156" spans="1:7" x14ac:dyDescent="0.2">
      <c r="A156" t="s">
        <v>161</v>
      </c>
      <c r="B156">
        <v>12.1518</v>
      </c>
      <c r="C156" s="1">
        <f>+'[1]Monthly Prices'!BR701</f>
        <v>1281.9000000000001</v>
      </c>
      <c r="D156" s="1">
        <f>+'[1]Monthly Prices'!B701</f>
        <v>59.933333333329998</v>
      </c>
      <c r="E156">
        <f>+[2]Tablo5!J160</f>
        <v>10</v>
      </c>
      <c r="F156" s="2">
        <f>[3]EVDS!B156</f>
        <v>3.8790499999999999</v>
      </c>
      <c r="G156" s="1">
        <v>8.75</v>
      </c>
    </row>
    <row r="157" spans="1:7" x14ac:dyDescent="0.2">
      <c r="A157" t="s">
        <v>162</v>
      </c>
      <c r="B157">
        <v>11.59057</v>
      </c>
      <c r="C157" s="1">
        <f>+'[1]Monthly Prices'!BR702</f>
        <v>1264.45</v>
      </c>
      <c r="D157" s="1">
        <f>+'[1]Monthly Prices'!B702</f>
        <v>61.18666666667</v>
      </c>
      <c r="E157">
        <f>+[2]Tablo5!J161</f>
        <v>10.3</v>
      </c>
      <c r="F157" s="2">
        <f>[3]EVDS!B157</f>
        <v>3.8477047619047999</v>
      </c>
      <c r="G157" s="1">
        <v>8.75</v>
      </c>
    </row>
    <row r="158" spans="1:7" x14ac:dyDescent="0.2">
      <c r="A158" t="s">
        <v>163</v>
      </c>
      <c r="B158">
        <v>11.02717</v>
      </c>
      <c r="C158" s="1">
        <f>+'[1]Monthly Prices'!BR703</f>
        <v>1331.3</v>
      </c>
      <c r="D158" s="1">
        <f>+'[1]Monthly Prices'!B703</f>
        <v>66.226666666669999</v>
      </c>
      <c r="E158">
        <f>+[2]Tablo5!J162</f>
        <v>11</v>
      </c>
      <c r="F158" s="2">
        <f>[3]EVDS!B158</f>
        <v>3.7723272727273001</v>
      </c>
      <c r="G158" s="1">
        <v>8.75</v>
      </c>
    </row>
    <row r="159" spans="1:7" x14ac:dyDescent="0.2">
      <c r="A159" t="s">
        <v>164</v>
      </c>
      <c r="B159">
        <v>10.783099999999999</v>
      </c>
      <c r="C159" s="1">
        <f>+'[1]Monthly Prices'!BR704</f>
        <v>1330.73</v>
      </c>
      <c r="D159" s="1">
        <f>+'[1]Monthly Prices'!B704</f>
        <v>63.46</v>
      </c>
      <c r="E159">
        <f>+[2]Tablo5!J163</f>
        <v>10.8</v>
      </c>
      <c r="F159" s="2">
        <f>[3]EVDS!B159</f>
        <v>3.7780200000000002</v>
      </c>
      <c r="G159" s="1">
        <v>8.75</v>
      </c>
    </row>
    <row r="160" spans="1:7" x14ac:dyDescent="0.2">
      <c r="A160" t="s">
        <v>165</v>
      </c>
      <c r="B160">
        <v>10.40563</v>
      </c>
      <c r="C160" s="1">
        <f>+'[1]Monthly Prices'!BR705</f>
        <v>1324.66</v>
      </c>
      <c r="D160" s="1">
        <f>+'[1]Monthly Prices'!B705</f>
        <v>64.166666666669997</v>
      </c>
      <c r="E160">
        <f>+[2]Tablo5!J164</f>
        <v>9.8000000000000007</v>
      </c>
      <c r="F160" s="2">
        <f>[3]EVDS!B160</f>
        <v>3.8808772727273002</v>
      </c>
      <c r="G160" s="1">
        <v>8.75</v>
      </c>
    </row>
    <row r="161" spans="1:7" x14ac:dyDescent="0.2">
      <c r="A161" t="s">
        <v>166</v>
      </c>
      <c r="B161">
        <v>11.19449</v>
      </c>
      <c r="C161" s="1">
        <f>+'[1]Monthly Prices'!BR706</f>
        <v>1334.76</v>
      </c>
      <c r="D161" s="1">
        <f>+'[1]Monthly Prices'!B706</f>
        <v>68.793333333329997</v>
      </c>
      <c r="E161">
        <f>+[2]Tablo5!J165</f>
        <v>9.3000000000000007</v>
      </c>
      <c r="F161" s="2">
        <f>[3]EVDS!B161</f>
        <v>4.05403</v>
      </c>
      <c r="G161" s="1">
        <v>8.75</v>
      </c>
    </row>
    <row r="162" spans="1:7" x14ac:dyDescent="0.2">
      <c r="A162" t="s">
        <v>167</v>
      </c>
      <c r="B162">
        <v>11.80259</v>
      </c>
      <c r="C162" s="1">
        <f>+'[1]Monthly Prices'!BR707</f>
        <v>1303.45</v>
      </c>
      <c r="D162" s="1">
        <f>+'[1]Monthly Prices'!B707</f>
        <v>73.430000000000007</v>
      </c>
      <c r="E162">
        <f>+[2]Tablo5!J166</f>
        <v>9.4</v>
      </c>
      <c r="F162" s="2">
        <f>[3]EVDS!B162</f>
        <v>4.4141454545455003</v>
      </c>
      <c r="G162" s="1">
        <v>8.75</v>
      </c>
    </row>
    <row r="163" spans="1:7" x14ac:dyDescent="0.2">
      <c r="A163" t="s">
        <v>168</v>
      </c>
      <c r="B163">
        <v>13.605420000000001</v>
      </c>
      <c r="C163" s="1">
        <f>+'[1]Monthly Prices'!BR708</f>
        <v>1281.57</v>
      </c>
      <c r="D163" s="1">
        <f>+'[1]Monthly Prices'!B708</f>
        <v>71.976666666669999</v>
      </c>
      <c r="E163">
        <f>+[2]Tablo5!J167</f>
        <v>10.199999999999999</v>
      </c>
      <c r="F163" s="2">
        <f>[3]EVDS!B163</f>
        <v>4.6282199999999998</v>
      </c>
      <c r="G163" s="1">
        <v>18.5</v>
      </c>
    </row>
    <row r="164" spans="1:7" x14ac:dyDescent="0.2">
      <c r="A164" t="s">
        <v>169</v>
      </c>
      <c r="B164">
        <v>14.10749</v>
      </c>
      <c r="C164" s="1">
        <f>+'[1]Monthly Prices'!BR709</f>
        <v>1237.71</v>
      </c>
      <c r="D164" s="1">
        <f>+'[1]Monthly Prices'!B709</f>
        <v>72.666666666669997</v>
      </c>
      <c r="E164">
        <f>+[2]Tablo5!J168</f>
        <v>10.7</v>
      </c>
      <c r="F164" s="2">
        <f>[3]EVDS!B164</f>
        <v>4.7480090909091004</v>
      </c>
      <c r="G164" s="1">
        <v>18.5</v>
      </c>
    </row>
    <row r="165" spans="1:7" x14ac:dyDescent="0.2">
      <c r="A165" t="s">
        <v>170</v>
      </c>
      <c r="B165">
        <v>16.364059999999998</v>
      </c>
      <c r="C165" s="1">
        <f>+'[1]Monthly Prices'!BR710</f>
        <v>1201.71</v>
      </c>
      <c r="D165" s="1">
        <f>+'[1]Monthly Prices'!B710</f>
        <v>71.083333333330003</v>
      </c>
      <c r="E165">
        <f>+[2]Tablo5!J169</f>
        <v>11.1</v>
      </c>
      <c r="F165" s="2">
        <f>[3]EVDS!B165</f>
        <v>5.7301944444444004</v>
      </c>
      <c r="G165" s="1">
        <v>18.5</v>
      </c>
    </row>
    <row r="166" spans="1:7" x14ac:dyDescent="0.2">
      <c r="A166" t="s">
        <v>171</v>
      </c>
      <c r="B166">
        <v>22.509650000000001</v>
      </c>
      <c r="C166" s="1">
        <f>+'[1]Monthly Prices'!BR711</f>
        <v>1198.3900000000001</v>
      </c>
      <c r="D166" s="1">
        <f>+'[1]Monthly Prices'!B711</f>
        <v>75.363333333330004</v>
      </c>
      <c r="E166">
        <f>+[2]Tablo5!J170</f>
        <v>11.4</v>
      </c>
      <c r="F166" s="2">
        <f>[3]EVDS!B166</f>
        <v>6.3668699999999996</v>
      </c>
      <c r="G166" s="1">
        <v>18.5</v>
      </c>
    </row>
    <row r="167" spans="1:7" x14ac:dyDescent="0.2">
      <c r="A167" t="s">
        <v>172</v>
      </c>
      <c r="B167">
        <v>22.641020000000001</v>
      </c>
      <c r="C167" s="1">
        <f>+'[1]Monthly Prices'!BR712</f>
        <v>1215.3900000000001</v>
      </c>
      <c r="D167" s="1">
        <f>+'[1]Monthly Prices'!B712</f>
        <v>76.726666666669999</v>
      </c>
      <c r="E167">
        <f>+[2]Tablo5!J171</f>
        <v>11.7</v>
      </c>
      <c r="F167" s="2">
        <f>[3]EVDS!B167</f>
        <v>5.8593727272727003</v>
      </c>
      <c r="G167" s="1">
        <v>18.5</v>
      </c>
    </row>
    <row r="168" spans="1:7" x14ac:dyDescent="0.2">
      <c r="A168" t="s">
        <v>173</v>
      </c>
      <c r="B168">
        <v>19.1768</v>
      </c>
      <c r="C168" s="1">
        <f>+'[1]Monthly Prices'!BR713</f>
        <v>1220.6500000000001</v>
      </c>
      <c r="D168" s="1">
        <f>+'[1]Monthly Prices'!B713</f>
        <v>62.316666666670002</v>
      </c>
      <c r="E168">
        <f>+[2]Tablo5!J172</f>
        <v>12</v>
      </c>
      <c r="F168" s="2">
        <f>[3]EVDS!B168</f>
        <v>5.3734909090908998</v>
      </c>
      <c r="G168" s="1">
        <v>18.5</v>
      </c>
    </row>
    <row r="169" spans="1:7" x14ac:dyDescent="0.2">
      <c r="A169" t="s">
        <v>174</v>
      </c>
      <c r="B169">
        <v>18.21686</v>
      </c>
      <c r="C169" s="1">
        <f>+'[1]Monthly Prices'!BR714</f>
        <v>1250.4000000000001</v>
      </c>
      <c r="D169" s="1">
        <f>+'[1]Monthly Prices'!B714</f>
        <v>53.96</v>
      </c>
      <c r="E169">
        <f>+[2]Tablo5!J173</f>
        <v>13.3</v>
      </c>
      <c r="F169" s="2">
        <f>[3]EVDS!B169</f>
        <v>5.3061238095238004</v>
      </c>
      <c r="G169" s="1">
        <v>18.5</v>
      </c>
    </row>
    <row r="170" spans="1:7" x14ac:dyDescent="0.2">
      <c r="A170" t="s">
        <v>175</v>
      </c>
      <c r="B170">
        <v>17.589369999999999</v>
      </c>
      <c r="C170" s="1">
        <f>+'[1]Monthly Prices'!BR715</f>
        <v>1291.75</v>
      </c>
      <c r="D170" s="1">
        <f>+'[1]Monthly Prices'!B715</f>
        <v>56.583333333330003</v>
      </c>
      <c r="E170">
        <f>+[2]Tablo5!J174</f>
        <v>15.1</v>
      </c>
      <c r="F170" s="2">
        <f>[3]EVDS!B170</f>
        <v>5.3693909090909004</v>
      </c>
      <c r="G170" s="1">
        <v>18.5</v>
      </c>
    </row>
    <row r="171" spans="1:7" x14ac:dyDescent="0.2">
      <c r="A171" t="s">
        <v>176</v>
      </c>
      <c r="B171">
        <v>16.719660000000001</v>
      </c>
      <c r="C171" s="1">
        <f>+'[1]Monthly Prices'!BR716</f>
        <v>1320.07</v>
      </c>
      <c r="D171" s="1">
        <f>+'[1]Monthly Prices'!B716</f>
        <v>61.13333333333</v>
      </c>
      <c r="E171">
        <f>+[2]Tablo5!J175</f>
        <v>15</v>
      </c>
      <c r="F171" s="2">
        <f>[3]EVDS!B171</f>
        <v>5.2620550000000001</v>
      </c>
      <c r="G171" s="1">
        <v>18.5</v>
      </c>
    </row>
    <row r="172" spans="1:7" x14ac:dyDescent="0.2">
      <c r="A172" t="s">
        <v>177</v>
      </c>
      <c r="B172">
        <v>16.195319999999999</v>
      </c>
      <c r="C172" s="1">
        <f>+'[1]Monthly Prices'!BR717</f>
        <v>1300.9000000000001</v>
      </c>
      <c r="D172" s="1">
        <f>+'[1]Monthly Prices'!B717</f>
        <v>63.786666666670001</v>
      </c>
      <c r="E172">
        <f>+[2]Tablo5!J176</f>
        <v>13.9</v>
      </c>
      <c r="F172" s="2">
        <f>[3]EVDS!B172</f>
        <v>5.4419380952380996</v>
      </c>
      <c r="G172" s="1">
        <v>18.5</v>
      </c>
    </row>
    <row r="173" spans="1:7" x14ac:dyDescent="0.2">
      <c r="A173" t="s">
        <v>178</v>
      </c>
      <c r="B173">
        <v>15.60507</v>
      </c>
      <c r="C173" s="1">
        <f>+'[1]Monthly Prices'!BR718</f>
        <v>1285.9100000000001</v>
      </c>
      <c r="D173" s="1">
        <f>+'[1]Monthly Prices'!B718</f>
        <v>68.576666666669993</v>
      </c>
      <c r="E173">
        <f>+[2]Tablo5!J177</f>
        <v>12.9</v>
      </c>
      <c r="F173" s="2">
        <f>[3]EVDS!B173</f>
        <v>5.7357714285714003</v>
      </c>
      <c r="G173" s="1">
        <v>18.5</v>
      </c>
    </row>
    <row r="174" spans="1:7" x14ac:dyDescent="0.2">
      <c r="A174" t="s">
        <v>179</v>
      </c>
      <c r="B174">
        <v>15.819789999999999</v>
      </c>
      <c r="C174" s="1">
        <f>+'[1]Monthly Prices'!BR719</f>
        <v>1283.7</v>
      </c>
      <c r="D174" s="1">
        <f>+'[1]Monthly Prices'!B719</f>
        <v>66.833333333330003</v>
      </c>
      <c r="E174">
        <f>+[2]Tablo5!J178</f>
        <v>12.5</v>
      </c>
      <c r="F174" s="2">
        <f>[3]EVDS!B174</f>
        <v>6.0494454545455003</v>
      </c>
      <c r="G174" s="1">
        <v>18.5</v>
      </c>
    </row>
    <row r="175" spans="1:7" x14ac:dyDescent="0.2">
      <c r="A175" t="s">
        <v>180</v>
      </c>
      <c r="B175">
        <v>14.802339999999999</v>
      </c>
      <c r="C175" s="1">
        <f>+'[1]Monthly Prices'!BR720</f>
        <v>1359.04</v>
      </c>
      <c r="D175" s="1">
        <f>+'[1]Monthly Prices'!B720</f>
        <v>59.76</v>
      </c>
      <c r="E175">
        <f>+[2]Tablo5!J179</f>
        <v>13.4</v>
      </c>
      <c r="F175" s="2">
        <f>[3]EVDS!B175</f>
        <v>5.8119352941175997</v>
      </c>
      <c r="G175" s="1">
        <v>18.5</v>
      </c>
    </row>
    <row r="176" spans="1:7" x14ac:dyDescent="0.2">
      <c r="A176" t="s">
        <v>181</v>
      </c>
      <c r="B176">
        <v>15.9565</v>
      </c>
      <c r="C176" s="1">
        <f>+'[1]Monthly Prices'!BR721</f>
        <v>1412.89</v>
      </c>
      <c r="D176" s="1">
        <f>+'[1]Monthly Prices'!B721</f>
        <v>61.476666666669999</v>
      </c>
      <c r="E176">
        <f>+[2]Tablo5!J180</f>
        <v>14.1</v>
      </c>
      <c r="F176" s="2">
        <f>[3]EVDS!B176</f>
        <v>5.6721772727272999</v>
      </c>
      <c r="G176" s="1">
        <v>18.5</v>
      </c>
    </row>
    <row r="177" spans="1:7" x14ac:dyDescent="0.2">
      <c r="A177" t="s">
        <v>182</v>
      </c>
      <c r="B177">
        <v>14.910740000000001</v>
      </c>
      <c r="C177" s="1">
        <f>+'[1]Monthly Prices'!BR722</f>
        <v>1500.41</v>
      </c>
      <c r="D177" s="1">
        <f>+'[1]Monthly Prices'!B722</f>
        <v>57.67</v>
      </c>
      <c r="E177">
        <f>+[2]Tablo5!J181</f>
        <v>14.2</v>
      </c>
      <c r="F177" s="2">
        <f>[3]EVDS!B177</f>
        <v>5.6247888888888999</v>
      </c>
      <c r="G177" s="1">
        <v>18.5</v>
      </c>
    </row>
    <row r="178" spans="1:7" x14ac:dyDescent="0.2">
      <c r="A178" t="s">
        <v>183</v>
      </c>
      <c r="B178">
        <v>9.5062090000000001</v>
      </c>
      <c r="C178" s="1">
        <f>+'[1]Monthly Prices'!BR723</f>
        <v>1510.58</v>
      </c>
      <c r="D178" s="1">
        <f>+'[1]Monthly Prices'!B723</f>
        <v>60.04</v>
      </c>
      <c r="E178">
        <f>+[2]Tablo5!J182</f>
        <v>14</v>
      </c>
      <c r="F178" s="2">
        <f>[3]EVDS!B178</f>
        <v>5.7127952380952003</v>
      </c>
      <c r="G178" s="1">
        <v>18.5</v>
      </c>
    </row>
    <row r="179" spans="1:7" x14ac:dyDescent="0.2">
      <c r="A179" t="s">
        <v>184</v>
      </c>
      <c r="B179">
        <v>8.8132079999999995</v>
      </c>
      <c r="C179" s="1">
        <f>+'[1]Monthly Prices'!BR724</f>
        <v>1494.81</v>
      </c>
      <c r="D179" s="1">
        <f>+'[1]Monthly Prices'!B724</f>
        <v>57.273333333330001</v>
      </c>
      <c r="E179">
        <f>+[2]Tablo5!J183</f>
        <v>13.3</v>
      </c>
      <c r="F179" s="2">
        <f>[3]EVDS!B179</f>
        <v>5.7845409090909001</v>
      </c>
      <c r="G179" s="1">
        <v>17.25</v>
      </c>
    </row>
    <row r="180" spans="1:7" x14ac:dyDescent="0.2">
      <c r="A180" t="s">
        <v>185</v>
      </c>
      <c r="B180">
        <v>11.213660000000001</v>
      </c>
      <c r="C180" s="1">
        <f>+'[1]Monthly Prices'!BR725</f>
        <v>1470.79</v>
      </c>
      <c r="D180" s="1">
        <f>+'[1]Monthly Prices'!B725</f>
        <v>60.403333333330004</v>
      </c>
      <c r="E180">
        <f>+[2]Tablo5!J184</f>
        <v>12.9</v>
      </c>
      <c r="F180" s="2">
        <f>[3]EVDS!B180</f>
        <v>5.7312285714286002</v>
      </c>
      <c r="G180" s="1">
        <v>17.25</v>
      </c>
    </row>
    <row r="181" spans="1:7" x14ac:dyDescent="0.2">
      <c r="A181" t="s">
        <v>186</v>
      </c>
      <c r="B181">
        <v>11.725709999999999</v>
      </c>
      <c r="C181" s="1">
        <f>+'[1]Monthly Prices'!BR726</f>
        <v>1479.13</v>
      </c>
      <c r="D181" s="1">
        <f>+'[1]Monthly Prices'!B726</f>
        <v>63.353333333329999</v>
      </c>
      <c r="E181">
        <f>+[2]Tablo5!J185</f>
        <v>13.6</v>
      </c>
      <c r="F181" s="2">
        <f>[3]EVDS!B181</f>
        <v>5.8376272727272998</v>
      </c>
      <c r="G181" s="1">
        <v>12.75</v>
      </c>
    </row>
    <row r="182" spans="1:7" x14ac:dyDescent="0.2">
      <c r="A182" t="s">
        <v>187</v>
      </c>
      <c r="B182">
        <v>12.15192</v>
      </c>
      <c r="C182" s="1">
        <f>+'[1]Monthly Prices'!BR727</f>
        <v>1560.67</v>
      </c>
      <c r="D182" s="1">
        <f>+'[1]Monthly Prices'!B727</f>
        <v>61.626666666669998</v>
      </c>
      <c r="E182">
        <f>+[2]Tablo5!J186</f>
        <v>14.1</v>
      </c>
      <c r="F182" s="2">
        <f>[3]EVDS!B182</f>
        <v>5.9181590909091</v>
      </c>
      <c r="G182" s="1">
        <v>12.75</v>
      </c>
    </row>
    <row r="183" spans="1:7" x14ac:dyDescent="0.2">
      <c r="A183" t="s">
        <v>188</v>
      </c>
      <c r="B183">
        <v>12.29772</v>
      </c>
      <c r="C183" s="1">
        <f>+'[1]Monthly Prices'!BR728</f>
        <v>1597.1</v>
      </c>
      <c r="D183" s="1">
        <f>+'[1]Monthly Prices'!B728</f>
        <v>53.346666666669996</v>
      </c>
      <c r="E183">
        <f>+[2]Tablo5!J187</f>
        <v>13.5</v>
      </c>
      <c r="F183" s="2">
        <f>[3]EVDS!B183</f>
        <v>6.0444699999999996</v>
      </c>
      <c r="G183" s="1">
        <v>12.75</v>
      </c>
    </row>
    <row r="184" spans="1:7" x14ac:dyDescent="0.2">
      <c r="A184" t="s">
        <v>189</v>
      </c>
      <c r="B184">
        <v>12.786239999999999</v>
      </c>
      <c r="C184" s="1">
        <f>+'[1]Monthly Prices'!BR729</f>
        <v>1591.93</v>
      </c>
      <c r="D184" s="1">
        <f>+'[1]Monthly Prices'!B729</f>
        <v>32.203333333330001</v>
      </c>
      <c r="E184">
        <f>+[2]Tablo5!J188</f>
        <v>13</v>
      </c>
      <c r="F184" s="2">
        <f>[3]EVDS!B184</f>
        <v>6.3144318181818004</v>
      </c>
      <c r="G184" s="1">
        <v>12.75</v>
      </c>
    </row>
    <row r="185" spans="1:7" x14ac:dyDescent="0.2">
      <c r="A185" t="s">
        <v>190</v>
      </c>
      <c r="B185">
        <v>12.0032</v>
      </c>
      <c r="C185" s="1">
        <f>+'[1]Monthly Prices'!BR730</f>
        <v>1683.17</v>
      </c>
      <c r="D185" s="1">
        <f>+'[1]Monthly Prices'!B730</f>
        <v>21.043333333330001</v>
      </c>
      <c r="E185">
        <f>+[2]Tablo5!J189</f>
        <v>12.8</v>
      </c>
      <c r="F185" s="2">
        <f>[3]EVDS!B185</f>
        <v>6.8189523809523997</v>
      </c>
      <c r="G185" s="1">
        <v>12.75</v>
      </c>
    </row>
    <row r="186" spans="1:7" x14ac:dyDescent="0.2">
      <c r="A186" t="s">
        <v>191</v>
      </c>
      <c r="B186">
        <v>11.753310000000001</v>
      </c>
      <c r="C186" s="1">
        <f>+'[1]Monthly Prices'!BR731</f>
        <v>1715.91</v>
      </c>
      <c r="D186" s="1">
        <f>+'[1]Monthly Prices'!B731</f>
        <v>30.38</v>
      </c>
      <c r="E186">
        <f>+[2]Tablo5!J190</f>
        <v>12.6</v>
      </c>
      <c r="F186" s="2">
        <f>[3]EVDS!B186</f>
        <v>6.9519470588235004</v>
      </c>
      <c r="G186" s="1">
        <v>12.75</v>
      </c>
    </row>
    <row r="187" spans="1:7" x14ac:dyDescent="0.2">
      <c r="A187" t="s">
        <v>192</v>
      </c>
      <c r="B187">
        <v>12.989850000000001</v>
      </c>
      <c r="C187" s="1">
        <f>+'[1]Monthly Prices'!BR732</f>
        <v>1732.22</v>
      </c>
      <c r="D187" s="1">
        <f>+'[1]Monthly Prices'!B732</f>
        <v>39.456666666670003</v>
      </c>
      <c r="E187">
        <f>+[2]Tablo5!J191</f>
        <v>13</v>
      </c>
      <c r="F187" s="2">
        <f>[3]EVDS!B187</f>
        <v>6.8088318181818002</v>
      </c>
      <c r="G187" s="1">
        <v>9</v>
      </c>
    </row>
    <row r="188" spans="1:7" x14ac:dyDescent="0.2">
      <c r="A188" t="s">
        <v>193</v>
      </c>
      <c r="B188">
        <v>11.956580000000001</v>
      </c>
      <c r="C188" s="1">
        <f>+'[1]Monthly Prices'!BR733</f>
        <v>1846.51</v>
      </c>
      <c r="D188" s="1">
        <f>+'[1]Monthly Prices'!B733</f>
        <v>42.066666666670002</v>
      </c>
      <c r="E188">
        <f>+[2]Tablo5!J192</f>
        <v>14.6</v>
      </c>
      <c r="F188" s="2">
        <f>[3]EVDS!B188</f>
        <v>6.8510952380952004</v>
      </c>
      <c r="G188" s="1">
        <v>9</v>
      </c>
    </row>
    <row r="189" spans="1:7" x14ac:dyDescent="0.2">
      <c r="A189" t="s">
        <v>194</v>
      </c>
      <c r="B189">
        <v>11.55536</v>
      </c>
      <c r="C189" s="1">
        <f>+'[1]Monthly Prices'!BR734</f>
        <v>1968.63</v>
      </c>
      <c r="D189" s="1">
        <f>+'[1]Monthly Prices'!B734</f>
        <v>43.443333333330003</v>
      </c>
      <c r="E189">
        <f>+[2]Tablo5!J193</f>
        <v>13</v>
      </c>
      <c r="F189" s="2">
        <f>[3]EVDS!B189</f>
        <v>7.2521899999999997</v>
      </c>
      <c r="G189" s="1">
        <v>9</v>
      </c>
    </row>
    <row r="190" spans="1:7" x14ac:dyDescent="0.2">
      <c r="A190" t="s">
        <v>195</v>
      </c>
      <c r="B190">
        <v>11.58705</v>
      </c>
      <c r="C190" s="1">
        <f>+'[1]Monthly Prices'!BR735</f>
        <v>1921.92</v>
      </c>
      <c r="D190" s="1">
        <f>+'[1]Monthly Prices'!B735</f>
        <v>40.596666666669996</v>
      </c>
      <c r="E190">
        <f>+[2]Tablo5!J194</f>
        <v>12.4</v>
      </c>
      <c r="F190" s="2">
        <f>[3]EVDS!B190</f>
        <v>7.5077818181818001</v>
      </c>
      <c r="G190" s="1">
        <v>9</v>
      </c>
    </row>
    <row r="191" spans="1:7" x14ac:dyDescent="0.2">
      <c r="A191" t="s">
        <v>196</v>
      </c>
      <c r="B191">
        <v>11.815580000000001</v>
      </c>
      <c r="C191" s="1">
        <f>+'[1]Monthly Prices'!BR736</f>
        <v>1900.27</v>
      </c>
      <c r="D191" s="1">
        <f>+'[1]Monthly Prices'!B736</f>
        <v>39.9</v>
      </c>
      <c r="E191">
        <f>+[2]Tablo5!J195</f>
        <v>12.8</v>
      </c>
      <c r="F191" s="2">
        <f>[3]EVDS!B191</f>
        <v>7.8738809523809996</v>
      </c>
      <c r="G191" s="1">
        <v>9</v>
      </c>
    </row>
    <row r="192" spans="1:7" x14ac:dyDescent="0.2">
      <c r="A192" t="s">
        <v>197</v>
      </c>
      <c r="B192">
        <v>13.443989999999999</v>
      </c>
      <c r="C192" s="1">
        <f>+'[1]Monthly Prices'!BR737</f>
        <v>1866.3</v>
      </c>
      <c r="D192" s="1">
        <f>+'[1]Monthly Prices'!B737</f>
        <v>42.303333333330002</v>
      </c>
      <c r="E192">
        <f>+[2]Tablo5!J196</f>
        <v>12.9</v>
      </c>
      <c r="F192" s="2">
        <f>[3]EVDS!B192</f>
        <v>8.0033238095238008</v>
      </c>
      <c r="G192" s="1">
        <v>9</v>
      </c>
    </row>
    <row r="193" spans="1:7" x14ac:dyDescent="0.2">
      <c r="A193" t="s">
        <v>198</v>
      </c>
      <c r="B193">
        <v>14.191229999999999</v>
      </c>
      <c r="C193" s="1">
        <f>+'[1]Monthly Prices'!BR738</f>
        <v>1858.42</v>
      </c>
      <c r="D193" s="1">
        <f>+'[1]Monthly Prices'!B738</f>
        <v>48.726666666669999</v>
      </c>
      <c r="E193">
        <f>+[2]Tablo5!J197</f>
        <v>13</v>
      </c>
      <c r="F193" s="2">
        <f>[3]EVDS!B193</f>
        <v>7.7210652173912999</v>
      </c>
      <c r="G193" s="1">
        <v>15.75</v>
      </c>
    </row>
    <row r="194" spans="1:7" x14ac:dyDescent="0.2">
      <c r="A194" t="s">
        <v>199</v>
      </c>
      <c r="B194">
        <v>15.20275</v>
      </c>
      <c r="C194" s="1">
        <f>+'[1]Monthly Prices'!BR739</f>
        <v>1866.98</v>
      </c>
      <c r="D194" s="1">
        <f>+'[1]Monthly Prices'!B739</f>
        <v>53.603333333329999</v>
      </c>
      <c r="E194">
        <f>+[2]Tablo5!J198</f>
        <v>13.4</v>
      </c>
      <c r="F194" s="2">
        <f>[3]EVDS!B194</f>
        <v>7.3939750000000002</v>
      </c>
      <c r="G194" s="1">
        <v>15.75</v>
      </c>
    </row>
    <row r="195" spans="1:7" x14ac:dyDescent="0.2">
      <c r="A195" t="s">
        <v>200</v>
      </c>
      <c r="B195">
        <v>15.76904</v>
      </c>
      <c r="C195" s="1">
        <f>+'[1]Monthly Prices'!BR740</f>
        <v>1808.17</v>
      </c>
      <c r="D195" s="1">
        <f>+'[1]Monthly Prices'!B740</f>
        <v>60.463333333329999</v>
      </c>
      <c r="E195">
        <f>+[2]Tablo5!J199</f>
        <v>14.1</v>
      </c>
      <c r="F195" s="2">
        <f>[3]EVDS!B195</f>
        <v>7.0723649999999996</v>
      </c>
      <c r="G195" s="1">
        <v>15.75</v>
      </c>
    </row>
    <row r="196" spans="1:7" x14ac:dyDescent="0.2">
      <c r="A196" t="s">
        <v>201</v>
      </c>
      <c r="B196">
        <v>16.319849999999999</v>
      </c>
      <c r="C196" s="1">
        <f>+'[1]Monthly Prices'!BR741</f>
        <v>1718.23</v>
      </c>
      <c r="D196" s="1">
        <f>+'[1]Monthly Prices'!B741</f>
        <v>63.83</v>
      </c>
      <c r="E196">
        <f>+[2]Tablo5!J200</f>
        <v>13.1</v>
      </c>
      <c r="F196" s="2">
        <f>[3]EVDS!B196</f>
        <v>7.6282347826086996</v>
      </c>
      <c r="G196" s="1">
        <v>15.75</v>
      </c>
    </row>
    <row r="197" spans="1:7" x14ac:dyDescent="0.2">
      <c r="A197" t="s">
        <v>202</v>
      </c>
      <c r="B197">
        <v>16.940359999999998</v>
      </c>
      <c r="C197" s="1">
        <f>+'[1]Monthly Prices'!BR742</f>
        <v>1760.04</v>
      </c>
      <c r="D197" s="1">
        <f>+'[1]Monthly Prices'!B742</f>
        <v>62.95</v>
      </c>
      <c r="E197">
        <f>+[2]Tablo5!J201</f>
        <v>12.9</v>
      </c>
      <c r="F197" s="2">
        <f>[3]EVDS!B197</f>
        <v>8.1550238095238008</v>
      </c>
      <c r="G197" s="1">
        <v>15.75</v>
      </c>
    </row>
    <row r="198" spans="1:7" x14ac:dyDescent="0.2">
      <c r="A198" t="s">
        <v>203</v>
      </c>
      <c r="B198">
        <v>16.248950000000001</v>
      </c>
      <c r="C198" s="1">
        <f>+'[1]Monthly Prices'!BR743</f>
        <v>1850.26</v>
      </c>
      <c r="D198" s="1">
        <f>+'[1]Monthly Prices'!B743</f>
        <v>66.400000000000006</v>
      </c>
      <c r="E198">
        <f>+[2]Tablo5!J202</f>
        <v>12.4</v>
      </c>
      <c r="F198" s="2">
        <f>[3]EVDS!B198</f>
        <v>8.3422499999999999</v>
      </c>
      <c r="G198" s="1">
        <v>15.75</v>
      </c>
    </row>
    <row r="199" spans="1:7" x14ac:dyDescent="0.2">
      <c r="A199" t="s">
        <v>204</v>
      </c>
      <c r="B199">
        <v>16.649429999999999</v>
      </c>
      <c r="C199" s="1">
        <f>+'[1]Monthly Prices'!BR744</f>
        <v>1834.57</v>
      </c>
      <c r="D199" s="1">
        <f>+'[1]Monthly Prices'!B744</f>
        <v>71.803333333330002</v>
      </c>
      <c r="E199">
        <f>+[2]Tablo5!J203</f>
        <v>10.4</v>
      </c>
      <c r="F199" s="2">
        <f>[3]EVDS!B199</f>
        <v>8.5966818181817999</v>
      </c>
      <c r="G199" s="1">
        <v>15.75</v>
      </c>
    </row>
    <row r="200" spans="1:7" x14ac:dyDescent="0.2">
      <c r="A200" t="s">
        <v>205</v>
      </c>
      <c r="B200">
        <v>16.15605</v>
      </c>
      <c r="C200" s="1">
        <f>+'[1]Monthly Prices'!BR745</f>
        <v>1807.84</v>
      </c>
      <c r="D200" s="1">
        <f>+'[1]Monthly Prices'!B745</f>
        <v>73.283333333330006</v>
      </c>
      <c r="E200">
        <f>+[2]Tablo5!J204</f>
        <v>12.1</v>
      </c>
      <c r="F200" s="2">
        <f>[3]EVDS!B200</f>
        <v>8.6129411764705992</v>
      </c>
      <c r="G200" s="1">
        <v>15.75</v>
      </c>
    </row>
    <row r="201" spans="1:7" x14ac:dyDescent="0.2">
      <c r="A201" t="s">
        <v>206</v>
      </c>
      <c r="B201">
        <v>15.20463</v>
      </c>
      <c r="C201" s="1">
        <f>+'[1]Monthly Prices'!BR746</f>
        <v>1785.28</v>
      </c>
      <c r="D201" s="1">
        <f>+'[1]Monthly Prices'!B746</f>
        <v>68.86666666667</v>
      </c>
      <c r="E201">
        <f>+[2]Tablo5!J205</f>
        <v>12</v>
      </c>
      <c r="F201" s="2">
        <f>[3]EVDS!B201</f>
        <v>8.4757142857143002</v>
      </c>
      <c r="G201" s="1">
        <v>15.75</v>
      </c>
    </row>
    <row r="202" spans="1:7" x14ac:dyDescent="0.2">
      <c r="A202" t="s">
        <v>207</v>
      </c>
      <c r="B202">
        <v>15.636950000000001</v>
      </c>
      <c r="C202" s="1">
        <f>+'[1]Monthly Prices'!BR747</f>
        <v>1775.14</v>
      </c>
      <c r="D202" s="1">
        <f>+'[1]Monthly Prices'!B747</f>
        <v>72.8</v>
      </c>
      <c r="E202">
        <f>+[2]Tablo5!J206</f>
        <v>11.1</v>
      </c>
      <c r="F202" s="2">
        <f>[3]EVDS!B202</f>
        <v>8.5118818181818003</v>
      </c>
      <c r="G202" s="1">
        <v>15.75</v>
      </c>
    </row>
    <row r="203" spans="1:7" x14ac:dyDescent="0.2">
      <c r="A203" t="s">
        <v>208</v>
      </c>
      <c r="B203">
        <v>15.97946</v>
      </c>
      <c r="C203" s="1">
        <f>+'[1]Monthly Prices'!BR748</f>
        <v>1776.85</v>
      </c>
      <c r="D203" s="1">
        <f>+'[1]Monthly Prices'!B748</f>
        <v>82.063333333329993</v>
      </c>
      <c r="E203">
        <f>+[2]Tablo5!J207</f>
        <v>10.7</v>
      </c>
      <c r="F203" s="2">
        <f>[3]EVDS!B203</f>
        <v>9.1399450000000009</v>
      </c>
      <c r="G203" s="1">
        <v>15.75</v>
      </c>
    </row>
    <row r="204" spans="1:7" x14ac:dyDescent="0.2">
      <c r="A204" t="s">
        <v>209</v>
      </c>
      <c r="B204">
        <v>16.98668</v>
      </c>
      <c r="C204" s="1">
        <f>+'[1]Monthly Prices'!BR749</f>
        <v>1821.76</v>
      </c>
      <c r="D204" s="1">
        <f>+'[1]Monthly Prices'!B749</f>
        <v>79.916666666669997</v>
      </c>
      <c r="E204">
        <f>+[2]Tablo5!J208</f>
        <v>10.9</v>
      </c>
      <c r="F204" s="2">
        <f>[3]EVDS!B204</f>
        <v>10.523263636364</v>
      </c>
      <c r="G204" s="1">
        <v>15.75</v>
      </c>
    </row>
    <row r="205" spans="1:7" x14ac:dyDescent="0.2">
      <c r="A205" t="s">
        <v>210</v>
      </c>
      <c r="B205">
        <v>31.07113</v>
      </c>
      <c r="C205" s="1">
        <f>+'[1]Monthly Prices'!BR750</f>
        <v>1790.43</v>
      </c>
      <c r="D205" s="1">
        <f>+'[1]Monthly Prices'!B750</f>
        <v>72.86666666667</v>
      </c>
      <c r="E205">
        <f>+[2]Tablo5!J209</f>
        <v>11.3</v>
      </c>
      <c r="F205" s="2">
        <f>[3]EVDS!B205</f>
        <v>13.528495652174</v>
      </c>
      <c r="G205" s="1">
        <v>15.75</v>
      </c>
    </row>
    <row r="206" spans="1:7" x14ac:dyDescent="0.2">
      <c r="A206" t="s">
        <v>211</v>
      </c>
      <c r="B206">
        <v>39.740949999999998</v>
      </c>
      <c r="C206" s="1">
        <f>+'[1]Monthly Prices'!BR751</f>
        <v>1816.02</v>
      </c>
      <c r="D206" s="1">
        <f>+'[1]Monthly Prices'!B751</f>
        <v>83.92</v>
      </c>
      <c r="E206">
        <f>+[2]Tablo5!J210</f>
        <v>12.1</v>
      </c>
      <c r="F206" s="2">
        <f>[3]EVDS!B206</f>
        <v>13.519261904762001</v>
      </c>
      <c r="G206" s="1">
        <v>14.75</v>
      </c>
    </row>
    <row r="207" spans="1:7" x14ac:dyDescent="0.2">
      <c r="A207" t="s">
        <v>212</v>
      </c>
      <c r="B207">
        <v>44.101010000000002</v>
      </c>
      <c r="C207" s="1">
        <f>+'[1]Monthly Prices'!BR752</f>
        <v>1856.3</v>
      </c>
      <c r="D207" s="1">
        <f>+'[1]Monthly Prices'!B752</f>
        <v>93.543333333329997</v>
      </c>
      <c r="E207">
        <f>+[2]Tablo5!J211</f>
        <v>11.4</v>
      </c>
      <c r="F207" s="2">
        <f>[3]EVDS!B207</f>
        <v>13.621124999999999</v>
      </c>
      <c r="G207" s="1">
        <v>14.75</v>
      </c>
    </row>
    <row r="208" spans="1:7" x14ac:dyDescent="0.2">
      <c r="A208" t="s">
        <v>213</v>
      </c>
      <c r="B208">
        <v>48.652059999999999</v>
      </c>
      <c r="C208" s="1">
        <f>+'[1]Monthly Prices'!BR753</f>
        <v>1947.83</v>
      </c>
      <c r="D208" s="1">
        <f>+'[1]Monthly Prices'!B753</f>
        <v>112.39666666667</v>
      </c>
      <c r="E208">
        <f>+[2]Tablo5!J212</f>
        <v>11.4</v>
      </c>
      <c r="F208" s="2">
        <f>[3]EVDS!B208</f>
        <v>14.565608695651999</v>
      </c>
      <c r="G208" s="1">
        <v>14.75</v>
      </c>
    </row>
    <row r="209" spans="1:7" x14ac:dyDescent="0.2">
      <c r="A209" t="s">
        <v>214</v>
      </c>
      <c r="B209">
        <v>53.042580000000001</v>
      </c>
      <c r="C209" s="1">
        <f>+'[1]Monthly Prices'!BR754</f>
        <v>1936.86</v>
      </c>
      <c r="D209" s="1">
        <f>+'[1]Monthly Prices'!B754</f>
        <v>103.41333333333</v>
      </c>
      <c r="E209">
        <f>+[2]Tablo5!J213</f>
        <v>10.6</v>
      </c>
      <c r="F209" s="2">
        <f>[3]EVDS!B209</f>
        <v>14.683566666667</v>
      </c>
      <c r="G209" s="1">
        <v>14.75</v>
      </c>
    </row>
    <row r="210" spans="1:7" x14ac:dyDescent="0.2">
      <c r="A210" t="s">
        <v>215</v>
      </c>
      <c r="B210">
        <v>57.192369999999997</v>
      </c>
      <c r="C210" s="1">
        <f>+'[1]Monthly Prices'!BR755</f>
        <v>1848.5</v>
      </c>
      <c r="D210" s="1">
        <f>+'[1]Monthly Prices'!B755</f>
        <v>110.09666666667</v>
      </c>
      <c r="E210">
        <f>+[2]Tablo5!J214</f>
        <v>10.1</v>
      </c>
      <c r="F210" s="2">
        <f>[3]EVDS!B210</f>
        <v>15.623922222221999</v>
      </c>
      <c r="G210" s="1">
        <v>14.75</v>
      </c>
    </row>
    <row r="211" spans="1:7" x14ac:dyDescent="0.2">
      <c r="A211" t="s">
        <v>216</v>
      </c>
      <c r="B211">
        <v>58.841839999999998</v>
      </c>
      <c r="C211" s="1">
        <f>+'[1]Monthly Prices'!BR756</f>
        <v>1836.57</v>
      </c>
      <c r="D211" s="1">
        <f>+'[1]Monthly Prices'!B756</f>
        <v>116.8</v>
      </c>
      <c r="E211">
        <f>+[2]Tablo5!J215</f>
        <v>9.6999999999999993</v>
      </c>
      <c r="F211" s="2">
        <f>[3]EVDS!B211</f>
        <v>16.964718181818</v>
      </c>
      <c r="G211" s="1">
        <v>14.75</v>
      </c>
    </row>
    <row r="212" spans="1:7" x14ac:dyDescent="0.2">
      <c r="A212" t="s">
        <v>217</v>
      </c>
      <c r="B212">
        <v>63.767829999999996</v>
      </c>
      <c r="C212" s="1">
        <f>+'[1]Monthly Prices'!BR757</f>
        <v>1732.74</v>
      </c>
      <c r="D212" s="1">
        <f>+'[1]Monthly Prices'!B757</f>
        <v>105.08333333333</v>
      </c>
      <c r="E212">
        <f>+[2]Tablo5!J216</f>
        <v>10.6</v>
      </c>
      <c r="F212" s="2">
        <f>[3]EVDS!B212</f>
        <v>17.387416666667001</v>
      </c>
      <c r="G212" s="1">
        <v>14.75</v>
      </c>
    </row>
    <row r="213" spans="1:7" x14ac:dyDescent="0.2">
      <c r="A213" t="s">
        <v>218</v>
      </c>
      <c r="B213">
        <v>67.921099999999996</v>
      </c>
      <c r="C213" s="1">
        <f>+'[1]Monthly Prices'!BR758</f>
        <v>1764.56</v>
      </c>
      <c r="D213" s="1">
        <f>+'[1]Monthly Prices'!B758</f>
        <v>95.973333333330004</v>
      </c>
      <c r="E213">
        <f>+[2]Tablo5!J217</f>
        <v>9.8000000000000007</v>
      </c>
      <c r="F213" s="2">
        <f>[3]EVDS!B213</f>
        <v>17.994949999999999</v>
      </c>
      <c r="G213" s="1">
        <v>14.75</v>
      </c>
    </row>
    <row r="214" spans="1:7" x14ac:dyDescent="0.2">
      <c r="A214" t="s">
        <v>219</v>
      </c>
      <c r="B214">
        <v>69.668239999999997</v>
      </c>
      <c r="C214" s="1">
        <f>+'[1]Monthly Prices'!BR759</f>
        <v>1680.78</v>
      </c>
      <c r="D214" s="1">
        <f>+'[1]Monthly Prices'!B759</f>
        <v>88.22</v>
      </c>
      <c r="E214">
        <f>+[2]Tablo5!J218</f>
        <v>9.9</v>
      </c>
      <c r="F214" s="2">
        <f>[3]EVDS!B214</f>
        <v>18.281477272726999</v>
      </c>
      <c r="G214" s="1">
        <v>14.75</v>
      </c>
    </row>
    <row r="215" spans="1:7" x14ac:dyDescent="0.2">
      <c r="A215" t="s">
        <v>220</v>
      </c>
      <c r="B215">
        <v>71.718980000000002</v>
      </c>
      <c r="C215" s="1">
        <f>+'[1]Monthly Prices'!BR760</f>
        <v>1664.45</v>
      </c>
      <c r="D215" s="1">
        <f>+'[1]Monthly Prices'!B760</f>
        <v>90.326666666669993</v>
      </c>
      <c r="E215">
        <f>+[2]Tablo5!J219</f>
        <v>9.9</v>
      </c>
      <c r="F215" s="2">
        <f>[3]EVDS!B215</f>
        <v>18.564614285714001</v>
      </c>
      <c r="G215" s="1">
        <v>14.75</v>
      </c>
    </row>
    <row r="216" spans="1:7" x14ac:dyDescent="0.2">
      <c r="A216" t="s">
        <v>221</v>
      </c>
      <c r="B216">
        <v>70.580039999999997</v>
      </c>
      <c r="C216" s="1">
        <f>+'[1]Monthly Prices'!BR761</f>
        <v>1725.07</v>
      </c>
      <c r="D216" s="1">
        <f>+'[1]Monthly Prices'!B761</f>
        <v>87.376666666670005</v>
      </c>
      <c r="E216">
        <f>+[2]Tablo5!J220</f>
        <v>9.9</v>
      </c>
      <c r="F216" s="2">
        <f>[3]EVDS!B216</f>
        <v>18.590895454544999</v>
      </c>
      <c r="G216" s="1">
        <v>14.75</v>
      </c>
    </row>
    <row r="217" spans="1:7" x14ac:dyDescent="0.2">
      <c r="A217" t="s">
        <v>222</v>
      </c>
      <c r="B217">
        <v>54.278559999999999</v>
      </c>
      <c r="C217" s="1">
        <f>+'[1]Monthly Prices'!BR762</f>
        <v>1797.55</v>
      </c>
      <c r="D217" s="1">
        <f>+'[1]Monthly Prices'!B762</f>
        <v>78.066666666670002</v>
      </c>
      <c r="E217">
        <f>+[2]Tablo5!J221</f>
        <v>10.4</v>
      </c>
      <c r="F217" s="2">
        <f>[3]EVDS!B217</f>
        <v>18.636968181817998</v>
      </c>
      <c r="G217" s="1">
        <v>9.75</v>
      </c>
    </row>
    <row r="218" spans="1:7" x14ac:dyDescent="0.2">
      <c r="A218" t="s">
        <v>223</v>
      </c>
      <c r="B218">
        <v>54.246290000000002</v>
      </c>
      <c r="C218" s="1">
        <f>+'[1]Monthly Prices'!BR763</f>
        <v>1897.71</v>
      </c>
      <c r="D218" s="1">
        <f>+'[1]Monthly Prices'!B763</f>
        <v>80.41</v>
      </c>
      <c r="E218">
        <f>+[2]Tablo5!J222</f>
        <v>10.3</v>
      </c>
      <c r="F218" s="2">
        <f>[3]EVDS!B218</f>
        <v>18.757572727273001</v>
      </c>
      <c r="G218" s="1">
        <v>9.75</v>
      </c>
    </row>
    <row r="219" spans="1:7" x14ac:dyDescent="0.2">
      <c r="A219" t="s">
        <v>224</v>
      </c>
      <c r="B219">
        <v>51.902859999999997</v>
      </c>
      <c r="C219" s="1">
        <f>+'[1]Monthly Prices'!BR764</f>
        <v>1854.54</v>
      </c>
      <c r="D219" s="1">
        <f>+'[1]Monthly Prices'!B764</f>
        <v>80.253333333330005</v>
      </c>
      <c r="E219">
        <f>+[2]Tablo5!J223</f>
        <v>10.6</v>
      </c>
      <c r="F219" s="2">
        <f>[3]EVDS!B219</f>
        <v>18.823309999999999</v>
      </c>
      <c r="G219" s="1">
        <v>9.75</v>
      </c>
    </row>
    <row r="220" spans="1:7" x14ac:dyDescent="0.2">
      <c r="A220" t="s">
        <v>225</v>
      </c>
      <c r="B220">
        <v>48.44623</v>
      </c>
      <c r="C220" s="1">
        <f>+'[1]Monthly Prices'!BR765</f>
        <v>1912.73</v>
      </c>
      <c r="D220" s="1">
        <f>+'[1]Monthly Prices'!B765</f>
        <v>76.473333333330004</v>
      </c>
      <c r="E220">
        <f>+[2]Tablo5!J224</f>
        <v>10.3</v>
      </c>
      <c r="F220" s="2">
        <f>[3]EVDS!B220</f>
        <v>18.969308695652</v>
      </c>
      <c r="G220" s="1">
        <v>9.75</v>
      </c>
    </row>
    <row r="221" spans="1:7" x14ac:dyDescent="0.2">
      <c r="A221" t="s">
        <v>226</v>
      </c>
      <c r="B221">
        <v>45.978000000000002</v>
      </c>
      <c r="C221" s="1">
        <f>+'[1]Monthly Prices'!BR766</f>
        <v>1999.77</v>
      </c>
      <c r="D221" s="1">
        <f>+'[1]Monthly Prices'!B766</f>
        <v>82.46</v>
      </c>
      <c r="E221">
        <f>+[2]Tablo5!J225</f>
        <v>10</v>
      </c>
      <c r="F221" s="2">
        <f>[3]EVDS!B221</f>
        <v>19.302252631579002</v>
      </c>
      <c r="G221" s="1">
        <v>9.75</v>
      </c>
    </row>
    <row r="222" spans="1:7" x14ac:dyDescent="0.2">
      <c r="A222" t="s">
        <v>227</v>
      </c>
      <c r="B222">
        <v>46.201270000000001</v>
      </c>
      <c r="C222" s="1">
        <f>+'[1]Monthly Prices'!BR767</f>
        <v>1992.13</v>
      </c>
      <c r="D222" s="1">
        <f>+'[1]Monthly Prices'!B767</f>
        <v>74.123333333329995</v>
      </c>
      <c r="E222">
        <f>+[2]Tablo5!J226</f>
        <v>8.8000000000000007</v>
      </c>
      <c r="F222" s="2">
        <f>[3]EVDS!B222</f>
        <v>19.684047619047998</v>
      </c>
      <c r="G222" s="1">
        <v>15.75</v>
      </c>
    </row>
    <row r="223" spans="1:7" x14ac:dyDescent="0.2">
      <c r="A223" t="s">
        <v>228</v>
      </c>
      <c r="B223">
        <v>47.357259999999997</v>
      </c>
      <c r="C223" s="1">
        <f>+'[1]Monthly Prices'!BR768</f>
        <v>1942.9</v>
      </c>
      <c r="D223" s="1">
        <f>+'[1]Monthly Prices'!B768</f>
        <v>73.263333333329996</v>
      </c>
      <c r="E223">
        <f>+[2]Tablo5!J227</f>
        <v>9</v>
      </c>
      <c r="F223" s="2">
        <f>[3]EVDS!B223</f>
        <v>23.064489473683999</v>
      </c>
      <c r="G223" s="1">
        <v>15.75</v>
      </c>
    </row>
    <row r="224" spans="1:7" x14ac:dyDescent="0.2">
      <c r="A224" t="s">
        <v>229</v>
      </c>
      <c r="B224">
        <v>55.835549999999998</v>
      </c>
      <c r="C224" s="1">
        <f>+'[1]Monthly Prices'!BR769</f>
        <v>1951.02</v>
      </c>
      <c r="D224" s="1">
        <f>+'[1]Monthly Prices'!B769</f>
        <v>78.983333333329995</v>
      </c>
      <c r="E224">
        <f>+[2]Tablo5!J228</f>
        <v>9.6999999999999993</v>
      </c>
      <c r="F224" s="2">
        <f>[3]EVDS!B224</f>
        <v>26.422738095238</v>
      </c>
      <c r="G224" s="1">
        <v>15.75</v>
      </c>
    </row>
    <row r="225" spans="1:7" x14ac:dyDescent="0.2">
      <c r="A225" t="s">
        <v>230</v>
      </c>
      <c r="B225">
        <v>64.332899999999995</v>
      </c>
      <c r="C225" s="1">
        <f>+'[1]Monthly Prices'!BR770</f>
        <v>1918.7</v>
      </c>
      <c r="D225" s="1">
        <f>+'[1]Monthly Prices'!B770</f>
        <v>84.724333333329994</v>
      </c>
      <c r="E225">
        <f>+[2]Tablo5!J229</f>
        <v>9.1999999999999993</v>
      </c>
      <c r="F225" s="2">
        <f>[3]EVDS!B225</f>
        <v>26.950577272726999</v>
      </c>
      <c r="G225" s="1">
        <v>15.75</v>
      </c>
    </row>
    <row r="226" spans="1:7" x14ac:dyDescent="0.2">
      <c r="A226" t="s">
        <v>231</v>
      </c>
      <c r="B226">
        <v>68.953400000000002</v>
      </c>
      <c r="C226" s="1">
        <f>+'[1]Monthly Prices'!BR771</f>
        <v>1915.95</v>
      </c>
      <c r="D226" s="1">
        <f>+'[1]Monthly Prices'!B771</f>
        <v>92.22</v>
      </c>
      <c r="E226">
        <f>+[2]Tablo5!J230</f>
        <v>8.9</v>
      </c>
      <c r="F226" s="2">
        <f>[3]EVDS!B226</f>
        <v>26.940919047619001</v>
      </c>
      <c r="G226" s="1">
        <v>30.75</v>
      </c>
    </row>
    <row r="227" spans="1:7" x14ac:dyDescent="0.2">
      <c r="A227"/>
      <c r="F227" s="2"/>
    </row>
    <row r="228" spans="1:7" x14ac:dyDescent="0.2">
      <c r="A228"/>
      <c r="F228" s="2"/>
    </row>
    <row r="229" spans="1:7" x14ac:dyDescent="0.2">
      <c r="A229"/>
      <c r="F229" s="2"/>
    </row>
    <row r="230" spans="1:7" x14ac:dyDescent="0.2">
      <c r="F230" s="2"/>
    </row>
    <row r="231" spans="1:7" x14ac:dyDescent="0.2">
      <c r="F231" s="2"/>
    </row>
    <row r="232" spans="1:7" x14ac:dyDescent="0.2">
      <c r="F232" s="2"/>
    </row>
    <row r="233" spans="1:7" x14ac:dyDescent="0.2">
      <c r="F233" s="2"/>
    </row>
    <row r="234" spans="1:7" x14ac:dyDescent="0.2">
      <c r="F2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Isik</dc:creator>
  <cp:lastModifiedBy>Arzu Isik</cp:lastModifiedBy>
  <dcterms:created xsi:type="dcterms:W3CDTF">2023-12-10T09:45:07Z</dcterms:created>
  <dcterms:modified xsi:type="dcterms:W3CDTF">2023-12-12T02:53:46Z</dcterms:modified>
</cp:coreProperties>
</file>